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biku\Downloads\"/>
    </mc:Choice>
  </mc:AlternateContent>
  <xr:revisionPtr revIDLastSave="0" documentId="8_{E730CB26-FD93-4690-ADBB-FC33DAB29EC5}" xr6:coauthVersionLast="45" xr6:coauthVersionMax="45" xr10:uidLastSave="{00000000-0000-0000-0000-000000000000}"/>
  <bookViews>
    <workbookView xWindow="-120" yWindow="-120" windowWidth="20730" windowHeight="11040" firstSheet="1" activeTab="2" xr2:uid="{1E03B3EA-DA38-48F2-9A7B-9C0146435D4F}"/>
  </bookViews>
  <sheets>
    <sheet name="Dataset" sheetId="2" r:id="rId1"/>
    <sheet name="Pivot Table" sheetId="1" r:id="rId2"/>
    <sheet name="Dashboard" sheetId="3" r:id="rId3"/>
  </sheets>
  <definedNames>
    <definedName name="ExternalData_1" localSheetId="0" hidden="1">Dataset!$A$1:$L$5110</definedName>
    <definedName name="Slicer_gender">#N/A</definedName>
    <definedName name="Slicer_smoking_status">#N/A</definedName>
    <definedName name="Slicer_work_type">#N/A</definedName>
  </definedNames>
  <calcPr calcId="191029"/>
  <pivotCaches>
    <pivotCache cacheId="7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M4724" i="2"/>
  <c r="M4725" i="2"/>
  <c r="M4726" i="2"/>
  <c r="M4727" i="2"/>
  <c r="M4728" i="2"/>
  <c r="M4729" i="2"/>
  <c r="M4730" i="2"/>
  <c r="M4731" i="2"/>
  <c r="M4732" i="2"/>
  <c r="M4733" i="2"/>
  <c r="M4734" i="2"/>
  <c r="M4735" i="2"/>
  <c r="M4736" i="2"/>
  <c r="M4737" i="2"/>
  <c r="M4738" i="2"/>
  <c r="M4739" i="2"/>
  <c r="M4740" i="2"/>
  <c r="M4741" i="2"/>
  <c r="M4742" i="2"/>
  <c r="M4743" i="2"/>
  <c r="M4744" i="2"/>
  <c r="M4745" i="2"/>
  <c r="M4746" i="2"/>
  <c r="M4747" i="2"/>
  <c r="M4748" i="2"/>
  <c r="M4749" i="2"/>
  <c r="M4750" i="2"/>
  <c r="M4751" i="2"/>
  <c r="M4752" i="2"/>
  <c r="M4753" i="2"/>
  <c r="M4754" i="2"/>
  <c r="M4755" i="2"/>
  <c r="M4756" i="2"/>
  <c r="M4757" i="2"/>
  <c r="M4758" i="2"/>
  <c r="M4759" i="2"/>
  <c r="M4760" i="2"/>
  <c r="M4761" i="2"/>
  <c r="M4762" i="2"/>
  <c r="M4763" i="2"/>
  <c r="M4764" i="2"/>
  <c r="M4765" i="2"/>
  <c r="M4766" i="2"/>
  <c r="M4767" i="2"/>
  <c r="M4768" i="2"/>
  <c r="M4769" i="2"/>
  <c r="M4770" i="2"/>
  <c r="M4771" i="2"/>
  <c r="M4772" i="2"/>
  <c r="M4773" i="2"/>
  <c r="M4774" i="2"/>
  <c r="M4775" i="2"/>
  <c r="M4776" i="2"/>
  <c r="M4777" i="2"/>
  <c r="M4778" i="2"/>
  <c r="M4779" i="2"/>
  <c r="M4780" i="2"/>
  <c r="M4781" i="2"/>
  <c r="M4782" i="2"/>
  <c r="M4783" i="2"/>
  <c r="M4784" i="2"/>
  <c r="M4785" i="2"/>
  <c r="M4786" i="2"/>
  <c r="M4787" i="2"/>
  <c r="M4788" i="2"/>
  <c r="M4789" i="2"/>
  <c r="M4790" i="2"/>
  <c r="M4791" i="2"/>
  <c r="M4792" i="2"/>
  <c r="M4793" i="2"/>
  <c r="M4794" i="2"/>
  <c r="M4795" i="2"/>
  <c r="M4796" i="2"/>
  <c r="M4797" i="2"/>
  <c r="M4798" i="2"/>
  <c r="M4799" i="2"/>
  <c r="M4800" i="2"/>
  <c r="M4801" i="2"/>
  <c r="M4802" i="2"/>
  <c r="M4803" i="2"/>
  <c r="M4804" i="2"/>
  <c r="M4805" i="2"/>
  <c r="M4806" i="2"/>
  <c r="M4807" i="2"/>
  <c r="M4808" i="2"/>
  <c r="M4809" i="2"/>
  <c r="M4810" i="2"/>
  <c r="M4811" i="2"/>
  <c r="M4812" i="2"/>
  <c r="M4813" i="2"/>
  <c r="M4814" i="2"/>
  <c r="M4815" i="2"/>
  <c r="M4816" i="2"/>
  <c r="M4817" i="2"/>
  <c r="M4818" i="2"/>
  <c r="M4819" i="2"/>
  <c r="M4820" i="2"/>
  <c r="M4821" i="2"/>
  <c r="M4822" i="2"/>
  <c r="M4823" i="2"/>
  <c r="M4824" i="2"/>
  <c r="M4825" i="2"/>
  <c r="M4826" i="2"/>
  <c r="M4827" i="2"/>
  <c r="M4828" i="2"/>
  <c r="M4829" i="2"/>
  <c r="M4830" i="2"/>
  <c r="M4831" i="2"/>
  <c r="M4832" i="2"/>
  <c r="M4833" i="2"/>
  <c r="M4834" i="2"/>
  <c r="M4835" i="2"/>
  <c r="M4836" i="2"/>
  <c r="M4837" i="2"/>
  <c r="M4838" i="2"/>
  <c r="M4839" i="2"/>
  <c r="M4840" i="2"/>
  <c r="M4841" i="2"/>
  <c r="M4842" i="2"/>
  <c r="M4843" i="2"/>
  <c r="M4844" i="2"/>
  <c r="M4845" i="2"/>
  <c r="M4846" i="2"/>
  <c r="M4847" i="2"/>
  <c r="M4848" i="2"/>
  <c r="M4849" i="2"/>
  <c r="M4850" i="2"/>
  <c r="M4851" i="2"/>
  <c r="M4852" i="2"/>
  <c r="M4853" i="2"/>
  <c r="M4854" i="2"/>
  <c r="M4855" i="2"/>
  <c r="M4856" i="2"/>
  <c r="M4857" i="2"/>
  <c r="M4858" i="2"/>
  <c r="M4859" i="2"/>
  <c r="M4860" i="2"/>
  <c r="M4861" i="2"/>
  <c r="M4862" i="2"/>
  <c r="M4863" i="2"/>
  <c r="M4864" i="2"/>
  <c r="M4865" i="2"/>
  <c r="M4866" i="2"/>
  <c r="M4867" i="2"/>
  <c r="M4868" i="2"/>
  <c r="M4869" i="2"/>
  <c r="M4870" i="2"/>
  <c r="M4871" i="2"/>
  <c r="M4872" i="2"/>
  <c r="M4873" i="2"/>
  <c r="M4874" i="2"/>
  <c r="M4875" i="2"/>
  <c r="M4876" i="2"/>
  <c r="M4877" i="2"/>
  <c r="M4878" i="2"/>
  <c r="M4879" i="2"/>
  <c r="M4880" i="2"/>
  <c r="M4881" i="2"/>
  <c r="M4882" i="2"/>
  <c r="M4883" i="2"/>
  <c r="M4884" i="2"/>
  <c r="M4885" i="2"/>
  <c r="M4886" i="2"/>
  <c r="M4887" i="2"/>
  <c r="M4888" i="2"/>
  <c r="M4889" i="2"/>
  <c r="M4890" i="2"/>
  <c r="M4891" i="2"/>
  <c r="M4892" i="2"/>
  <c r="M4893" i="2"/>
  <c r="M4894" i="2"/>
  <c r="M4895" i="2"/>
  <c r="M4896" i="2"/>
  <c r="M4897" i="2"/>
  <c r="M4898" i="2"/>
  <c r="M4899" i="2"/>
  <c r="M4900" i="2"/>
  <c r="M4901" i="2"/>
  <c r="M4902" i="2"/>
  <c r="M4903" i="2"/>
  <c r="M4904" i="2"/>
  <c r="M4905" i="2"/>
  <c r="M4906" i="2"/>
  <c r="M4907" i="2"/>
  <c r="M4908" i="2"/>
  <c r="M4909" i="2"/>
  <c r="M4910" i="2"/>
  <c r="M4911" i="2"/>
  <c r="M4912" i="2"/>
  <c r="M4913" i="2"/>
  <c r="M4914" i="2"/>
  <c r="M4915" i="2"/>
  <c r="M4916" i="2"/>
  <c r="M4917" i="2"/>
  <c r="M4918" i="2"/>
  <c r="M4919" i="2"/>
  <c r="M4920" i="2"/>
  <c r="M4921" i="2"/>
  <c r="M4922" i="2"/>
  <c r="M4923" i="2"/>
  <c r="M4924" i="2"/>
  <c r="M4925" i="2"/>
  <c r="M4926" i="2"/>
  <c r="M4927" i="2"/>
  <c r="M4928" i="2"/>
  <c r="M4929" i="2"/>
  <c r="M4930" i="2"/>
  <c r="M4931" i="2"/>
  <c r="M4932" i="2"/>
  <c r="M4933" i="2"/>
  <c r="M4934" i="2"/>
  <c r="M4935" i="2"/>
  <c r="M4936" i="2"/>
  <c r="M4937" i="2"/>
  <c r="M4938" i="2"/>
  <c r="M4939" i="2"/>
  <c r="M4940" i="2"/>
  <c r="M4941" i="2"/>
  <c r="M4942" i="2"/>
  <c r="M4943" i="2"/>
  <c r="M4944" i="2"/>
  <c r="M4945" i="2"/>
  <c r="M4946" i="2"/>
  <c r="M4947" i="2"/>
  <c r="M4948" i="2"/>
  <c r="M4949" i="2"/>
  <c r="M4950" i="2"/>
  <c r="M4951" i="2"/>
  <c r="M4952" i="2"/>
  <c r="M4953" i="2"/>
  <c r="M4954" i="2"/>
  <c r="M4955" i="2"/>
  <c r="M4956" i="2"/>
  <c r="M4957" i="2"/>
  <c r="M4958" i="2"/>
  <c r="M4959" i="2"/>
  <c r="M4960" i="2"/>
  <c r="M4961" i="2"/>
  <c r="M4962" i="2"/>
  <c r="M4963" i="2"/>
  <c r="M4964" i="2"/>
  <c r="M4965" i="2"/>
  <c r="M4966" i="2"/>
  <c r="M4967" i="2"/>
  <c r="M4968" i="2"/>
  <c r="M4969" i="2"/>
  <c r="M4970" i="2"/>
  <c r="M4971" i="2"/>
  <c r="M4972" i="2"/>
  <c r="M4973" i="2"/>
  <c r="M4974" i="2"/>
  <c r="M4975" i="2"/>
  <c r="M4976" i="2"/>
  <c r="M4977" i="2"/>
  <c r="M4978" i="2"/>
  <c r="M4979" i="2"/>
  <c r="M4980" i="2"/>
  <c r="M4981" i="2"/>
  <c r="M4982" i="2"/>
  <c r="M4983" i="2"/>
  <c r="M4984" i="2"/>
  <c r="M4985" i="2"/>
  <c r="M4986" i="2"/>
  <c r="M4987" i="2"/>
  <c r="M4988" i="2"/>
  <c r="M4989" i="2"/>
  <c r="M4990" i="2"/>
  <c r="M4991" i="2"/>
  <c r="M4992" i="2"/>
  <c r="M4993" i="2"/>
  <c r="M4994" i="2"/>
  <c r="M4995" i="2"/>
  <c r="M4996" i="2"/>
  <c r="M4997" i="2"/>
  <c r="M4998" i="2"/>
  <c r="M4999" i="2"/>
  <c r="M5000" i="2"/>
  <c r="M5001" i="2"/>
  <c r="M5002" i="2"/>
  <c r="M5003" i="2"/>
  <c r="M5004" i="2"/>
  <c r="M5005" i="2"/>
  <c r="M5006" i="2"/>
  <c r="M5007" i="2"/>
  <c r="M5008" i="2"/>
  <c r="M5009" i="2"/>
  <c r="M5010" i="2"/>
  <c r="M5011" i="2"/>
  <c r="M5012" i="2"/>
  <c r="M5013" i="2"/>
  <c r="M5014" i="2"/>
  <c r="M5015" i="2"/>
  <c r="M5016" i="2"/>
  <c r="M5017" i="2"/>
  <c r="M5018" i="2"/>
  <c r="M5019" i="2"/>
  <c r="M5020" i="2"/>
  <c r="M5021" i="2"/>
  <c r="M5022" i="2"/>
  <c r="M5023" i="2"/>
  <c r="M5024" i="2"/>
  <c r="M5025" i="2"/>
  <c r="M5026" i="2"/>
  <c r="M5027" i="2"/>
  <c r="M5028" i="2"/>
  <c r="M5029" i="2"/>
  <c r="M5030" i="2"/>
  <c r="M5031" i="2"/>
  <c r="M5032" i="2"/>
  <c r="M5033" i="2"/>
  <c r="M5034" i="2"/>
  <c r="M5035" i="2"/>
  <c r="M5036" i="2"/>
  <c r="M5037" i="2"/>
  <c r="M5038" i="2"/>
  <c r="M5039" i="2"/>
  <c r="M5040" i="2"/>
  <c r="M5041" i="2"/>
  <c r="M5042" i="2"/>
  <c r="M5043" i="2"/>
  <c r="M5044" i="2"/>
  <c r="M5045" i="2"/>
  <c r="M5046" i="2"/>
  <c r="M5047" i="2"/>
  <c r="M5048" i="2"/>
  <c r="M5049" i="2"/>
  <c r="M5050" i="2"/>
  <c r="M5051" i="2"/>
  <c r="M5052" i="2"/>
  <c r="M5053" i="2"/>
  <c r="M5054" i="2"/>
  <c r="M5055" i="2"/>
  <c r="M5056" i="2"/>
  <c r="M5057" i="2"/>
  <c r="M5058" i="2"/>
  <c r="M5059" i="2"/>
  <c r="M5060" i="2"/>
  <c r="M5061" i="2"/>
  <c r="M5062" i="2"/>
  <c r="M5063" i="2"/>
  <c r="M5064" i="2"/>
  <c r="M5065" i="2"/>
  <c r="M5066" i="2"/>
  <c r="M5067" i="2"/>
  <c r="M5068" i="2"/>
  <c r="M5069" i="2"/>
  <c r="M5070" i="2"/>
  <c r="M5071" i="2"/>
  <c r="M5072" i="2"/>
  <c r="M5073" i="2"/>
  <c r="M5074" i="2"/>
  <c r="M5075" i="2"/>
  <c r="M5076" i="2"/>
  <c r="M5077" i="2"/>
  <c r="M5078" i="2"/>
  <c r="M5079" i="2"/>
  <c r="M5080" i="2"/>
  <c r="M5081" i="2"/>
  <c r="M5082" i="2"/>
  <c r="M5083" i="2"/>
  <c r="M5084" i="2"/>
  <c r="M5085" i="2"/>
  <c r="M5086" i="2"/>
  <c r="M5087" i="2"/>
  <c r="M5088" i="2"/>
  <c r="M5089" i="2"/>
  <c r="M5090" i="2"/>
  <c r="M5091" i="2"/>
  <c r="M5092" i="2"/>
  <c r="M5093" i="2"/>
  <c r="M5094" i="2"/>
  <c r="M5095" i="2"/>
  <c r="M5096" i="2"/>
  <c r="M5097" i="2"/>
  <c r="M5098" i="2"/>
  <c r="M5099" i="2"/>
  <c r="M5100" i="2"/>
  <c r="M5101" i="2"/>
  <c r="M5102" i="2"/>
  <c r="M5103" i="2"/>
  <c r="M5104" i="2"/>
  <c r="M5105" i="2"/>
  <c r="M5106" i="2"/>
  <c r="M5107" i="2"/>
  <c r="M5108" i="2"/>
  <c r="M5109" i="2"/>
  <c r="M5110" i="2"/>
  <c r="AG13" i="1"/>
  <c r="AF13" i="1"/>
  <c r="AE13" i="1"/>
  <c r="AD13" i="1"/>
  <c r="AC13" i="1"/>
  <c r="AB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D8FFD9-A01E-4E5C-B16D-890B862403B7}" keepAlive="1" name="Query - healthcare-dataset-stroke-data" description="Connection to the 'healthcare-dataset-stroke-data' query in the workbook." type="5" refreshedVersion="6" background="1" saveData="1">
    <dbPr connection="Provider=Microsoft.Mashup.OleDb.1;Data Source=$Workbook$;Location=healthcare-dataset-stroke-data;Extended Properties=&quot;&quot;" command="SELECT * FROM [healthcare-dataset-stroke-data]"/>
  </connection>
</connections>
</file>

<file path=xl/sharedStrings.xml><?xml version="1.0" encoding="utf-8"?>
<sst xmlns="http://schemas.openxmlformats.org/spreadsheetml/2006/main" count="25688" uniqueCount="43">
  <si>
    <t>id</t>
  </si>
  <si>
    <t>gender</t>
  </si>
  <si>
    <t>age</t>
  </si>
  <si>
    <t>hypertension</t>
  </si>
  <si>
    <t>heart_disease</t>
  </si>
  <si>
    <t>ever_married</t>
  </si>
  <si>
    <t>work_type</t>
  </si>
  <si>
    <t>Residence_type</t>
  </si>
  <si>
    <t>avg_glucose_level</t>
  </si>
  <si>
    <t>bmi</t>
  </si>
  <si>
    <t>smoking_status</t>
  </si>
  <si>
    <t>stroke</t>
  </si>
  <si>
    <t>No</t>
  </si>
  <si>
    <t>Private</t>
  </si>
  <si>
    <t>Rural</t>
  </si>
  <si>
    <t>formerly smoked</t>
  </si>
  <si>
    <t>Male</t>
  </si>
  <si>
    <t>Yes</t>
  </si>
  <si>
    <t>Urban</t>
  </si>
  <si>
    <t>Female</t>
  </si>
  <si>
    <t>Self-employed</t>
  </si>
  <si>
    <t>never smoked</t>
  </si>
  <si>
    <t>smokes</t>
  </si>
  <si>
    <t>unknown</t>
  </si>
  <si>
    <t>Govt_job</t>
  </si>
  <si>
    <t>Children</t>
  </si>
  <si>
    <t>Never_worked</t>
  </si>
  <si>
    <t>disease</t>
  </si>
  <si>
    <t>Row Labels</t>
  </si>
  <si>
    <t>Grand Total</t>
  </si>
  <si>
    <t>Column Labels</t>
  </si>
  <si>
    <t>all</t>
  </si>
  <si>
    <t>heart disease</t>
  </si>
  <si>
    <t>heart disease and stroke</t>
  </si>
  <si>
    <t>hypertension and heart disease</t>
  </si>
  <si>
    <t>hypertension and stroke</t>
  </si>
  <si>
    <t>no disease</t>
  </si>
  <si>
    <t>Count of id</t>
  </si>
  <si>
    <t>Average of bmi</t>
  </si>
  <si>
    <t>Sum of hypertension</t>
  </si>
  <si>
    <t>Sum of heart_disease</t>
  </si>
  <si>
    <t>Sum of stroke</t>
  </si>
  <si>
    <t>Average of avg_glucose_level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</si>
</sst>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66"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D</a:t>
            </a:r>
            <a:r>
              <a:rPr lang="en-GB"/>
              <a:t>isease</a:t>
            </a:r>
            <a:r>
              <a:rPr lang="en-GB" baseline="0"/>
              <a:t>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Table'!$A$3:$A$10</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Table'!$B$3:$B$10</c:f>
              <c:numCache>
                <c:formatCode>General</c:formatCode>
                <c:ptCount val="8"/>
                <c:pt idx="0">
                  <c:v>7</c:v>
                </c:pt>
                <c:pt idx="1">
                  <c:v>72</c:v>
                </c:pt>
                <c:pt idx="2">
                  <c:v>12</c:v>
                </c:pt>
                <c:pt idx="3">
                  <c:v>215</c:v>
                </c:pt>
                <c:pt idx="4">
                  <c:v>22</c:v>
                </c:pt>
                <c:pt idx="5">
                  <c:v>32</c:v>
                </c:pt>
                <c:pt idx="6">
                  <c:v>2544</c:v>
                </c:pt>
                <c:pt idx="7">
                  <c:v>90</c:v>
                </c:pt>
              </c:numCache>
            </c:numRef>
          </c:val>
          <c:extLst>
            <c:ext xmlns:c16="http://schemas.microsoft.com/office/drawing/2014/chart" uri="{C3380CC4-5D6E-409C-BE32-E72D297353CC}">
              <c16:uniqueId val="{00000000-529C-45BD-B846-AABCF180264B}"/>
            </c:ext>
          </c:extLst>
        </c:ser>
        <c:ser>
          <c:idx val="1"/>
          <c:order val="1"/>
          <c:tx>
            <c:strRef>
              <c:f>'Pivot Table'!$C$1:$C$2</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Table'!$A$3:$A$10</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Table'!$C$3:$C$10</c:f>
              <c:numCache>
                <c:formatCode>General</c:formatCode>
                <c:ptCount val="8"/>
                <c:pt idx="0">
                  <c:v>6</c:v>
                </c:pt>
                <c:pt idx="1">
                  <c:v>106</c:v>
                </c:pt>
                <c:pt idx="2">
                  <c:v>22</c:v>
                </c:pt>
                <c:pt idx="3">
                  <c:v>166</c:v>
                </c:pt>
                <c:pt idx="4">
                  <c:v>29</c:v>
                </c:pt>
                <c:pt idx="5">
                  <c:v>21</c:v>
                </c:pt>
                <c:pt idx="6">
                  <c:v>1706</c:v>
                </c:pt>
                <c:pt idx="7">
                  <c:v>59</c:v>
                </c:pt>
              </c:numCache>
            </c:numRef>
          </c:val>
          <c:extLst>
            <c:ext xmlns:c16="http://schemas.microsoft.com/office/drawing/2014/chart" uri="{C3380CC4-5D6E-409C-BE32-E72D297353CC}">
              <c16:uniqueId val="{00000001-529C-45BD-B846-AABCF180264B}"/>
            </c:ext>
          </c:extLst>
        </c:ser>
        <c:dLbls>
          <c:dLblPos val="outEnd"/>
          <c:showLegendKey val="0"/>
          <c:showVal val="1"/>
          <c:showCatName val="0"/>
          <c:showSerName val="0"/>
          <c:showPercent val="0"/>
          <c:showBubbleSize val="0"/>
        </c:dLbls>
        <c:gapWidth val="182"/>
        <c:axId val="1047304400"/>
        <c:axId val="1047302760"/>
      </c:barChart>
      <c:catAx>
        <c:axId val="1047304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47302760"/>
        <c:crosses val="autoZero"/>
        <c:auto val="1"/>
        <c:lblAlgn val="ctr"/>
        <c:lblOffset val="100"/>
        <c:noMultiLvlLbl val="0"/>
      </c:catAx>
      <c:valAx>
        <c:axId val="1047302760"/>
        <c:scaling>
          <c:orientation val="minMax"/>
        </c:scaling>
        <c:delete val="1"/>
        <c:axPos val="b"/>
        <c:numFmt formatCode="General" sourceLinked="1"/>
        <c:majorTickMark val="out"/>
        <c:minorTickMark val="none"/>
        <c:tickLblPos val="nextTo"/>
        <c:crossAx val="104730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Smoking status by work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Table'!$AC$1:$AC$2</c:f>
              <c:strCache>
                <c:ptCount val="1"/>
                <c:pt idx="0">
                  <c:v>Children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Table'!$AB$3:$AB$6</c:f>
              <c:strCache>
                <c:ptCount val="4"/>
                <c:pt idx="0">
                  <c:v>formerly smoked</c:v>
                </c:pt>
                <c:pt idx="1">
                  <c:v>never smoked</c:v>
                </c:pt>
                <c:pt idx="2">
                  <c:v>smokes</c:v>
                </c:pt>
                <c:pt idx="3">
                  <c:v>unknown</c:v>
                </c:pt>
              </c:strCache>
            </c:strRef>
          </c:cat>
          <c:val>
            <c:numRef>
              <c:f>'Pivot Table'!$AC$3:$AC$6</c:f>
              <c:numCache>
                <c:formatCode>General</c:formatCode>
                <c:ptCount val="4"/>
                <c:pt idx="0">
                  <c:v>13</c:v>
                </c:pt>
                <c:pt idx="1">
                  <c:v>54</c:v>
                </c:pt>
                <c:pt idx="2">
                  <c:v>2</c:v>
                </c:pt>
                <c:pt idx="3">
                  <c:v>618</c:v>
                </c:pt>
              </c:numCache>
            </c:numRef>
          </c:val>
          <c:extLst>
            <c:ext xmlns:c16="http://schemas.microsoft.com/office/drawing/2014/chart" uri="{C3380CC4-5D6E-409C-BE32-E72D297353CC}">
              <c16:uniqueId val="{00000000-83CE-4CB1-8AF8-6109C6AE1900}"/>
            </c:ext>
          </c:extLst>
        </c:ser>
        <c:ser>
          <c:idx val="1"/>
          <c:order val="1"/>
          <c:tx>
            <c:strRef>
              <c:f>'Pivot Table'!$AD$1:$AD$2</c:f>
              <c:strCache>
                <c:ptCount val="1"/>
                <c:pt idx="0">
                  <c:v>Govt_job</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Table'!$AB$3:$AB$6</c:f>
              <c:strCache>
                <c:ptCount val="4"/>
                <c:pt idx="0">
                  <c:v>formerly smoked</c:v>
                </c:pt>
                <c:pt idx="1">
                  <c:v>never smoked</c:v>
                </c:pt>
                <c:pt idx="2">
                  <c:v>smokes</c:v>
                </c:pt>
                <c:pt idx="3">
                  <c:v>unknown</c:v>
                </c:pt>
              </c:strCache>
            </c:strRef>
          </c:cat>
          <c:val>
            <c:numRef>
              <c:f>'Pivot Table'!$AD$3:$AD$6</c:f>
              <c:numCache>
                <c:formatCode>General</c:formatCode>
                <c:ptCount val="4"/>
                <c:pt idx="0">
                  <c:v>133</c:v>
                </c:pt>
                <c:pt idx="1">
                  <c:v>282</c:v>
                </c:pt>
                <c:pt idx="2">
                  <c:v>120</c:v>
                </c:pt>
                <c:pt idx="3">
                  <c:v>122</c:v>
                </c:pt>
              </c:numCache>
            </c:numRef>
          </c:val>
          <c:extLst>
            <c:ext xmlns:c16="http://schemas.microsoft.com/office/drawing/2014/chart" uri="{C3380CC4-5D6E-409C-BE32-E72D297353CC}">
              <c16:uniqueId val="{00000001-83CE-4CB1-8AF8-6109C6AE1900}"/>
            </c:ext>
          </c:extLst>
        </c:ser>
        <c:ser>
          <c:idx val="2"/>
          <c:order val="2"/>
          <c:tx>
            <c:strRef>
              <c:f>'Pivot Table'!$AE$1:$AE$2</c:f>
              <c:strCache>
                <c:ptCount val="1"/>
                <c:pt idx="0">
                  <c:v>Never_worked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Table'!$AB$3:$AB$6</c:f>
              <c:strCache>
                <c:ptCount val="4"/>
                <c:pt idx="0">
                  <c:v>formerly smoked</c:v>
                </c:pt>
                <c:pt idx="1">
                  <c:v>never smoked</c:v>
                </c:pt>
                <c:pt idx="2">
                  <c:v>smokes</c:v>
                </c:pt>
                <c:pt idx="3">
                  <c:v>unknown</c:v>
                </c:pt>
              </c:strCache>
            </c:strRef>
          </c:cat>
          <c:val>
            <c:numRef>
              <c:f>'Pivot Table'!$AE$3:$AE$6</c:f>
              <c:numCache>
                <c:formatCode>General</c:formatCode>
                <c:ptCount val="4"/>
                <c:pt idx="1">
                  <c:v>14</c:v>
                </c:pt>
                <c:pt idx="3">
                  <c:v>8</c:v>
                </c:pt>
              </c:numCache>
            </c:numRef>
          </c:val>
          <c:extLst>
            <c:ext xmlns:c16="http://schemas.microsoft.com/office/drawing/2014/chart" uri="{C3380CC4-5D6E-409C-BE32-E72D297353CC}">
              <c16:uniqueId val="{00000002-83CE-4CB1-8AF8-6109C6AE1900}"/>
            </c:ext>
          </c:extLst>
        </c:ser>
        <c:ser>
          <c:idx val="3"/>
          <c:order val="3"/>
          <c:tx>
            <c:strRef>
              <c:f>'Pivot Table'!$AF$1:$AF$2</c:f>
              <c:strCache>
                <c:ptCount val="1"/>
                <c:pt idx="0">
                  <c:v>Private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Table'!$AB$3:$AB$6</c:f>
              <c:strCache>
                <c:ptCount val="4"/>
                <c:pt idx="0">
                  <c:v>formerly smoked</c:v>
                </c:pt>
                <c:pt idx="1">
                  <c:v>never smoked</c:v>
                </c:pt>
                <c:pt idx="2">
                  <c:v>smokes</c:v>
                </c:pt>
                <c:pt idx="3">
                  <c:v>unknown</c:v>
                </c:pt>
              </c:strCache>
            </c:strRef>
          </c:cat>
          <c:val>
            <c:numRef>
              <c:f>'Pivot Table'!$AF$3:$AF$6</c:f>
              <c:numCache>
                <c:formatCode>General</c:formatCode>
                <c:ptCount val="4"/>
                <c:pt idx="0">
                  <c:v>530</c:v>
                </c:pt>
                <c:pt idx="1">
                  <c:v>1211</c:v>
                </c:pt>
                <c:pt idx="2">
                  <c:v>543</c:v>
                </c:pt>
                <c:pt idx="3">
                  <c:v>640</c:v>
                </c:pt>
              </c:numCache>
            </c:numRef>
          </c:val>
          <c:extLst>
            <c:ext xmlns:c16="http://schemas.microsoft.com/office/drawing/2014/chart" uri="{C3380CC4-5D6E-409C-BE32-E72D297353CC}">
              <c16:uniqueId val="{00000003-83CE-4CB1-8AF8-6109C6AE1900}"/>
            </c:ext>
          </c:extLst>
        </c:ser>
        <c:ser>
          <c:idx val="4"/>
          <c:order val="4"/>
          <c:tx>
            <c:strRef>
              <c:f>'Pivot Table'!$AG$1:$AG$2</c:f>
              <c:strCache>
                <c:ptCount val="1"/>
                <c:pt idx="0">
                  <c:v>Self-employed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Table'!$AB$3:$AB$6</c:f>
              <c:strCache>
                <c:ptCount val="4"/>
                <c:pt idx="0">
                  <c:v>formerly smoked</c:v>
                </c:pt>
                <c:pt idx="1">
                  <c:v>never smoked</c:v>
                </c:pt>
                <c:pt idx="2">
                  <c:v>smokes</c:v>
                </c:pt>
                <c:pt idx="3">
                  <c:v>unknown</c:v>
                </c:pt>
              </c:strCache>
            </c:strRef>
          </c:cat>
          <c:val>
            <c:numRef>
              <c:f>'Pivot Table'!$AG$3:$AG$6</c:f>
              <c:numCache>
                <c:formatCode>General</c:formatCode>
                <c:ptCount val="4"/>
                <c:pt idx="0">
                  <c:v>208</c:v>
                </c:pt>
                <c:pt idx="1">
                  <c:v>331</c:v>
                </c:pt>
                <c:pt idx="2">
                  <c:v>124</c:v>
                </c:pt>
                <c:pt idx="3">
                  <c:v>156</c:v>
                </c:pt>
              </c:numCache>
            </c:numRef>
          </c:val>
          <c:extLst>
            <c:ext xmlns:c16="http://schemas.microsoft.com/office/drawing/2014/chart" uri="{C3380CC4-5D6E-409C-BE32-E72D297353CC}">
              <c16:uniqueId val="{00000004-83CE-4CB1-8AF8-6109C6AE1900}"/>
            </c:ext>
          </c:extLst>
        </c:ser>
        <c:dLbls>
          <c:dLblPos val="outEnd"/>
          <c:showLegendKey val="0"/>
          <c:showVal val="1"/>
          <c:showCatName val="0"/>
          <c:showSerName val="0"/>
          <c:showPercent val="0"/>
          <c:showBubbleSize val="0"/>
        </c:dLbls>
        <c:gapWidth val="219"/>
        <c:overlap val="-27"/>
        <c:axId val="394714696"/>
        <c:axId val="394718304"/>
      </c:barChart>
      <c:catAx>
        <c:axId val="3947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4718304"/>
        <c:crosses val="autoZero"/>
        <c:auto val="1"/>
        <c:lblAlgn val="ctr"/>
        <c:lblOffset val="100"/>
        <c:noMultiLvlLbl val="0"/>
      </c:catAx>
      <c:valAx>
        <c:axId val="394718304"/>
        <c:scaling>
          <c:orientation val="minMax"/>
        </c:scaling>
        <c:delete val="1"/>
        <c:axPos val="l"/>
        <c:numFmt formatCode="General" sourceLinked="1"/>
        <c:majorTickMark val="none"/>
        <c:minorTickMark val="none"/>
        <c:tickLblPos val="nextTo"/>
        <c:crossAx val="3947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Disease by smoking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Table'!$H$1:$H$2</c:f>
              <c:strCache>
                <c:ptCount val="1"/>
                <c:pt idx="0">
                  <c:v>formerly smoked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Table'!$G$3:$G$10</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Table'!$H$3:$H$10</c:f>
              <c:numCache>
                <c:formatCode>General</c:formatCode>
                <c:ptCount val="8"/>
                <c:pt idx="0">
                  <c:v>4</c:v>
                </c:pt>
                <c:pt idx="1">
                  <c:v>48</c:v>
                </c:pt>
                <c:pt idx="2">
                  <c:v>8</c:v>
                </c:pt>
                <c:pt idx="3">
                  <c:v>84</c:v>
                </c:pt>
                <c:pt idx="4">
                  <c:v>17</c:v>
                </c:pt>
                <c:pt idx="5">
                  <c:v>15</c:v>
                </c:pt>
                <c:pt idx="6">
                  <c:v>665</c:v>
                </c:pt>
                <c:pt idx="7">
                  <c:v>43</c:v>
                </c:pt>
              </c:numCache>
            </c:numRef>
          </c:val>
          <c:extLst>
            <c:ext xmlns:c16="http://schemas.microsoft.com/office/drawing/2014/chart" uri="{C3380CC4-5D6E-409C-BE32-E72D297353CC}">
              <c16:uniqueId val="{00000000-B3F1-4263-93B7-B79392830A8E}"/>
            </c:ext>
          </c:extLst>
        </c:ser>
        <c:ser>
          <c:idx val="1"/>
          <c:order val="1"/>
          <c:tx>
            <c:strRef>
              <c:f>'Pivot Table'!$I$1:$I$2</c:f>
              <c:strCache>
                <c:ptCount val="1"/>
                <c:pt idx="0">
                  <c:v>never smoked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Table'!$G$3:$G$10</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Table'!$I$3:$I$10</c:f>
              <c:numCache>
                <c:formatCode>General</c:formatCode>
                <c:ptCount val="8"/>
                <c:pt idx="0">
                  <c:v>4</c:v>
                </c:pt>
                <c:pt idx="1">
                  <c:v>59</c:v>
                </c:pt>
                <c:pt idx="2">
                  <c:v>8</c:v>
                </c:pt>
                <c:pt idx="3">
                  <c:v>181</c:v>
                </c:pt>
                <c:pt idx="4">
                  <c:v>19</c:v>
                </c:pt>
                <c:pt idx="5">
                  <c:v>28</c:v>
                </c:pt>
                <c:pt idx="6">
                  <c:v>1543</c:v>
                </c:pt>
                <c:pt idx="7">
                  <c:v>50</c:v>
                </c:pt>
              </c:numCache>
            </c:numRef>
          </c:val>
          <c:extLst>
            <c:ext xmlns:c16="http://schemas.microsoft.com/office/drawing/2014/chart" uri="{C3380CC4-5D6E-409C-BE32-E72D297353CC}">
              <c16:uniqueId val="{00000001-B3F1-4263-93B7-B79392830A8E}"/>
            </c:ext>
          </c:extLst>
        </c:ser>
        <c:ser>
          <c:idx val="2"/>
          <c:order val="2"/>
          <c:tx>
            <c:strRef>
              <c:f>'Pivot Table'!$J$1:$J$2</c:f>
              <c:strCache>
                <c:ptCount val="1"/>
                <c:pt idx="0">
                  <c:v>smokes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Table'!$G$3:$G$10</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Table'!$J$3:$J$10</c:f>
              <c:numCache>
                <c:formatCode>General</c:formatCode>
                <c:ptCount val="8"/>
                <c:pt idx="0">
                  <c:v>5</c:v>
                </c:pt>
                <c:pt idx="1">
                  <c:v>36</c:v>
                </c:pt>
                <c:pt idx="2">
                  <c:v>10</c:v>
                </c:pt>
                <c:pt idx="3">
                  <c:v>73</c:v>
                </c:pt>
                <c:pt idx="4">
                  <c:v>10</c:v>
                </c:pt>
                <c:pt idx="5">
                  <c:v>6</c:v>
                </c:pt>
                <c:pt idx="6">
                  <c:v>628</c:v>
                </c:pt>
                <c:pt idx="7">
                  <c:v>21</c:v>
                </c:pt>
              </c:numCache>
            </c:numRef>
          </c:val>
          <c:extLst>
            <c:ext xmlns:c16="http://schemas.microsoft.com/office/drawing/2014/chart" uri="{C3380CC4-5D6E-409C-BE32-E72D297353CC}">
              <c16:uniqueId val="{00000002-B3F1-4263-93B7-B79392830A8E}"/>
            </c:ext>
          </c:extLst>
        </c:ser>
        <c:ser>
          <c:idx val="3"/>
          <c:order val="3"/>
          <c:tx>
            <c:strRef>
              <c:f>'Pivot Table'!$K$1:$K$2</c:f>
              <c:strCache>
                <c:ptCount val="1"/>
                <c:pt idx="0">
                  <c:v>unknown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Table'!$G$3:$G$10</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Table'!$K$3:$K$10</c:f>
              <c:numCache>
                <c:formatCode>General</c:formatCode>
                <c:ptCount val="8"/>
                <c:pt idx="1">
                  <c:v>35</c:v>
                </c:pt>
                <c:pt idx="2">
                  <c:v>8</c:v>
                </c:pt>
                <c:pt idx="3">
                  <c:v>43</c:v>
                </c:pt>
                <c:pt idx="4">
                  <c:v>5</c:v>
                </c:pt>
                <c:pt idx="5">
                  <c:v>4</c:v>
                </c:pt>
                <c:pt idx="6">
                  <c:v>1414</c:v>
                </c:pt>
                <c:pt idx="7">
                  <c:v>35</c:v>
                </c:pt>
              </c:numCache>
            </c:numRef>
          </c:val>
          <c:extLst>
            <c:ext xmlns:c16="http://schemas.microsoft.com/office/drawing/2014/chart" uri="{C3380CC4-5D6E-409C-BE32-E72D297353CC}">
              <c16:uniqueId val="{00000003-B3F1-4263-93B7-B79392830A8E}"/>
            </c:ext>
          </c:extLst>
        </c:ser>
        <c:dLbls>
          <c:dLblPos val="outEnd"/>
          <c:showLegendKey val="0"/>
          <c:showVal val="1"/>
          <c:showCatName val="0"/>
          <c:showSerName val="0"/>
          <c:showPercent val="0"/>
          <c:showBubbleSize val="0"/>
        </c:dLbls>
        <c:gapWidth val="182"/>
        <c:axId val="592296184"/>
        <c:axId val="592301104"/>
      </c:barChart>
      <c:catAx>
        <c:axId val="592296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2301104"/>
        <c:crosses val="autoZero"/>
        <c:auto val="1"/>
        <c:lblAlgn val="ctr"/>
        <c:lblOffset val="100"/>
        <c:noMultiLvlLbl val="0"/>
      </c:catAx>
      <c:valAx>
        <c:axId val="592301104"/>
        <c:scaling>
          <c:orientation val="minMax"/>
        </c:scaling>
        <c:delete val="1"/>
        <c:axPos val="b"/>
        <c:numFmt formatCode="General" sourceLinked="1"/>
        <c:majorTickMark val="none"/>
        <c:minorTickMark val="none"/>
        <c:tickLblPos val="nextTo"/>
        <c:crossAx val="59229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Disease</a:t>
            </a:r>
            <a:r>
              <a:rPr lang="en-GB" baseline="0"/>
              <a:t> by Residence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Table'!$B$14:$B$15</c:f>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Table'!$A$16:$A$23</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Table'!$B$16:$B$23</c:f>
              <c:numCache>
                <c:formatCode>General</c:formatCode>
                <c:ptCount val="8"/>
                <c:pt idx="0">
                  <c:v>5</c:v>
                </c:pt>
                <c:pt idx="1">
                  <c:v>86</c:v>
                </c:pt>
                <c:pt idx="2">
                  <c:v>15</c:v>
                </c:pt>
                <c:pt idx="3">
                  <c:v>191</c:v>
                </c:pt>
                <c:pt idx="4">
                  <c:v>28</c:v>
                </c:pt>
                <c:pt idx="5">
                  <c:v>27</c:v>
                </c:pt>
                <c:pt idx="6">
                  <c:v>2094</c:v>
                </c:pt>
                <c:pt idx="7">
                  <c:v>67</c:v>
                </c:pt>
              </c:numCache>
            </c:numRef>
          </c:val>
          <c:extLst>
            <c:ext xmlns:c16="http://schemas.microsoft.com/office/drawing/2014/chart" uri="{C3380CC4-5D6E-409C-BE32-E72D297353CC}">
              <c16:uniqueId val="{00000000-C8FE-4BA9-AE06-9EB1793E279F}"/>
            </c:ext>
          </c:extLst>
        </c:ser>
        <c:ser>
          <c:idx val="1"/>
          <c:order val="1"/>
          <c:tx>
            <c:strRef>
              <c:f>'Pivot Table'!$C$14:$C$15</c:f>
              <c:strCache>
                <c:ptCount val="1"/>
                <c:pt idx="0">
                  <c:v>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Table'!$A$16:$A$23</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Table'!$C$16:$C$23</c:f>
              <c:numCache>
                <c:formatCode>General</c:formatCode>
                <c:ptCount val="8"/>
                <c:pt idx="0">
                  <c:v>8</c:v>
                </c:pt>
                <c:pt idx="1">
                  <c:v>92</c:v>
                </c:pt>
                <c:pt idx="2">
                  <c:v>19</c:v>
                </c:pt>
                <c:pt idx="3">
                  <c:v>190</c:v>
                </c:pt>
                <c:pt idx="4">
                  <c:v>23</c:v>
                </c:pt>
                <c:pt idx="5">
                  <c:v>26</c:v>
                </c:pt>
                <c:pt idx="6">
                  <c:v>2156</c:v>
                </c:pt>
                <c:pt idx="7">
                  <c:v>82</c:v>
                </c:pt>
              </c:numCache>
            </c:numRef>
          </c:val>
          <c:extLst>
            <c:ext xmlns:c16="http://schemas.microsoft.com/office/drawing/2014/chart" uri="{C3380CC4-5D6E-409C-BE32-E72D297353CC}">
              <c16:uniqueId val="{00000001-C8FE-4BA9-AE06-9EB1793E279F}"/>
            </c:ext>
          </c:extLst>
        </c:ser>
        <c:dLbls>
          <c:dLblPos val="outEnd"/>
          <c:showLegendKey val="0"/>
          <c:showVal val="1"/>
          <c:showCatName val="0"/>
          <c:showSerName val="0"/>
          <c:showPercent val="0"/>
          <c:showBubbleSize val="0"/>
        </c:dLbls>
        <c:gapWidth val="182"/>
        <c:axId val="803475408"/>
        <c:axId val="803476720"/>
      </c:barChart>
      <c:catAx>
        <c:axId val="80347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3476720"/>
        <c:crosses val="autoZero"/>
        <c:auto val="1"/>
        <c:lblAlgn val="ctr"/>
        <c:lblOffset val="100"/>
        <c:noMultiLvlLbl val="0"/>
      </c:catAx>
      <c:valAx>
        <c:axId val="803476720"/>
        <c:scaling>
          <c:orientation val="minMax"/>
        </c:scaling>
        <c:delete val="1"/>
        <c:axPos val="b"/>
        <c:numFmt formatCode="General" sourceLinked="1"/>
        <c:majorTickMark val="none"/>
        <c:minorTickMark val="none"/>
        <c:tickLblPos val="nextTo"/>
        <c:crossAx val="80347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Smoking status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Table'!$Y$14:$Y$15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Table'!$X$16:$X$20</c:f>
              <c:strCache>
                <c:ptCount val="4"/>
                <c:pt idx="0">
                  <c:v>formerly smoked</c:v>
                </c:pt>
                <c:pt idx="1">
                  <c:v>never smoked</c:v>
                </c:pt>
                <c:pt idx="2">
                  <c:v>smokes</c:v>
                </c:pt>
                <c:pt idx="3">
                  <c:v>unknown</c:v>
                </c:pt>
              </c:strCache>
            </c:strRef>
          </c:cat>
          <c:val>
            <c:numRef>
              <c:f>'Pivot Table'!$Y$16:$Y$20</c:f>
              <c:numCache>
                <c:formatCode>General</c:formatCode>
                <c:ptCount val="4"/>
                <c:pt idx="0">
                  <c:v>477</c:v>
                </c:pt>
                <c:pt idx="1">
                  <c:v>1229</c:v>
                </c:pt>
                <c:pt idx="2">
                  <c:v>452</c:v>
                </c:pt>
                <c:pt idx="3">
                  <c:v>836</c:v>
                </c:pt>
              </c:numCache>
            </c:numRef>
          </c:val>
          <c:extLst>
            <c:ext xmlns:c16="http://schemas.microsoft.com/office/drawing/2014/chart" uri="{C3380CC4-5D6E-409C-BE32-E72D297353CC}">
              <c16:uniqueId val="{00000000-36B1-4D3D-85CA-B2E6E008E6FA}"/>
            </c:ext>
          </c:extLst>
        </c:ser>
        <c:ser>
          <c:idx val="1"/>
          <c:order val="1"/>
          <c:tx>
            <c:strRef>
              <c:f>'Pivot Table'!$Z$14:$Z$15</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Table'!$X$16:$X$20</c:f>
              <c:strCache>
                <c:ptCount val="4"/>
                <c:pt idx="0">
                  <c:v>formerly smoked</c:v>
                </c:pt>
                <c:pt idx="1">
                  <c:v>never smoked</c:v>
                </c:pt>
                <c:pt idx="2">
                  <c:v>smokes</c:v>
                </c:pt>
                <c:pt idx="3">
                  <c:v>unknown</c:v>
                </c:pt>
              </c:strCache>
            </c:strRef>
          </c:cat>
          <c:val>
            <c:numRef>
              <c:f>'Pivot Table'!$Z$16:$Z$20</c:f>
              <c:numCache>
                <c:formatCode>General</c:formatCode>
                <c:ptCount val="4"/>
                <c:pt idx="0">
                  <c:v>407</c:v>
                </c:pt>
                <c:pt idx="1">
                  <c:v>663</c:v>
                </c:pt>
                <c:pt idx="2">
                  <c:v>337</c:v>
                </c:pt>
                <c:pt idx="3">
                  <c:v>708</c:v>
                </c:pt>
              </c:numCache>
            </c:numRef>
          </c:val>
          <c:extLst>
            <c:ext xmlns:c16="http://schemas.microsoft.com/office/drawing/2014/chart" uri="{C3380CC4-5D6E-409C-BE32-E72D297353CC}">
              <c16:uniqueId val="{00000001-36B1-4D3D-85CA-B2E6E008E6FA}"/>
            </c:ext>
          </c:extLst>
        </c:ser>
        <c:dLbls>
          <c:dLblPos val="outEnd"/>
          <c:showLegendKey val="0"/>
          <c:showVal val="1"/>
          <c:showCatName val="0"/>
          <c:showSerName val="0"/>
          <c:showPercent val="0"/>
          <c:showBubbleSize val="0"/>
        </c:dLbls>
        <c:gapWidth val="219"/>
        <c:overlap val="-27"/>
        <c:axId val="803473440"/>
        <c:axId val="803469832"/>
      </c:barChart>
      <c:catAx>
        <c:axId val="80347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03469832"/>
        <c:crosses val="autoZero"/>
        <c:auto val="1"/>
        <c:lblAlgn val="ctr"/>
        <c:lblOffset val="100"/>
        <c:noMultiLvlLbl val="0"/>
      </c:catAx>
      <c:valAx>
        <c:axId val="803469832"/>
        <c:scaling>
          <c:orientation val="minMax"/>
        </c:scaling>
        <c:delete val="1"/>
        <c:axPos val="l"/>
        <c:numFmt formatCode="General" sourceLinked="1"/>
        <c:majorTickMark val="none"/>
        <c:minorTickMark val="none"/>
        <c:tickLblPos val="nextTo"/>
        <c:crossAx val="8034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Disease</a:t>
            </a:r>
            <a:r>
              <a:rPr lang="en-GB" baseline="0"/>
              <a:t> by Marriage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Table'!$P$1:$P$2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Table'!$O$3:$O$10</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Table'!$P$3:$P$10</c:f>
              <c:numCache>
                <c:formatCode>General</c:formatCode>
                <c:ptCount val="8"/>
                <c:pt idx="0">
                  <c:v>4</c:v>
                </c:pt>
                <c:pt idx="1">
                  <c:v>20</c:v>
                </c:pt>
                <c:pt idx="2">
                  <c:v>3</c:v>
                </c:pt>
                <c:pt idx="3">
                  <c:v>37</c:v>
                </c:pt>
                <c:pt idx="4">
                  <c:v>5</c:v>
                </c:pt>
                <c:pt idx="5">
                  <c:v>7</c:v>
                </c:pt>
                <c:pt idx="6">
                  <c:v>1665</c:v>
                </c:pt>
                <c:pt idx="7">
                  <c:v>15</c:v>
                </c:pt>
              </c:numCache>
            </c:numRef>
          </c:val>
          <c:extLst>
            <c:ext xmlns:c16="http://schemas.microsoft.com/office/drawing/2014/chart" uri="{C3380CC4-5D6E-409C-BE32-E72D297353CC}">
              <c16:uniqueId val="{00000000-4EE9-4B3A-88DC-B2AB64DD8740}"/>
            </c:ext>
          </c:extLst>
        </c:ser>
        <c:ser>
          <c:idx val="1"/>
          <c:order val="1"/>
          <c:tx>
            <c:strRef>
              <c:f>'Pivot Table'!$Q$1:$Q$2</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Table'!$O$3:$O$10</c:f>
              <c:strCache>
                <c:ptCount val="8"/>
                <c:pt idx="0">
                  <c:v>all</c:v>
                </c:pt>
                <c:pt idx="1">
                  <c:v>heart disease</c:v>
                </c:pt>
                <c:pt idx="2">
                  <c:v>heart disease and stroke</c:v>
                </c:pt>
                <c:pt idx="3">
                  <c:v>hypertension</c:v>
                </c:pt>
                <c:pt idx="4">
                  <c:v>hypertension and heart disease</c:v>
                </c:pt>
                <c:pt idx="5">
                  <c:v>hypertension and stroke</c:v>
                </c:pt>
                <c:pt idx="6">
                  <c:v>no disease</c:v>
                </c:pt>
                <c:pt idx="7">
                  <c:v>stroke</c:v>
                </c:pt>
              </c:strCache>
            </c:strRef>
          </c:cat>
          <c:val>
            <c:numRef>
              <c:f>'Pivot Table'!$Q$3:$Q$10</c:f>
              <c:numCache>
                <c:formatCode>General</c:formatCode>
                <c:ptCount val="8"/>
                <c:pt idx="0">
                  <c:v>9</c:v>
                </c:pt>
                <c:pt idx="1">
                  <c:v>158</c:v>
                </c:pt>
                <c:pt idx="2">
                  <c:v>31</c:v>
                </c:pt>
                <c:pt idx="3">
                  <c:v>344</c:v>
                </c:pt>
                <c:pt idx="4">
                  <c:v>46</c:v>
                </c:pt>
                <c:pt idx="5">
                  <c:v>46</c:v>
                </c:pt>
                <c:pt idx="6">
                  <c:v>2585</c:v>
                </c:pt>
                <c:pt idx="7">
                  <c:v>134</c:v>
                </c:pt>
              </c:numCache>
            </c:numRef>
          </c:val>
          <c:extLst>
            <c:ext xmlns:c16="http://schemas.microsoft.com/office/drawing/2014/chart" uri="{C3380CC4-5D6E-409C-BE32-E72D297353CC}">
              <c16:uniqueId val="{00000001-4EE9-4B3A-88DC-B2AB64DD8740}"/>
            </c:ext>
          </c:extLst>
        </c:ser>
        <c:dLbls>
          <c:dLblPos val="outEnd"/>
          <c:showLegendKey val="0"/>
          <c:showVal val="1"/>
          <c:showCatName val="0"/>
          <c:showSerName val="0"/>
          <c:showPercent val="0"/>
          <c:showBubbleSize val="0"/>
        </c:dLbls>
        <c:gapWidth val="182"/>
        <c:axId val="594739560"/>
        <c:axId val="594742512"/>
      </c:barChart>
      <c:catAx>
        <c:axId val="594739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4742512"/>
        <c:crosses val="autoZero"/>
        <c:auto val="1"/>
        <c:lblAlgn val="ctr"/>
        <c:lblOffset val="100"/>
        <c:noMultiLvlLbl val="0"/>
      </c:catAx>
      <c:valAx>
        <c:axId val="594742512"/>
        <c:scaling>
          <c:orientation val="minMax"/>
        </c:scaling>
        <c:delete val="1"/>
        <c:axPos val="b"/>
        <c:numFmt formatCode="General" sourceLinked="1"/>
        <c:majorTickMark val="none"/>
        <c:minorTickMark val="none"/>
        <c:tickLblPos val="nextTo"/>
        <c:crossAx val="59473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29</xdr:col>
      <xdr:colOff>0</xdr:colOff>
      <xdr:row>22</xdr:row>
      <xdr:rowOff>0</xdr:rowOff>
    </xdr:from>
    <xdr:to>
      <xdr:col>30</xdr:col>
      <xdr:colOff>1838324</xdr:colOff>
      <xdr:row>29</xdr:row>
      <xdr:rowOff>76200</xdr:rowOff>
    </xdr:to>
    <xdr:sp macro="" textlink="$AC$13">
      <xdr:nvSpPr>
        <xdr:cNvPr id="15" name="Rectangle 14">
          <a:extLst>
            <a:ext uri="{FF2B5EF4-FFF2-40B4-BE49-F238E27FC236}">
              <a16:creationId xmlns:a16="http://schemas.microsoft.com/office/drawing/2014/main" id="{3262C39E-23E6-4608-A313-2DADFEA1C869}"/>
            </a:ext>
          </a:extLst>
        </xdr:cNvPr>
        <xdr:cNvSpPr/>
      </xdr:nvSpPr>
      <xdr:spPr>
        <a:xfrm>
          <a:off x="28013025" y="4191000"/>
          <a:ext cx="3190874" cy="1409700"/>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accent1">
                  <a:lumMod val="50000"/>
                </a:schemeClr>
              </a:solidFill>
              <a:latin typeface="Calibri"/>
              <a:ea typeface="Calibri"/>
              <a:cs typeface="Calibri"/>
            </a:rPr>
            <a:t>BMI</a:t>
          </a:r>
          <a:r>
            <a:rPr lang="en-US" sz="1600" b="1" i="0" u="none" strike="noStrike" baseline="0">
              <a:solidFill>
                <a:schemeClr val="accent1">
                  <a:lumMod val="50000"/>
                </a:schemeClr>
              </a:solidFill>
              <a:latin typeface="Calibri"/>
              <a:ea typeface="Calibri"/>
              <a:cs typeface="Calibri"/>
            </a:rPr>
            <a:t> Range</a:t>
          </a:r>
        </a:p>
        <a:p>
          <a:pPr algn="ctr"/>
          <a:r>
            <a:rPr lang="en-US" sz="1600" b="1" i="0" u="none" strike="noStrike" baseline="0">
              <a:solidFill>
                <a:schemeClr val="accent1">
                  <a:lumMod val="50000"/>
                </a:schemeClr>
              </a:solidFill>
              <a:latin typeface="Calibri"/>
              <a:ea typeface="Calibri"/>
              <a:cs typeface="Calibri"/>
            </a:rPr>
            <a:t>BMI &lt; 18.5 Underweight</a:t>
          </a:r>
        </a:p>
        <a:p>
          <a:pPr algn="ctr"/>
          <a:r>
            <a:rPr lang="en-US" sz="1600" b="1" i="0" u="none" strike="noStrike" baseline="0">
              <a:solidFill>
                <a:schemeClr val="accent1">
                  <a:lumMod val="50000"/>
                </a:schemeClr>
              </a:solidFill>
              <a:latin typeface="Calibri"/>
              <a:ea typeface="Calibri"/>
              <a:cs typeface="Calibri"/>
            </a:rPr>
            <a:t>24.9 &lt; BMI &lt;= 18.5 Normal</a:t>
          </a:r>
        </a:p>
        <a:p>
          <a:pPr algn="ctr"/>
          <a:r>
            <a:rPr lang="en-US" sz="1600" b="1" i="0" u="none" strike="noStrike" baseline="0">
              <a:solidFill>
                <a:schemeClr val="accent1">
                  <a:lumMod val="50000"/>
                </a:schemeClr>
              </a:solidFill>
              <a:latin typeface="Calibri"/>
              <a:ea typeface="Calibri"/>
              <a:cs typeface="Calibri"/>
            </a:rPr>
            <a:t>29.9 &lt; BMI &lt;= 24.9 Overweight</a:t>
          </a:r>
        </a:p>
        <a:p>
          <a:pPr algn="ctr"/>
          <a:r>
            <a:rPr lang="en-US" sz="1600" b="1" i="0" u="none" strike="noStrike" baseline="0">
              <a:solidFill>
                <a:schemeClr val="accent1">
                  <a:lumMod val="50000"/>
                </a:schemeClr>
              </a:solidFill>
              <a:latin typeface="Calibri"/>
              <a:ea typeface="Calibri"/>
              <a:cs typeface="Calibri"/>
            </a:rPr>
            <a:t>BMI &gt;= 29.9 Obesity</a:t>
          </a:r>
        </a:p>
        <a:p>
          <a:pPr algn="ctr"/>
          <a:endParaRPr lang="en-US" sz="1600" b="1" i="0" u="none" strike="noStrike" baseline="0">
            <a:solidFill>
              <a:schemeClr val="bg1"/>
            </a:solidFill>
            <a:latin typeface="Calibri"/>
            <a:ea typeface="Calibri"/>
            <a:cs typeface="Calibri"/>
          </a:endParaRPr>
        </a:p>
        <a:p>
          <a:pPr algn="ctr"/>
          <a:endParaRPr lang="en-US" sz="1600" b="1" i="0" u="none" strike="noStrike">
            <a:solidFill>
              <a:schemeClr val="bg1"/>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7</xdr:row>
      <xdr:rowOff>114299</xdr:rowOff>
    </xdr:from>
    <xdr:to>
      <xdr:col>9</xdr:col>
      <xdr:colOff>485775</xdr:colOff>
      <xdr:row>20</xdr:row>
      <xdr:rowOff>9524</xdr:rowOff>
    </xdr:to>
    <xdr:graphicFrame macro="">
      <xdr:nvGraphicFramePr>
        <xdr:cNvPr id="2" name="Chart 1">
          <a:extLst>
            <a:ext uri="{FF2B5EF4-FFF2-40B4-BE49-F238E27FC236}">
              <a16:creationId xmlns:a16="http://schemas.microsoft.com/office/drawing/2014/main" id="{1E7AA026-682C-414B-A7E1-DD66E5EF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0</xdr:row>
      <xdr:rowOff>0</xdr:rowOff>
    </xdr:from>
    <xdr:to>
      <xdr:col>25</xdr:col>
      <xdr:colOff>138113</xdr:colOff>
      <xdr:row>2</xdr:row>
      <xdr:rowOff>114300</xdr:rowOff>
    </xdr:to>
    <xdr:sp macro="" textlink="">
      <xdr:nvSpPr>
        <xdr:cNvPr id="3" name="Rectangle 2">
          <a:extLst>
            <a:ext uri="{FF2B5EF4-FFF2-40B4-BE49-F238E27FC236}">
              <a16:creationId xmlns:a16="http://schemas.microsoft.com/office/drawing/2014/main" id="{D7219CE2-9958-4201-BB4B-B06FB15B50E4}"/>
            </a:ext>
          </a:extLst>
        </xdr:cNvPr>
        <xdr:cNvSpPr/>
      </xdr:nvSpPr>
      <xdr:spPr>
        <a:xfrm>
          <a:off x="1971675" y="0"/>
          <a:ext cx="13406438" cy="4953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1"/>
            <a:t>Healthcare Dashboard</a:t>
          </a:r>
          <a:endParaRPr lang="en-NG" sz="2400" b="1"/>
        </a:p>
      </xdr:txBody>
    </xdr:sp>
    <xdr:clientData/>
  </xdr:twoCellAnchor>
  <xdr:twoCellAnchor>
    <xdr:from>
      <xdr:col>0</xdr:col>
      <xdr:colOff>0</xdr:colOff>
      <xdr:row>0</xdr:row>
      <xdr:rowOff>0</xdr:rowOff>
    </xdr:from>
    <xdr:to>
      <xdr:col>3</xdr:col>
      <xdr:colOff>142875</xdr:colOff>
      <xdr:row>35</xdr:row>
      <xdr:rowOff>6350</xdr:rowOff>
    </xdr:to>
    <xdr:sp macro="" textlink="">
      <xdr:nvSpPr>
        <xdr:cNvPr id="4" name="Rectangle 3">
          <a:extLst>
            <a:ext uri="{FF2B5EF4-FFF2-40B4-BE49-F238E27FC236}">
              <a16:creationId xmlns:a16="http://schemas.microsoft.com/office/drawing/2014/main" id="{2B56321C-FE28-4C2A-B43F-E805B79F3B9B}"/>
            </a:ext>
          </a:extLst>
        </xdr:cNvPr>
        <xdr:cNvSpPr/>
      </xdr:nvSpPr>
      <xdr:spPr>
        <a:xfrm>
          <a:off x="0" y="0"/>
          <a:ext cx="1971675" cy="66738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0</xdr:col>
      <xdr:colOff>0</xdr:colOff>
      <xdr:row>0</xdr:row>
      <xdr:rowOff>9525</xdr:rowOff>
    </xdr:from>
    <xdr:to>
      <xdr:col>3</xdr:col>
      <xdr:colOff>0</xdr:colOff>
      <xdr:row>8</xdr:row>
      <xdr:rowOff>180975</xdr:rowOff>
    </xdr:to>
    <mc:AlternateContent xmlns:mc="http://schemas.openxmlformats.org/markup-compatibility/2006">
      <mc:Choice xmlns:a14="http://schemas.microsoft.com/office/drawing/2010/main" Requires="a14">
        <xdr:graphicFrame macro="">
          <xdr:nvGraphicFramePr>
            <xdr:cNvPr id="6" name="work_type">
              <a:extLst>
                <a:ext uri="{FF2B5EF4-FFF2-40B4-BE49-F238E27FC236}">
                  <a16:creationId xmlns:a16="http://schemas.microsoft.com/office/drawing/2014/main" id="{B2C06E18-1571-47E5-92CB-C8B035C64CB4}"/>
                </a:ext>
              </a:extLst>
            </xdr:cNvPr>
            <xdr:cNvGraphicFramePr/>
          </xdr:nvGraphicFramePr>
          <xdr:xfrm>
            <a:off x="0" y="0"/>
            <a:ext cx="0" cy="0"/>
          </xdr:xfrm>
          <a:graphic>
            <a:graphicData uri="http://schemas.microsoft.com/office/drawing/2010/slicer">
              <sle:slicer xmlns:sle="http://schemas.microsoft.com/office/drawing/2010/slicer" name="work_type"/>
            </a:graphicData>
          </a:graphic>
        </xdr:graphicFrame>
      </mc:Choice>
      <mc:Fallback>
        <xdr:sp macro="" textlink="">
          <xdr:nvSpPr>
            <xdr:cNvPr id="0" name=""/>
            <xdr:cNvSpPr>
              <a:spLocks noTextEdit="1"/>
            </xdr:cNvSpPr>
          </xdr:nvSpPr>
          <xdr:spPr>
            <a:xfrm>
              <a:off x="0" y="9525"/>
              <a:ext cx="1828800" cy="1695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D89D5758-BAFC-459F-98D9-8A7FEFCA50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905000"/>
              <a:ext cx="1828800" cy="952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3</xdr:col>
      <xdr:colOff>0</xdr:colOff>
      <xdr:row>23</xdr:row>
      <xdr:rowOff>161925</xdr:rowOff>
    </xdr:to>
    <mc:AlternateContent xmlns:mc="http://schemas.openxmlformats.org/markup-compatibility/2006">
      <mc:Choice xmlns:a14="http://schemas.microsoft.com/office/drawing/2010/main" Requires="a14">
        <xdr:graphicFrame macro="">
          <xdr:nvGraphicFramePr>
            <xdr:cNvPr id="8" name="smoking_status">
              <a:extLst>
                <a:ext uri="{FF2B5EF4-FFF2-40B4-BE49-F238E27FC236}">
                  <a16:creationId xmlns:a16="http://schemas.microsoft.com/office/drawing/2014/main" id="{928E6566-8568-4F94-9F82-F04835E98381}"/>
                </a:ext>
              </a:extLst>
            </xdr:cNvPr>
            <xdr:cNvGraphicFramePr/>
          </xdr:nvGraphicFramePr>
          <xdr:xfrm>
            <a:off x="0" y="0"/>
            <a:ext cx="0" cy="0"/>
          </xdr:xfrm>
          <a:graphic>
            <a:graphicData uri="http://schemas.microsoft.com/office/drawing/2010/slicer">
              <sle:slicer xmlns:sle="http://schemas.microsoft.com/office/drawing/2010/slicer" name="smoking_status"/>
            </a:graphicData>
          </a:graphic>
        </xdr:graphicFrame>
      </mc:Choice>
      <mc:Fallback>
        <xdr:sp macro="" textlink="">
          <xdr:nvSpPr>
            <xdr:cNvPr id="0" name=""/>
            <xdr:cNvSpPr>
              <a:spLocks noTextEdit="1"/>
            </xdr:cNvSpPr>
          </xdr:nvSpPr>
          <xdr:spPr>
            <a:xfrm>
              <a:off x="0" y="3057525"/>
              <a:ext cx="1828800" cy="14859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104775</xdr:colOff>
      <xdr:row>3</xdr:row>
      <xdr:rowOff>38100</xdr:rowOff>
    </xdr:from>
    <xdr:to>
      <xdr:col>25</xdr:col>
      <xdr:colOff>135732</xdr:colOff>
      <xdr:row>6</xdr:row>
      <xdr:rowOff>66675</xdr:rowOff>
    </xdr:to>
    <xdr:sp macro="" textlink="$AF$13">
      <xdr:nvSpPr>
        <xdr:cNvPr id="9" name="Rectangle 8">
          <a:extLst>
            <a:ext uri="{FF2B5EF4-FFF2-40B4-BE49-F238E27FC236}">
              <a16:creationId xmlns:a16="http://schemas.microsoft.com/office/drawing/2014/main" id="{773590B0-4DCB-4E75-81FB-915A4E8EA8A7}"/>
            </a:ext>
          </a:extLst>
        </xdr:cNvPr>
        <xdr:cNvSpPr/>
      </xdr:nvSpPr>
      <xdr:spPr>
        <a:xfrm>
          <a:off x="13515975" y="609600"/>
          <a:ext cx="1859757" cy="6000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chemeClr val="bg1"/>
              </a:solidFill>
              <a:latin typeface="Calibri"/>
              <a:ea typeface="Calibri"/>
              <a:cs typeface="Calibri"/>
            </a:rPr>
            <a:t>Average</a:t>
          </a:r>
          <a:r>
            <a:rPr lang="en-US" sz="1600" b="0" i="0" u="none" strike="noStrike" baseline="0">
              <a:solidFill>
                <a:schemeClr val="bg1"/>
              </a:solidFill>
              <a:latin typeface="Calibri"/>
              <a:ea typeface="Calibri"/>
              <a:cs typeface="Calibri"/>
            </a:rPr>
            <a:t> BMI</a:t>
          </a:r>
          <a:endParaRPr lang="en-US" sz="1600" b="0" i="0" u="none" strike="noStrike">
            <a:solidFill>
              <a:schemeClr val="bg1"/>
            </a:solidFill>
            <a:latin typeface="Calibri"/>
            <a:ea typeface="Calibri"/>
            <a:cs typeface="Calibri"/>
          </a:endParaRPr>
        </a:p>
        <a:p>
          <a:pPr algn="ctr"/>
          <a:fld id="{9584EAE6-3E9E-4138-860B-05C95CE0F176}" type="TxLink">
            <a:rPr lang="en-US" sz="1600" b="0" i="0" u="none" strike="noStrike">
              <a:solidFill>
                <a:schemeClr val="bg1"/>
              </a:solidFill>
              <a:latin typeface="Calibri"/>
              <a:ea typeface="Calibri"/>
              <a:cs typeface="Calibri"/>
            </a:rPr>
            <a:t>28.89</a:t>
          </a:fld>
          <a:endParaRPr lang="en-US" sz="1600" b="1" i="0" u="none" strike="noStrike">
            <a:solidFill>
              <a:schemeClr val="bg1"/>
            </a:solidFill>
            <a:latin typeface="Calibri"/>
            <a:ea typeface="Calibri"/>
            <a:cs typeface="Calibri"/>
          </a:endParaRPr>
        </a:p>
      </xdr:txBody>
    </xdr:sp>
    <xdr:clientData/>
  </xdr:twoCellAnchor>
  <xdr:twoCellAnchor>
    <xdr:from>
      <xdr:col>18</xdr:col>
      <xdr:colOff>114300</xdr:colOff>
      <xdr:row>3</xdr:row>
      <xdr:rowOff>47625</xdr:rowOff>
    </xdr:from>
    <xdr:to>
      <xdr:col>21</xdr:col>
      <xdr:colOff>447675</xdr:colOff>
      <xdr:row>6</xdr:row>
      <xdr:rowOff>76200</xdr:rowOff>
    </xdr:to>
    <xdr:sp macro="" textlink="$AE$13">
      <xdr:nvSpPr>
        <xdr:cNvPr id="10" name="Rectangle 9">
          <a:extLst>
            <a:ext uri="{FF2B5EF4-FFF2-40B4-BE49-F238E27FC236}">
              <a16:creationId xmlns:a16="http://schemas.microsoft.com/office/drawing/2014/main" id="{5B2F2752-F9AD-4F86-BEFB-3163D809BF84}"/>
            </a:ext>
          </a:extLst>
        </xdr:cNvPr>
        <xdr:cNvSpPr/>
      </xdr:nvSpPr>
      <xdr:spPr>
        <a:xfrm>
          <a:off x="11087100" y="619125"/>
          <a:ext cx="2162175" cy="6000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chemeClr val="bg1"/>
              </a:solidFill>
              <a:latin typeface="Calibri"/>
              <a:ea typeface="Calibri"/>
              <a:cs typeface="Calibri"/>
            </a:rPr>
            <a:t>Average</a:t>
          </a:r>
          <a:r>
            <a:rPr lang="en-US" sz="1600" b="0" i="0" u="none" strike="noStrike" baseline="0">
              <a:solidFill>
                <a:schemeClr val="bg1"/>
              </a:solidFill>
              <a:latin typeface="Calibri"/>
              <a:ea typeface="Calibri"/>
              <a:cs typeface="Calibri"/>
            </a:rPr>
            <a:t> Glucose Level</a:t>
          </a:r>
          <a:endParaRPr lang="en-US" sz="1600" b="0" i="0" u="none" strike="noStrike">
            <a:solidFill>
              <a:schemeClr val="bg1"/>
            </a:solidFill>
            <a:latin typeface="Calibri"/>
            <a:ea typeface="Calibri"/>
            <a:cs typeface="Calibri"/>
          </a:endParaRPr>
        </a:p>
        <a:p>
          <a:pPr algn="ctr"/>
          <a:fld id="{550F6237-5F88-43CF-B139-9F6EE6B414A3}" type="TxLink">
            <a:rPr lang="en-US" sz="1600" b="0" i="0" u="none" strike="noStrike">
              <a:solidFill>
                <a:schemeClr val="bg1"/>
              </a:solidFill>
              <a:latin typeface="Calibri"/>
              <a:ea typeface="Calibri"/>
              <a:cs typeface="Calibri"/>
            </a:rPr>
            <a:t>106.14</a:t>
          </a:fld>
          <a:endParaRPr lang="en-US" sz="1600" b="1" i="0" u="none" strike="noStrike">
            <a:solidFill>
              <a:schemeClr val="bg1"/>
            </a:solidFill>
            <a:latin typeface="Calibri"/>
            <a:ea typeface="Calibri"/>
            <a:cs typeface="Calibri"/>
          </a:endParaRPr>
        </a:p>
      </xdr:txBody>
    </xdr:sp>
    <xdr:clientData/>
  </xdr:twoCellAnchor>
  <xdr:twoCellAnchor>
    <xdr:from>
      <xdr:col>14</xdr:col>
      <xdr:colOff>476250</xdr:colOff>
      <xdr:row>3</xdr:row>
      <xdr:rowOff>47625</xdr:rowOff>
    </xdr:from>
    <xdr:to>
      <xdr:col>17</xdr:col>
      <xdr:colOff>507207</xdr:colOff>
      <xdr:row>6</xdr:row>
      <xdr:rowOff>76200</xdr:rowOff>
    </xdr:to>
    <xdr:sp macro="" textlink="$AG$13">
      <xdr:nvSpPr>
        <xdr:cNvPr id="11" name="Rectangle 10">
          <a:extLst>
            <a:ext uri="{FF2B5EF4-FFF2-40B4-BE49-F238E27FC236}">
              <a16:creationId xmlns:a16="http://schemas.microsoft.com/office/drawing/2014/main" id="{01A9AAA8-7698-4D7E-9C52-E7ED051F1BE2}"/>
            </a:ext>
          </a:extLst>
        </xdr:cNvPr>
        <xdr:cNvSpPr/>
      </xdr:nvSpPr>
      <xdr:spPr>
        <a:xfrm>
          <a:off x="9010650" y="619125"/>
          <a:ext cx="1859757" cy="6000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chemeClr val="bg1"/>
              </a:solidFill>
              <a:latin typeface="Calibri"/>
              <a:ea typeface="Calibri"/>
              <a:cs typeface="Calibri"/>
            </a:rPr>
            <a:t>Stroke</a:t>
          </a:r>
          <a:r>
            <a:rPr lang="en-US" sz="1600" b="0" i="0" u="none" strike="noStrike" baseline="0">
              <a:solidFill>
                <a:schemeClr val="bg1"/>
              </a:solidFill>
              <a:latin typeface="Calibri"/>
              <a:ea typeface="Calibri"/>
              <a:cs typeface="Calibri"/>
            </a:rPr>
            <a:t> Patients</a:t>
          </a:r>
          <a:endParaRPr lang="en-US" sz="1600" b="0" i="0" u="none" strike="noStrike">
            <a:solidFill>
              <a:schemeClr val="bg1"/>
            </a:solidFill>
            <a:latin typeface="Calibri"/>
            <a:ea typeface="Calibri"/>
            <a:cs typeface="Calibri"/>
          </a:endParaRPr>
        </a:p>
        <a:p>
          <a:pPr algn="ctr"/>
          <a:fld id="{8252BC81-3BA4-4278-B5AD-09B27A81AE62}" type="TxLink">
            <a:rPr lang="en-US" sz="1600" b="0" i="0" u="none" strike="noStrike">
              <a:solidFill>
                <a:schemeClr val="bg1"/>
              </a:solidFill>
              <a:latin typeface="Calibri"/>
              <a:ea typeface="Calibri"/>
              <a:cs typeface="Calibri"/>
            </a:rPr>
            <a:t>249</a:t>
          </a:fld>
          <a:endParaRPr lang="en-US" sz="1600" b="1" i="0" u="none" strike="noStrike">
            <a:solidFill>
              <a:schemeClr val="bg1"/>
            </a:solidFill>
            <a:latin typeface="Calibri"/>
            <a:ea typeface="Calibri"/>
            <a:cs typeface="Calibri"/>
          </a:endParaRPr>
        </a:p>
      </xdr:txBody>
    </xdr:sp>
    <xdr:clientData/>
  </xdr:twoCellAnchor>
  <xdr:twoCellAnchor>
    <xdr:from>
      <xdr:col>10</xdr:col>
      <xdr:colOff>466725</xdr:colOff>
      <xdr:row>3</xdr:row>
      <xdr:rowOff>47625</xdr:rowOff>
    </xdr:from>
    <xdr:to>
      <xdr:col>14</xdr:col>
      <xdr:colOff>247650</xdr:colOff>
      <xdr:row>6</xdr:row>
      <xdr:rowOff>76200</xdr:rowOff>
    </xdr:to>
    <xdr:sp macro="" textlink="$AD$13">
      <xdr:nvSpPr>
        <xdr:cNvPr id="12" name="Rectangle 11">
          <a:extLst>
            <a:ext uri="{FF2B5EF4-FFF2-40B4-BE49-F238E27FC236}">
              <a16:creationId xmlns:a16="http://schemas.microsoft.com/office/drawing/2014/main" id="{6A6C3D97-5278-435F-87F0-EED9555AF206}"/>
            </a:ext>
          </a:extLst>
        </xdr:cNvPr>
        <xdr:cNvSpPr/>
      </xdr:nvSpPr>
      <xdr:spPr>
        <a:xfrm>
          <a:off x="6562725" y="619125"/>
          <a:ext cx="2219325" cy="6000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chemeClr val="bg1"/>
              </a:solidFill>
              <a:latin typeface="Calibri"/>
              <a:ea typeface="Calibri"/>
              <a:cs typeface="Calibri"/>
            </a:rPr>
            <a:t>Heart Disease Patients</a:t>
          </a:r>
        </a:p>
        <a:p>
          <a:pPr algn="ctr"/>
          <a:fld id="{B7E531D5-06C4-4602-9F7A-985B7624A45C}" type="TxLink">
            <a:rPr lang="en-US" sz="1600" b="0" i="0" u="none" strike="noStrike">
              <a:solidFill>
                <a:schemeClr val="bg1"/>
              </a:solidFill>
              <a:latin typeface="Calibri"/>
              <a:ea typeface="Calibri"/>
              <a:cs typeface="Calibri"/>
            </a:rPr>
            <a:t>276</a:t>
          </a:fld>
          <a:endParaRPr lang="en-US" sz="1600" b="1" i="0" u="none" strike="noStrike">
            <a:solidFill>
              <a:schemeClr val="bg1"/>
            </a:solidFill>
            <a:latin typeface="Calibri"/>
            <a:ea typeface="Calibri"/>
            <a:cs typeface="Calibri"/>
          </a:endParaRPr>
        </a:p>
      </xdr:txBody>
    </xdr:sp>
    <xdr:clientData/>
  </xdr:twoCellAnchor>
  <xdr:twoCellAnchor>
    <xdr:from>
      <xdr:col>6</xdr:col>
      <xdr:colOff>552450</xdr:colOff>
      <xdr:row>3</xdr:row>
      <xdr:rowOff>47625</xdr:rowOff>
    </xdr:from>
    <xdr:to>
      <xdr:col>10</xdr:col>
      <xdr:colOff>238125</xdr:colOff>
      <xdr:row>6</xdr:row>
      <xdr:rowOff>76200</xdr:rowOff>
    </xdr:to>
    <xdr:sp macro="" textlink="$AC$13">
      <xdr:nvSpPr>
        <xdr:cNvPr id="13" name="Rectangle 12">
          <a:extLst>
            <a:ext uri="{FF2B5EF4-FFF2-40B4-BE49-F238E27FC236}">
              <a16:creationId xmlns:a16="http://schemas.microsoft.com/office/drawing/2014/main" id="{70ACC46B-1168-42B0-AF32-9745E987E67C}"/>
            </a:ext>
          </a:extLst>
        </xdr:cNvPr>
        <xdr:cNvSpPr/>
      </xdr:nvSpPr>
      <xdr:spPr>
        <a:xfrm>
          <a:off x="4210050" y="619125"/>
          <a:ext cx="2124075" cy="6000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chemeClr val="bg1"/>
              </a:solidFill>
              <a:latin typeface="Calibri"/>
              <a:ea typeface="Calibri"/>
              <a:cs typeface="Calibri"/>
            </a:rPr>
            <a:t>Hypertention Patients</a:t>
          </a:r>
        </a:p>
        <a:p>
          <a:pPr algn="ctr"/>
          <a:fld id="{F8D5349C-A532-4689-AB5E-B15EB8C6C4AA}" type="TxLink">
            <a:rPr lang="en-US" sz="1600" b="0" i="0" u="none" strike="noStrike">
              <a:solidFill>
                <a:schemeClr val="bg1"/>
              </a:solidFill>
              <a:latin typeface="Calibri"/>
              <a:ea typeface="Calibri"/>
              <a:cs typeface="Calibri"/>
            </a:rPr>
            <a:t>498</a:t>
          </a:fld>
          <a:endParaRPr lang="en-US" sz="1600" b="1" i="0" u="none" strike="noStrike">
            <a:solidFill>
              <a:schemeClr val="bg1"/>
            </a:solidFill>
            <a:latin typeface="Calibri"/>
            <a:ea typeface="Calibri"/>
            <a:cs typeface="Calibri"/>
          </a:endParaRPr>
        </a:p>
      </xdr:txBody>
    </xdr:sp>
    <xdr:clientData/>
  </xdr:twoCellAnchor>
  <xdr:twoCellAnchor>
    <xdr:from>
      <xdr:col>3</xdr:col>
      <xdr:colOff>247650</xdr:colOff>
      <xdr:row>3</xdr:row>
      <xdr:rowOff>57150</xdr:rowOff>
    </xdr:from>
    <xdr:to>
      <xdr:col>6</xdr:col>
      <xdr:colOff>278607</xdr:colOff>
      <xdr:row>6</xdr:row>
      <xdr:rowOff>76200</xdr:rowOff>
    </xdr:to>
    <xdr:sp macro="" textlink="$AB$13">
      <xdr:nvSpPr>
        <xdr:cNvPr id="14" name="Rectangle 13">
          <a:extLst>
            <a:ext uri="{FF2B5EF4-FFF2-40B4-BE49-F238E27FC236}">
              <a16:creationId xmlns:a16="http://schemas.microsoft.com/office/drawing/2014/main" id="{49DDC493-D9E6-4B6E-993C-47CB066D8220}"/>
            </a:ext>
          </a:extLst>
        </xdr:cNvPr>
        <xdr:cNvSpPr/>
      </xdr:nvSpPr>
      <xdr:spPr>
        <a:xfrm>
          <a:off x="2076450" y="628650"/>
          <a:ext cx="1859757" cy="5905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bg1"/>
              </a:solidFill>
              <a:latin typeface="Calibri"/>
              <a:ea typeface="Calibri"/>
              <a:cs typeface="Calibri"/>
            </a:rPr>
            <a:t>Total Patients</a:t>
          </a:r>
        </a:p>
        <a:p>
          <a:pPr algn="ctr"/>
          <a:fld id="{44ED98F3-08EA-4C74-9620-D2EF72D1A29A}" type="TxLink">
            <a:rPr lang="en-US" sz="1600" b="1" i="0" u="none" strike="noStrike">
              <a:solidFill>
                <a:schemeClr val="bg1"/>
              </a:solidFill>
              <a:latin typeface="Calibri"/>
              <a:ea typeface="Calibri"/>
              <a:cs typeface="Calibri"/>
            </a:rPr>
            <a:t>5109</a:t>
          </a:fld>
          <a:endParaRPr lang="en-US" sz="1600" b="1" i="0" u="none" strike="noStrike">
            <a:solidFill>
              <a:schemeClr val="bg1"/>
            </a:solidFill>
            <a:latin typeface="Calibri"/>
            <a:ea typeface="Calibri"/>
            <a:cs typeface="Calibri"/>
          </a:endParaRPr>
        </a:p>
      </xdr:txBody>
    </xdr:sp>
    <xdr:clientData/>
  </xdr:twoCellAnchor>
  <xdr:twoCellAnchor>
    <xdr:from>
      <xdr:col>9</xdr:col>
      <xdr:colOff>581025</xdr:colOff>
      <xdr:row>7</xdr:row>
      <xdr:rowOff>114300</xdr:rowOff>
    </xdr:from>
    <xdr:to>
      <xdr:col>17</xdr:col>
      <xdr:colOff>200025</xdr:colOff>
      <xdr:row>20</xdr:row>
      <xdr:rowOff>19050</xdr:rowOff>
    </xdr:to>
    <xdr:graphicFrame macro="">
      <xdr:nvGraphicFramePr>
        <xdr:cNvPr id="16" name="Chart 15">
          <a:extLst>
            <a:ext uri="{FF2B5EF4-FFF2-40B4-BE49-F238E27FC236}">
              <a16:creationId xmlns:a16="http://schemas.microsoft.com/office/drawing/2014/main" id="{5C413742-B196-47D9-AEF2-06B1FF88F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295276</xdr:colOff>
      <xdr:row>7</xdr:row>
      <xdr:rowOff>114299</xdr:rowOff>
    </xdr:from>
    <xdr:to>
      <xdr:col>25</xdr:col>
      <xdr:colOff>123826</xdr:colOff>
      <xdr:row>20</xdr:row>
      <xdr:rowOff>28574</xdr:rowOff>
    </xdr:to>
    <xdr:graphicFrame macro="">
      <xdr:nvGraphicFramePr>
        <xdr:cNvPr id="17" name="Chart 16">
          <a:extLst>
            <a:ext uri="{FF2B5EF4-FFF2-40B4-BE49-F238E27FC236}">
              <a16:creationId xmlns:a16="http://schemas.microsoft.com/office/drawing/2014/main" id="{019132DE-F7D5-4B32-A95B-D98AEA7DE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20</xdr:row>
      <xdr:rowOff>133350</xdr:rowOff>
    </xdr:from>
    <xdr:to>
      <xdr:col>9</xdr:col>
      <xdr:colOff>504825</xdr:colOff>
      <xdr:row>35</xdr:row>
      <xdr:rowOff>19050</xdr:rowOff>
    </xdr:to>
    <xdr:graphicFrame macro="">
      <xdr:nvGraphicFramePr>
        <xdr:cNvPr id="21" name="Chart 20">
          <a:extLst>
            <a:ext uri="{FF2B5EF4-FFF2-40B4-BE49-F238E27FC236}">
              <a16:creationId xmlns:a16="http://schemas.microsoft.com/office/drawing/2014/main" id="{D0EFC296-E375-4AEA-A464-D541A0AD8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590550</xdr:colOff>
      <xdr:row>20</xdr:row>
      <xdr:rowOff>142875</xdr:rowOff>
    </xdr:from>
    <xdr:to>
      <xdr:col>17</xdr:col>
      <xdr:colOff>209550</xdr:colOff>
      <xdr:row>35</xdr:row>
      <xdr:rowOff>28575</xdr:rowOff>
    </xdr:to>
    <xdr:graphicFrame macro="">
      <xdr:nvGraphicFramePr>
        <xdr:cNvPr id="22" name="Chart 21">
          <a:extLst>
            <a:ext uri="{FF2B5EF4-FFF2-40B4-BE49-F238E27FC236}">
              <a16:creationId xmlns:a16="http://schemas.microsoft.com/office/drawing/2014/main" id="{E88DF2DD-B1DD-45AD-B480-CDA94827A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304800</xdr:colOff>
      <xdr:row>20</xdr:row>
      <xdr:rowOff>152400</xdr:rowOff>
    </xdr:from>
    <xdr:to>
      <xdr:col>25</xdr:col>
      <xdr:colOff>114300</xdr:colOff>
      <xdr:row>35</xdr:row>
      <xdr:rowOff>38100</xdr:rowOff>
    </xdr:to>
    <xdr:graphicFrame macro="">
      <xdr:nvGraphicFramePr>
        <xdr:cNvPr id="23" name="Chart 22">
          <a:extLst>
            <a:ext uri="{FF2B5EF4-FFF2-40B4-BE49-F238E27FC236}">
              <a16:creationId xmlns:a16="http://schemas.microsoft.com/office/drawing/2014/main" id="{C408BD69-C3D7-4634-901D-38296D785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zah Ibikunle" refreshedDate="45421.479274884259" createdVersion="6" refreshedVersion="6" minRefreshableVersion="3" recordCount="5109" xr:uid="{27363BE9-CC1D-4EC2-80FC-B1DE50CF748E}">
  <cacheSource type="worksheet">
    <worksheetSource name="healthcare_dataset_stroke_data"/>
  </cacheSource>
  <cacheFields count="13">
    <cacheField name="id" numFmtId="0">
      <sharedItems containsSemiMixedTypes="0" containsString="0" containsNumber="1" containsInteger="1" minValue="67" maxValue="72940"/>
    </cacheField>
    <cacheField name="gender" numFmtId="0">
      <sharedItems count="2">
        <s v="Female"/>
        <s v="Male"/>
      </sharedItems>
    </cacheField>
    <cacheField name="age" numFmtId="0">
      <sharedItems containsSemiMixedTypes="0" containsString="0" containsNumber="1" containsInteger="1" minValue="0" maxValue="82"/>
    </cacheField>
    <cacheField name="hypertension" numFmtId="0">
      <sharedItems containsSemiMixedTypes="0" containsString="0" containsNumber="1" containsInteger="1" minValue="0" maxValue="1"/>
    </cacheField>
    <cacheField name="heart_disease" numFmtId="0">
      <sharedItems containsSemiMixedTypes="0" containsString="0" containsNumber="1" containsInteger="1" minValue="0" maxValue="1"/>
    </cacheField>
    <cacheField name="ever_married" numFmtId="0">
      <sharedItems count="2">
        <s v="No"/>
        <s v="Yes"/>
      </sharedItems>
    </cacheField>
    <cacheField name="work_type" numFmtId="0">
      <sharedItems count="5">
        <s v="Private"/>
        <s v="Children"/>
        <s v="Govt_job"/>
        <s v="Self-employed"/>
        <s v="Never_worked"/>
      </sharedItems>
    </cacheField>
    <cacheField name="Residence_type" numFmtId="0">
      <sharedItems count="2">
        <s v="Urban"/>
        <s v="Rural"/>
      </sharedItems>
    </cacheField>
    <cacheField name="avg_glucose_level" numFmtId="0">
      <sharedItems containsSemiMixedTypes="0" containsString="0" containsNumber="1" minValue="55.12" maxValue="271.74"/>
    </cacheField>
    <cacheField name="bmi" numFmtId="0">
      <sharedItems containsSemiMixedTypes="0" containsString="0" containsNumber="1" minValue="10.3" maxValue="97.6" count="418">
        <n v="28.9"/>
        <n v="18.600000000000001"/>
        <n v="31.5"/>
        <n v="18.5"/>
        <n v="52.3"/>
        <n v="26.2"/>
        <n v="42.2"/>
        <n v="28.8"/>
        <n v="27.6"/>
        <n v="37.6"/>
        <n v="31.4"/>
        <n v="27.2"/>
        <n v="17.5"/>
        <n v="31.6"/>
        <n v="24.9"/>
        <n v="39.700000000000003"/>
        <n v="36.4"/>
        <n v="28.4"/>
        <n v="25.7"/>
        <n v="26.8"/>
        <n v="41.3"/>
        <n v="37"/>
        <n v="24.1"/>
        <n v="23.9"/>
        <n v="31"/>
        <n v="26.6"/>
        <n v="23.1"/>
        <n v="20.9"/>
        <n v="21.4"/>
        <n v="71.900000000000006"/>
        <n v="36.200000000000003"/>
        <n v="20.100000000000001"/>
        <n v="22.8"/>
        <n v="40.1"/>
        <n v="22.2"/>
        <n v="26.5"/>
        <n v="24.3"/>
        <n v="44.7"/>
        <n v="30.4"/>
        <n v="34.299999999999997"/>
        <n v="20.7"/>
        <n v="33.1"/>
        <n v="27.3"/>
        <n v="37.799999999999997"/>
        <n v="23.4"/>
        <n v="29.5"/>
        <n v="22.4"/>
        <n v="24.2"/>
        <n v="17"/>
        <n v="32.200000000000003"/>
        <n v="23.3"/>
        <n v="30"/>
        <n v="28.7"/>
        <n v="21.3"/>
        <n v="26.7"/>
        <n v="22.1"/>
        <n v="39.299999999999997"/>
        <n v="27.1"/>
        <n v="38.799999999999997"/>
        <n v="28.5"/>
        <n v="18.899999999999999"/>
        <n v="40.799999999999997"/>
        <n v="60.2"/>
        <n v="21.5"/>
        <n v="16.3"/>
        <n v="23.5"/>
        <n v="30.1"/>
        <n v="22.7"/>
        <n v="42.6"/>
        <n v="35.9"/>
        <n v="26.1"/>
        <n v="43"/>
        <n v="24"/>
        <n v="47.6"/>
        <n v="54.7"/>
        <n v="29.9"/>
        <n v="50.2"/>
        <n v="31.7"/>
        <n v="42.8"/>
        <n v="38"/>
        <n v="29.6"/>
        <n v="27.5"/>
        <n v="29.7"/>
        <n v="32.9"/>
        <n v="31.2"/>
        <n v="35.299999999999997"/>
        <n v="30.9"/>
        <n v="31.9"/>
        <n v="24.7"/>
        <n v="33.5"/>
        <n v="28.1"/>
        <n v="36"/>
        <n v="29.8"/>
        <n v="36.1"/>
        <n v="32.299999999999997"/>
        <n v="24.4"/>
        <n v="21.1"/>
        <n v="34.5"/>
        <n v="22.6"/>
        <n v="32"/>
        <n v="31.8"/>
        <n v="33.700000000000003"/>
        <n v="28.2"/>
        <n v="18"/>
        <n v="37.700000000000003"/>
        <n v="27"/>
        <n v="29"/>
        <n v="30.2"/>
        <n v="25.8"/>
        <n v="20.2"/>
        <n v="29.4"/>
        <n v="32.4"/>
        <n v="16.7"/>
        <n v="32.1"/>
        <n v="57.3"/>
        <n v="23.8"/>
        <n v="17.3"/>
        <n v="35.799999999999997"/>
        <n v="22.9"/>
        <n v="18.100000000000001"/>
        <n v="30.5"/>
        <n v="32.700000000000003"/>
        <n v="27.8"/>
        <n v="17.100000000000001"/>
        <n v="54.6"/>
        <n v="18.3"/>
        <n v="55.1"/>
        <n v="33"/>
        <n v="11.3"/>
        <n v="29.1"/>
        <n v="39.5"/>
        <n v="23.6"/>
        <n v="23.7"/>
        <n v="23.2"/>
        <n v="20.399999999999999"/>
        <n v="44.3"/>
        <n v="34.200000000000003"/>
        <n v="39.4"/>
        <n v="57.5"/>
        <n v="20.5"/>
        <n v="40.200000000000003"/>
        <n v="34.1"/>
        <n v="24.6"/>
        <n v="52.7"/>
        <n v="32.799999999999997"/>
        <n v="15.3"/>
        <n v="21.2"/>
        <n v="26.9"/>
        <n v="26"/>
        <n v="48.8"/>
        <n v="27.7"/>
        <n v="25.9"/>
        <n v="21.6"/>
        <n v="26.3"/>
        <n v="53.8"/>
        <n v="20.3"/>
        <n v="21.8"/>
        <n v="54.2"/>
        <n v="43.8"/>
        <n v="21"/>
        <n v="30.8"/>
        <n v="38.9"/>
        <n v="38.200000000000003"/>
        <n v="19.8"/>
        <n v="26.4"/>
        <n v="44"/>
        <n v="36.5"/>
        <n v="36.9"/>
        <n v="24.5"/>
        <n v="31.3"/>
        <n v="28"/>
        <n v="20.8"/>
        <n v="22.3"/>
        <n v="25.5"/>
        <n v="19.399999999999999"/>
        <n v="27.9"/>
        <n v="13.4"/>
        <n v="48"/>
        <n v="38.700000000000003"/>
        <n v="25.4"/>
        <n v="30.7"/>
        <n v="40.9"/>
        <n v="16.100000000000001"/>
        <n v="35.200000000000003"/>
        <n v="16.600000000000001"/>
        <n v="30.3"/>
        <n v="21.7"/>
        <n v="28.3"/>
        <n v="60.9"/>
        <n v="35.700000000000003"/>
        <n v="15.6"/>
        <n v="34.6"/>
        <n v="56.1"/>
        <n v="32.5"/>
        <n v="35.5"/>
        <n v="23"/>
        <n v="14.8"/>
        <n v="16.8"/>
        <n v="38.1"/>
        <n v="34.700000000000003"/>
        <n v="45.3"/>
        <n v="50.6"/>
        <n v="35.1"/>
        <n v="27.4"/>
        <n v="16.5"/>
        <n v="38.6"/>
        <n v="30.6"/>
        <n v="55"/>
        <n v="24.8"/>
        <n v="15.1"/>
        <n v="13.8"/>
        <n v="18.399999999999999"/>
        <n v="18.8"/>
        <n v="40.299999999999997"/>
        <n v="19"/>
        <n v="17.600000000000001"/>
        <n v="19.2"/>
        <n v="19.5"/>
        <n v="55.9"/>
        <n v="33.299999999999997"/>
        <n v="42.5"/>
        <n v="20.6"/>
        <n v="39.9"/>
        <n v="32.6"/>
        <n v="18.7"/>
        <n v="45"/>
        <n v="44.4"/>
        <n v="41.8"/>
        <n v="21.9"/>
        <n v="18.2"/>
        <n v="38.299999999999997"/>
        <n v="40.4"/>
        <n v="41.6"/>
        <n v="55.7"/>
        <n v="17.399999999999999"/>
        <n v="42"/>
        <n v="34"/>
        <n v="25.1"/>
        <n v="15.2"/>
        <n v="33.9"/>
        <n v="37.4"/>
        <n v="34.4"/>
        <n v="13.9"/>
        <n v="40.6"/>
        <n v="53.4"/>
        <n v="19.7"/>
        <n v="17.8"/>
        <n v="17.899999999999999"/>
        <n v="33.200000000000003"/>
        <n v="33.4"/>
        <n v="16.399999999999999"/>
        <n v="20"/>
        <n v="56"/>
        <n v="36.6"/>
        <n v="31.1"/>
        <n v="35.6"/>
        <n v="49.9"/>
        <n v="47.3"/>
        <n v="29.3"/>
        <n v="37.9"/>
        <n v="22"/>
        <n v="39"/>
        <n v="25.6"/>
        <n v="39.1"/>
        <n v="28.6"/>
        <n v="25.3"/>
        <n v="14.6"/>
        <n v="16"/>
        <n v="29.2"/>
        <n v="39.200000000000003"/>
        <n v="35"/>
        <n v="44.6"/>
        <n v="16.899999999999999"/>
        <n v="33.6"/>
        <n v="15.9"/>
        <n v="45.2"/>
        <n v="14.2"/>
        <n v="51.8"/>
        <n v="37.299999999999997"/>
        <n v="19.3"/>
        <n v="34.9"/>
        <n v="17.7"/>
        <n v="43.7"/>
        <n v="25.2"/>
        <n v="36.799999999999997"/>
        <n v="14.5"/>
        <n v="42.1"/>
        <n v="44.8"/>
        <n v="45.5"/>
        <n v="19.600000000000001"/>
        <n v="33.799999999999997"/>
        <n v="15"/>
        <n v="15.8"/>
        <n v="41.2"/>
        <n v="25"/>
        <n v="40"/>
        <n v="48.9"/>
        <n v="42.4"/>
        <n v="37.200000000000003"/>
        <n v="43.6"/>
        <n v="37.1"/>
        <n v="45.8"/>
        <n v="41.1"/>
        <n v="52.5"/>
        <n v="19.899999999999999"/>
        <n v="55.2"/>
        <n v="36.700000000000003"/>
        <n v="43.9"/>
        <n v="41.5"/>
        <n v="19.100000000000001"/>
        <n v="56.6"/>
        <n v="43.3"/>
        <n v="34.799999999999997"/>
        <n v="36.299999999999997"/>
        <n v="49.8"/>
        <n v="47.5"/>
        <n v="41.4"/>
        <n v="35.4"/>
        <n v="44.9"/>
        <n v="38.4"/>
        <n v="14.1"/>
        <n v="50.3"/>
        <n v="52.8"/>
        <n v="39.6"/>
        <n v="63.3"/>
        <n v="12"/>
        <n v="45.7"/>
        <n v="15.7"/>
        <n v="39.799999999999997"/>
        <n v="41.9"/>
        <n v="51.9"/>
        <n v="48.3"/>
        <n v="46.9"/>
        <n v="46.6"/>
        <n v="15.5"/>
        <n v="59.7"/>
        <n v="22.5"/>
        <n v="43.1"/>
        <n v="48.1"/>
        <n v="16.2"/>
        <n v="37.5"/>
        <n v="14"/>
        <n v="46"/>
        <n v="42.7"/>
        <n v="41"/>
        <n v="13.7"/>
        <n v="57.7"/>
        <n v="47.1"/>
        <n v="49.3"/>
        <n v="45.9"/>
        <n v="48.4"/>
        <n v="54.3"/>
        <n v="17.2"/>
        <n v="38.5"/>
        <n v="46.1"/>
        <n v="45.4"/>
        <n v="42.3"/>
        <n v="46.2"/>
        <n v="41.7"/>
        <n v="13.3"/>
        <n v="43.4"/>
        <n v="50.1"/>
        <n v="58.1"/>
        <n v="14.3"/>
        <n v="43.2"/>
        <n v="44.5"/>
        <n v="54.8"/>
        <n v="50.9"/>
        <n v="48.5"/>
        <n v="46.4"/>
        <n v="50.5"/>
        <n v="47.9"/>
        <n v="66.8"/>
        <n v="10.3"/>
        <n v="52.9"/>
        <n v="48.2"/>
        <n v="47.8"/>
        <n v="40.5"/>
        <n v="51.5"/>
        <n v="49.5"/>
        <n v="78"/>
        <n v="47.4"/>
        <n v="13"/>
        <n v="49.4"/>
        <n v="50.8"/>
        <n v="44.2"/>
        <n v="12.3"/>
        <n v="57.2"/>
        <n v="42.9"/>
        <n v="50.4"/>
        <n v="92"/>
        <n v="46.5"/>
        <n v="46.8"/>
        <n v="13.2"/>
        <n v="14.4"/>
        <n v="46.3"/>
        <n v="15.4"/>
        <n v="12.8"/>
        <n v="45.1"/>
        <n v="13.5"/>
        <n v="97.6"/>
        <n v="44.1"/>
        <n v="53.9"/>
        <n v="11.5"/>
        <n v="54"/>
        <n v="48.7"/>
        <n v="40.700000000000003"/>
        <n v="14.9"/>
        <n v="57.9"/>
        <n v="49.2"/>
        <n v="53.5"/>
        <n v="51.7"/>
        <n v="61.2"/>
        <n v="64.8"/>
        <n v="51"/>
        <n v="64.400000000000006"/>
        <n v="54.1"/>
        <n v="61.6"/>
      </sharedItems>
    </cacheField>
    <cacheField name="smoking_status" numFmtId="0">
      <sharedItems count="4">
        <s v="formerly smoked"/>
        <s v="unknown"/>
        <s v="never smoked"/>
        <s v="smokes"/>
      </sharedItems>
    </cacheField>
    <cacheField name="stroke" numFmtId="0">
      <sharedItems containsSemiMixedTypes="0" containsString="0" containsNumber="1" containsInteger="1" minValue="0" maxValue="1"/>
    </cacheField>
    <cacheField name="disease" numFmtId="0">
      <sharedItems count="8">
        <s v="no disease"/>
        <s v="stroke"/>
        <s v="hypertension and heart disease"/>
        <s v="hypertension"/>
        <s v="all"/>
        <s v="heart disease"/>
        <s v="hypertension and stroke"/>
        <s v="heart disease and stroke"/>
      </sharedItems>
    </cacheField>
  </cacheFields>
  <extLst>
    <ext xmlns:x14="http://schemas.microsoft.com/office/spreadsheetml/2009/9/main" uri="{725AE2AE-9491-48be-B2B4-4EB974FC3084}">
      <x14:pivotCacheDefinition pivotCacheId="1419590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9">
  <r>
    <n v="67"/>
    <x v="0"/>
    <n v="17"/>
    <n v="0"/>
    <n v="0"/>
    <x v="0"/>
    <x v="0"/>
    <x v="0"/>
    <n v="92.97"/>
    <x v="0"/>
    <x v="0"/>
    <n v="0"/>
    <x v="0"/>
  </r>
  <r>
    <n v="77"/>
    <x v="0"/>
    <n v="13"/>
    <n v="0"/>
    <n v="0"/>
    <x v="0"/>
    <x v="1"/>
    <x v="1"/>
    <n v="85.81"/>
    <x v="1"/>
    <x v="1"/>
    <n v="0"/>
    <x v="0"/>
  </r>
  <r>
    <n v="84"/>
    <x v="1"/>
    <n v="55"/>
    <n v="0"/>
    <n v="0"/>
    <x v="1"/>
    <x v="0"/>
    <x v="0"/>
    <n v="89.17"/>
    <x v="2"/>
    <x v="2"/>
    <n v="0"/>
    <x v="0"/>
  </r>
  <r>
    <n v="91"/>
    <x v="0"/>
    <n v="42"/>
    <n v="0"/>
    <n v="0"/>
    <x v="0"/>
    <x v="0"/>
    <x v="0"/>
    <n v="98.53"/>
    <x v="3"/>
    <x v="2"/>
    <n v="0"/>
    <x v="0"/>
  </r>
  <r>
    <n v="99"/>
    <x v="0"/>
    <n v="31"/>
    <n v="0"/>
    <n v="0"/>
    <x v="0"/>
    <x v="0"/>
    <x v="0"/>
    <n v="108.89"/>
    <x v="4"/>
    <x v="1"/>
    <n v="0"/>
    <x v="0"/>
  </r>
  <r>
    <n v="121"/>
    <x v="0"/>
    <n v="38"/>
    <n v="0"/>
    <n v="0"/>
    <x v="1"/>
    <x v="0"/>
    <x v="0"/>
    <n v="91.44"/>
    <x v="0"/>
    <x v="1"/>
    <n v="0"/>
    <x v="0"/>
  </r>
  <r>
    <n v="129"/>
    <x v="0"/>
    <n v="24"/>
    <n v="0"/>
    <n v="0"/>
    <x v="0"/>
    <x v="0"/>
    <x v="0"/>
    <n v="97.55"/>
    <x v="5"/>
    <x v="2"/>
    <n v="0"/>
    <x v="0"/>
  </r>
  <r>
    <n v="132"/>
    <x v="0"/>
    <n v="80"/>
    <n v="0"/>
    <n v="0"/>
    <x v="1"/>
    <x v="2"/>
    <x v="0"/>
    <n v="84.86"/>
    <x v="0"/>
    <x v="1"/>
    <n v="0"/>
    <x v="0"/>
  </r>
  <r>
    <n v="156"/>
    <x v="0"/>
    <n v="33"/>
    <n v="0"/>
    <n v="0"/>
    <x v="1"/>
    <x v="0"/>
    <x v="1"/>
    <n v="86.97"/>
    <x v="6"/>
    <x v="2"/>
    <n v="0"/>
    <x v="0"/>
  </r>
  <r>
    <n v="163"/>
    <x v="0"/>
    <n v="20"/>
    <n v="0"/>
    <n v="0"/>
    <x v="0"/>
    <x v="0"/>
    <x v="1"/>
    <n v="94.67"/>
    <x v="7"/>
    <x v="1"/>
    <n v="0"/>
    <x v="0"/>
  </r>
  <r>
    <n v="170"/>
    <x v="1"/>
    <n v="43"/>
    <n v="0"/>
    <n v="0"/>
    <x v="1"/>
    <x v="2"/>
    <x v="1"/>
    <n v="80.069999999999993"/>
    <x v="0"/>
    <x v="2"/>
    <n v="0"/>
    <x v="0"/>
  </r>
  <r>
    <n v="172"/>
    <x v="1"/>
    <n v="8"/>
    <n v="0"/>
    <n v="0"/>
    <x v="0"/>
    <x v="1"/>
    <x v="0"/>
    <n v="78.760000000000005"/>
    <x v="0"/>
    <x v="1"/>
    <n v="0"/>
    <x v="0"/>
  </r>
  <r>
    <n v="187"/>
    <x v="0"/>
    <n v="20"/>
    <n v="0"/>
    <n v="0"/>
    <x v="0"/>
    <x v="0"/>
    <x v="1"/>
    <n v="84.07"/>
    <x v="8"/>
    <x v="3"/>
    <n v="0"/>
    <x v="0"/>
  </r>
  <r>
    <n v="205"/>
    <x v="0"/>
    <n v="43"/>
    <n v="0"/>
    <n v="0"/>
    <x v="1"/>
    <x v="0"/>
    <x v="1"/>
    <n v="88.23"/>
    <x v="9"/>
    <x v="1"/>
    <n v="0"/>
    <x v="0"/>
  </r>
  <r>
    <n v="210"/>
    <x v="1"/>
    <n v="81"/>
    <n v="0"/>
    <n v="0"/>
    <x v="1"/>
    <x v="3"/>
    <x v="1"/>
    <n v="91.54"/>
    <x v="10"/>
    <x v="2"/>
    <n v="1"/>
    <x v="1"/>
  </r>
  <r>
    <n v="224"/>
    <x v="0"/>
    <n v="23"/>
    <n v="0"/>
    <n v="0"/>
    <x v="0"/>
    <x v="0"/>
    <x v="0"/>
    <n v="110.16"/>
    <x v="0"/>
    <x v="2"/>
    <n v="0"/>
    <x v="0"/>
  </r>
  <r>
    <n v="239"/>
    <x v="1"/>
    <n v="59"/>
    <n v="1"/>
    <n v="1"/>
    <x v="1"/>
    <x v="0"/>
    <x v="1"/>
    <n v="246.53"/>
    <x v="11"/>
    <x v="0"/>
    <n v="0"/>
    <x v="2"/>
  </r>
  <r>
    <n v="242"/>
    <x v="1"/>
    <n v="4"/>
    <n v="0"/>
    <n v="0"/>
    <x v="0"/>
    <x v="1"/>
    <x v="0"/>
    <n v="98.56"/>
    <x v="12"/>
    <x v="1"/>
    <n v="0"/>
    <x v="0"/>
  </r>
  <r>
    <n v="247"/>
    <x v="1"/>
    <n v="31"/>
    <n v="0"/>
    <n v="0"/>
    <x v="0"/>
    <x v="0"/>
    <x v="0"/>
    <n v="72.599999999999994"/>
    <x v="13"/>
    <x v="2"/>
    <n v="0"/>
    <x v="0"/>
  </r>
  <r>
    <n v="259"/>
    <x v="1"/>
    <n v="79"/>
    <n v="0"/>
    <n v="0"/>
    <x v="1"/>
    <x v="0"/>
    <x v="0"/>
    <n v="198.79"/>
    <x v="14"/>
    <x v="2"/>
    <n v="0"/>
    <x v="0"/>
  </r>
  <r>
    <n v="298"/>
    <x v="0"/>
    <n v="41"/>
    <n v="0"/>
    <n v="0"/>
    <x v="1"/>
    <x v="3"/>
    <x v="1"/>
    <n v="76.66"/>
    <x v="0"/>
    <x v="1"/>
    <n v="0"/>
    <x v="0"/>
  </r>
  <r>
    <n v="315"/>
    <x v="1"/>
    <n v="45"/>
    <n v="0"/>
    <n v="0"/>
    <x v="1"/>
    <x v="0"/>
    <x v="1"/>
    <n v="65.42"/>
    <x v="15"/>
    <x v="2"/>
    <n v="0"/>
    <x v="0"/>
  </r>
  <r>
    <n v="321"/>
    <x v="0"/>
    <n v="79"/>
    <n v="0"/>
    <n v="0"/>
    <x v="0"/>
    <x v="3"/>
    <x v="1"/>
    <n v="71.98"/>
    <x v="16"/>
    <x v="2"/>
    <n v="0"/>
    <x v="0"/>
  </r>
  <r>
    <n v="338"/>
    <x v="0"/>
    <n v="43"/>
    <n v="0"/>
    <n v="0"/>
    <x v="1"/>
    <x v="0"/>
    <x v="1"/>
    <n v="110.32"/>
    <x v="17"/>
    <x v="2"/>
    <n v="0"/>
    <x v="0"/>
  </r>
  <r>
    <n v="347"/>
    <x v="0"/>
    <n v="16"/>
    <n v="0"/>
    <n v="0"/>
    <x v="0"/>
    <x v="0"/>
    <x v="0"/>
    <n v="89.45"/>
    <x v="0"/>
    <x v="1"/>
    <n v="0"/>
    <x v="0"/>
  </r>
  <r>
    <n v="354"/>
    <x v="0"/>
    <n v="65"/>
    <n v="0"/>
    <n v="0"/>
    <x v="1"/>
    <x v="0"/>
    <x v="0"/>
    <n v="72.489999999999995"/>
    <x v="0"/>
    <x v="3"/>
    <n v="0"/>
    <x v="0"/>
  </r>
  <r>
    <n v="355"/>
    <x v="1"/>
    <n v="8"/>
    <n v="0"/>
    <n v="0"/>
    <x v="0"/>
    <x v="1"/>
    <x v="1"/>
    <n v="96.43"/>
    <x v="18"/>
    <x v="1"/>
    <n v="0"/>
    <x v="0"/>
  </r>
  <r>
    <n v="364"/>
    <x v="0"/>
    <n v="58"/>
    <n v="0"/>
    <n v="0"/>
    <x v="1"/>
    <x v="0"/>
    <x v="0"/>
    <n v="105.74"/>
    <x v="19"/>
    <x v="0"/>
    <n v="0"/>
    <x v="0"/>
  </r>
  <r>
    <n v="365"/>
    <x v="0"/>
    <n v="44"/>
    <n v="1"/>
    <n v="0"/>
    <x v="1"/>
    <x v="0"/>
    <x v="1"/>
    <n v="69.48"/>
    <x v="20"/>
    <x v="2"/>
    <n v="0"/>
    <x v="3"/>
  </r>
  <r>
    <n v="394"/>
    <x v="1"/>
    <n v="78"/>
    <n v="1"/>
    <n v="0"/>
    <x v="1"/>
    <x v="3"/>
    <x v="1"/>
    <n v="75.19"/>
    <x v="8"/>
    <x v="2"/>
    <n v="0"/>
    <x v="3"/>
  </r>
  <r>
    <n v="448"/>
    <x v="0"/>
    <n v="49"/>
    <n v="0"/>
    <n v="0"/>
    <x v="1"/>
    <x v="0"/>
    <x v="1"/>
    <n v="107.55"/>
    <x v="0"/>
    <x v="1"/>
    <n v="0"/>
    <x v="0"/>
  </r>
  <r>
    <n v="452"/>
    <x v="1"/>
    <n v="48"/>
    <n v="1"/>
    <n v="0"/>
    <x v="1"/>
    <x v="0"/>
    <x v="0"/>
    <n v="173.14"/>
    <x v="21"/>
    <x v="3"/>
    <n v="0"/>
    <x v="3"/>
  </r>
  <r>
    <n v="458"/>
    <x v="0"/>
    <n v="37"/>
    <n v="0"/>
    <n v="0"/>
    <x v="1"/>
    <x v="2"/>
    <x v="0"/>
    <n v="72.09"/>
    <x v="22"/>
    <x v="3"/>
    <n v="0"/>
    <x v="0"/>
  </r>
  <r>
    <n v="464"/>
    <x v="1"/>
    <n v="46"/>
    <n v="0"/>
    <n v="0"/>
    <x v="1"/>
    <x v="0"/>
    <x v="1"/>
    <n v="78.44"/>
    <x v="23"/>
    <x v="2"/>
    <n v="0"/>
    <x v="0"/>
  </r>
  <r>
    <n v="479"/>
    <x v="0"/>
    <n v="59"/>
    <n v="1"/>
    <n v="0"/>
    <x v="1"/>
    <x v="0"/>
    <x v="1"/>
    <n v="78.28"/>
    <x v="24"/>
    <x v="0"/>
    <n v="0"/>
    <x v="3"/>
  </r>
  <r>
    <n v="491"/>
    <x v="0"/>
    <n v="74"/>
    <n v="0"/>
    <n v="0"/>
    <x v="1"/>
    <x v="3"/>
    <x v="0"/>
    <n v="74.959999999999994"/>
    <x v="25"/>
    <x v="2"/>
    <n v="1"/>
    <x v="1"/>
  </r>
  <r>
    <n v="507"/>
    <x v="0"/>
    <n v="28"/>
    <n v="0"/>
    <n v="0"/>
    <x v="1"/>
    <x v="0"/>
    <x v="1"/>
    <n v="94.15"/>
    <x v="26"/>
    <x v="3"/>
    <n v="0"/>
    <x v="0"/>
  </r>
  <r>
    <n v="530"/>
    <x v="0"/>
    <n v="12"/>
    <n v="0"/>
    <n v="0"/>
    <x v="0"/>
    <x v="1"/>
    <x v="1"/>
    <n v="75.22"/>
    <x v="27"/>
    <x v="1"/>
    <n v="0"/>
    <x v="0"/>
  </r>
  <r>
    <n v="533"/>
    <x v="0"/>
    <n v="3"/>
    <n v="0"/>
    <n v="0"/>
    <x v="0"/>
    <x v="1"/>
    <x v="1"/>
    <n v="94.12"/>
    <x v="28"/>
    <x v="1"/>
    <n v="0"/>
    <x v="0"/>
  </r>
  <r>
    <n v="542"/>
    <x v="0"/>
    <n v="3"/>
    <n v="0"/>
    <n v="0"/>
    <x v="0"/>
    <x v="1"/>
    <x v="0"/>
    <n v="79.63"/>
    <x v="0"/>
    <x v="1"/>
    <n v="0"/>
    <x v="0"/>
  </r>
  <r>
    <n v="545"/>
    <x v="1"/>
    <n v="42"/>
    <n v="0"/>
    <n v="0"/>
    <x v="1"/>
    <x v="0"/>
    <x v="1"/>
    <n v="210.48"/>
    <x v="29"/>
    <x v="2"/>
    <n v="0"/>
    <x v="0"/>
  </r>
  <r>
    <n v="559"/>
    <x v="0"/>
    <n v="54"/>
    <n v="0"/>
    <n v="0"/>
    <x v="1"/>
    <x v="0"/>
    <x v="0"/>
    <n v="81.44"/>
    <x v="2"/>
    <x v="0"/>
    <n v="0"/>
    <x v="0"/>
  </r>
  <r>
    <n v="563"/>
    <x v="0"/>
    <n v="41"/>
    <n v="0"/>
    <n v="0"/>
    <x v="1"/>
    <x v="0"/>
    <x v="1"/>
    <n v="216.71"/>
    <x v="30"/>
    <x v="2"/>
    <n v="0"/>
    <x v="0"/>
  </r>
  <r>
    <n v="575"/>
    <x v="1"/>
    <n v="13"/>
    <n v="0"/>
    <n v="0"/>
    <x v="0"/>
    <x v="1"/>
    <x v="1"/>
    <n v="98.65"/>
    <x v="31"/>
    <x v="1"/>
    <n v="0"/>
    <x v="0"/>
  </r>
  <r>
    <n v="579"/>
    <x v="1"/>
    <n v="9"/>
    <n v="0"/>
    <n v="0"/>
    <x v="0"/>
    <x v="1"/>
    <x v="0"/>
    <n v="71.88"/>
    <x v="12"/>
    <x v="1"/>
    <n v="0"/>
    <x v="0"/>
  </r>
  <r>
    <n v="587"/>
    <x v="0"/>
    <n v="14"/>
    <n v="0"/>
    <n v="0"/>
    <x v="0"/>
    <x v="1"/>
    <x v="1"/>
    <n v="92.22"/>
    <x v="32"/>
    <x v="1"/>
    <n v="0"/>
    <x v="0"/>
  </r>
  <r>
    <n v="621"/>
    <x v="1"/>
    <n v="69"/>
    <n v="0"/>
    <n v="0"/>
    <x v="1"/>
    <x v="0"/>
    <x v="1"/>
    <n v="101.52"/>
    <x v="19"/>
    <x v="3"/>
    <n v="0"/>
    <x v="0"/>
  </r>
  <r>
    <n v="641"/>
    <x v="1"/>
    <n v="52"/>
    <n v="0"/>
    <n v="0"/>
    <x v="1"/>
    <x v="2"/>
    <x v="1"/>
    <n v="87.26"/>
    <x v="33"/>
    <x v="3"/>
    <n v="0"/>
    <x v="0"/>
  </r>
  <r>
    <n v="711"/>
    <x v="1"/>
    <n v="81"/>
    <n v="0"/>
    <n v="0"/>
    <x v="1"/>
    <x v="0"/>
    <x v="1"/>
    <n v="92.96"/>
    <x v="34"/>
    <x v="2"/>
    <n v="0"/>
    <x v="0"/>
  </r>
  <r>
    <n v="712"/>
    <x v="0"/>
    <n v="82"/>
    <n v="1"/>
    <n v="1"/>
    <x v="0"/>
    <x v="0"/>
    <x v="1"/>
    <n v="84.03"/>
    <x v="35"/>
    <x v="0"/>
    <n v="1"/>
    <x v="4"/>
  </r>
  <r>
    <n v="721"/>
    <x v="0"/>
    <n v="52"/>
    <n v="1"/>
    <n v="0"/>
    <x v="1"/>
    <x v="3"/>
    <x v="0"/>
    <n v="114.25"/>
    <x v="36"/>
    <x v="0"/>
    <n v="0"/>
    <x v="3"/>
  </r>
  <r>
    <n v="724"/>
    <x v="1"/>
    <n v="17"/>
    <n v="0"/>
    <n v="0"/>
    <x v="0"/>
    <x v="0"/>
    <x v="1"/>
    <n v="81.77"/>
    <x v="37"/>
    <x v="2"/>
    <n v="0"/>
    <x v="0"/>
  </r>
  <r>
    <n v="727"/>
    <x v="1"/>
    <n v="44"/>
    <n v="0"/>
    <n v="0"/>
    <x v="1"/>
    <x v="0"/>
    <x v="1"/>
    <n v="95.46"/>
    <x v="10"/>
    <x v="3"/>
    <n v="0"/>
    <x v="0"/>
  </r>
  <r>
    <n v="728"/>
    <x v="1"/>
    <n v="8"/>
    <n v="0"/>
    <n v="0"/>
    <x v="0"/>
    <x v="1"/>
    <x v="0"/>
    <n v="88.83"/>
    <x v="3"/>
    <x v="1"/>
    <n v="0"/>
    <x v="0"/>
  </r>
  <r>
    <n v="737"/>
    <x v="1"/>
    <n v="10"/>
    <n v="0"/>
    <n v="0"/>
    <x v="0"/>
    <x v="1"/>
    <x v="0"/>
    <n v="88.69"/>
    <x v="38"/>
    <x v="1"/>
    <n v="0"/>
    <x v="0"/>
  </r>
  <r>
    <n v="739"/>
    <x v="0"/>
    <n v="73"/>
    <n v="0"/>
    <n v="0"/>
    <x v="1"/>
    <x v="3"/>
    <x v="1"/>
    <n v="79.69"/>
    <x v="0"/>
    <x v="0"/>
    <n v="0"/>
    <x v="0"/>
  </r>
  <r>
    <n v="742"/>
    <x v="0"/>
    <n v="39"/>
    <n v="0"/>
    <n v="0"/>
    <x v="0"/>
    <x v="2"/>
    <x v="1"/>
    <n v="87.33"/>
    <x v="39"/>
    <x v="2"/>
    <n v="0"/>
    <x v="0"/>
  </r>
  <r>
    <n v="751"/>
    <x v="0"/>
    <n v="5"/>
    <n v="0"/>
    <n v="0"/>
    <x v="0"/>
    <x v="1"/>
    <x v="1"/>
    <n v="75.099999999999994"/>
    <x v="40"/>
    <x v="1"/>
    <n v="0"/>
    <x v="0"/>
  </r>
  <r>
    <n v="760"/>
    <x v="1"/>
    <n v="1"/>
    <n v="0"/>
    <n v="0"/>
    <x v="0"/>
    <x v="1"/>
    <x v="0"/>
    <n v="75.22"/>
    <x v="41"/>
    <x v="1"/>
    <n v="0"/>
    <x v="0"/>
  </r>
  <r>
    <n v="768"/>
    <x v="0"/>
    <n v="74"/>
    <n v="0"/>
    <n v="0"/>
    <x v="1"/>
    <x v="3"/>
    <x v="0"/>
    <n v="68.180000000000007"/>
    <x v="42"/>
    <x v="0"/>
    <n v="0"/>
    <x v="0"/>
  </r>
  <r>
    <n v="782"/>
    <x v="0"/>
    <n v="32"/>
    <n v="0"/>
    <n v="0"/>
    <x v="0"/>
    <x v="0"/>
    <x v="0"/>
    <n v="79.34"/>
    <x v="35"/>
    <x v="0"/>
    <n v="0"/>
    <x v="0"/>
  </r>
  <r>
    <n v="808"/>
    <x v="0"/>
    <n v="16"/>
    <n v="0"/>
    <n v="0"/>
    <x v="0"/>
    <x v="0"/>
    <x v="1"/>
    <n v="87.54"/>
    <x v="43"/>
    <x v="2"/>
    <n v="0"/>
    <x v="0"/>
  </r>
  <r>
    <n v="809"/>
    <x v="1"/>
    <n v="13"/>
    <n v="0"/>
    <n v="0"/>
    <x v="0"/>
    <x v="1"/>
    <x v="0"/>
    <n v="71.73"/>
    <x v="0"/>
    <x v="1"/>
    <n v="0"/>
    <x v="0"/>
  </r>
  <r>
    <n v="820"/>
    <x v="0"/>
    <n v="59"/>
    <n v="1"/>
    <n v="0"/>
    <x v="1"/>
    <x v="0"/>
    <x v="1"/>
    <n v="99.06"/>
    <x v="44"/>
    <x v="2"/>
    <n v="0"/>
    <x v="3"/>
  </r>
  <r>
    <n v="841"/>
    <x v="1"/>
    <n v="34"/>
    <n v="0"/>
    <n v="0"/>
    <x v="1"/>
    <x v="0"/>
    <x v="0"/>
    <n v="83.75"/>
    <x v="21"/>
    <x v="2"/>
    <n v="0"/>
    <x v="0"/>
  </r>
  <r>
    <n v="844"/>
    <x v="0"/>
    <n v="54"/>
    <n v="0"/>
    <n v="0"/>
    <x v="1"/>
    <x v="0"/>
    <x v="0"/>
    <n v="76.040000000000006"/>
    <x v="45"/>
    <x v="3"/>
    <n v="0"/>
    <x v="0"/>
  </r>
  <r>
    <n v="875"/>
    <x v="0"/>
    <n v="34"/>
    <n v="0"/>
    <n v="0"/>
    <x v="0"/>
    <x v="0"/>
    <x v="0"/>
    <n v="67.66"/>
    <x v="46"/>
    <x v="2"/>
    <n v="0"/>
    <x v="0"/>
  </r>
  <r>
    <n v="887"/>
    <x v="0"/>
    <n v="14"/>
    <n v="0"/>
    <n v="0"/>
    <x v="0"/>
    <x v="0"/>
    <x v="0"/>
    <n v="69.739999999999995"/>
    <x v="47"/>
    <x v="0"/>
    <n v="0"/>
    <x v="0"/>
  </r>
  <r>
    <n v="897"/>
    <x v="1"/>
    <n v="3"/>
    <n v="0"/>
    <n v="0"/>
    <x v="0"/>
    <x v="1"/>
    <x v="1"/>
    <n v="65.849999999999994"/>
    <x v="48"/>
    <x v="1"/>
    <n v="0"/>
    <x v="0"/>
  </r>
  <r>
    <n v="917"/>
    <x v="0"/>
    <n v="32"/>
    <n v="0"/>
    <n v="0"/>
    <x v="1"/>
    <x v="0"/>
    <x v="0"/>
    <n v="85.18"/>
    <x v="34"/>
    <x v="3"/>
    <n v="0"/>
    <x v="0"/>
  </r>
  <r>
    <n v="924"/>
    <x v="0"/>
    <n v="60"/>
    <n v="0"/>
    <n v="0"/>
    <x v="1"/>
    <x v="2"/>
    <x v="0"/>
    <n v="80.86"/>
    <x v="24"/>
    <x v="3"/>
    <n v="0"/>
    <x v="0"/>
  </r>
  <r>
    <n v="937"/>
    <x v="1"/>
    <n v="7"/>
    <n v="0"/>
    <n v="0"/>
    <x v="0"/>
    <x v="1"/>
    <x v="0"/>
    <n v="87.94"/>
    <x v="0"/>
    <x v="1"/>
    <n v="0"/>
    <x v="0"/>
  </r>
  <r>
    <n v="949"/>
    <x v="1"/>
    <n v="20"/>
    <n v="0"/>
    <n v="0"/>
    <x v="0"/>
    <x v="0"/>
    <x v="1"/>
    <n v="75.900000000000006"/>
    <x v="49"/>
    <x v="2"/>
    <n v="0"/>
    <x v="0"/>
  </r>
  <r>
    <n v="954"/>
    <x v="1"/>
    <n v="18"/>
    <n v="0"/>
    <n v="0"/>
    <x v="0"/>
    <x v="0"/>
    <x v="1"/>
    <n v="103.94"/>
    <x v="50"/>
    <x v="2"/>
    <n v="0"/>
    <x v="0"/>
  </r>
  <r>
    <n v="966"/>
    <x v="0"/>
    <n v="70"/>
    <n v="1"/>
    <n v="0"/>
    <x v="1"/>
    <x v="3"/>
    <x v="1"/>
    <n v="103.89"/>
    <x v="51"/>
    <x v="2"/>
    <n v="0"/>
    <x v="3"/>
  </r>
  <r>
    <n v="967"/>
    <x v="1"/>
    <n v="61"/>
    <n v="0"/>
    <n v="1"/>
    <x v="1"/>
    <x v="0"/>
    <x v="0"/>
    <n v="88.27"/>
    <x v="0"/>
    <x v="2"/>
    <n v="0"/>
    <x v="5"/>
  </r>
  <r>
    <n v="1077"/>
    <x v="1"/>
    <n v="77"/>
    <n v="0"/>
    <n v="1"/>
    <x v="1"/>
    <x v="2"/>
    <x v="1"/>
    <n v="106.03"/>
    <x v="0"/>
    <x v="1"/>
    <n v="0"/>
    <x v="5"/>
  </r>
  <r>
    <n v="1099"/>
    <x v="0"/>
    <n v="15"/>
    <n v="0"/>
    <n v="0"/>
    <x v="0"/>
    <x v="1"/>
    <x v="1"/>
    <n v="101.15"/>
    <x v="34"/>
    <x v="1"/>
    <n v="0"/>
    <x v="0"/>
  </r>
  <r>
    <n v="1112"/>
    <x v="0"/>
    <n v="14"/>
    <n v="0"/>
    <n v="0"/>
    <x v="0"/>
    <x v="0"/>
    <x v="0"/>
    <n v="83.42"/>
    <x v="52"/>
    <x v="2"/>
    <n v="0"/>
    <x v="0"/>
  </r>
  <r>
    <n v="1116"/>
    <x v="0"/>
    <n v="49"/>
    <n v="0"/>
    <n v="0"/>
    <x v="0"/>
    <x v="2"/>
    <x v="1"/>
    <n v="104.08"/>
    <x v="25"/>
    <x v="2"/>
    <n v="0"/>
    <x v="0"/>
  </r>
  <r>
    <n v="1119"/>
    <x v="1"/>
    <n v="47"/>
    <n v="0"/>
    <n v="1"/>
    <x v="1"/>
    <x v="2"/>
    <x v="0"/>
    <n v="101.81"/>
    <x v="17"/>
    <x v="3"/>
    <n v="0"/>
    <x v="5"/>
  </r>
  <r>
    <n v="1151"/>
    <x v="0"/>
    <n v="59"/>
    <n v="0"/>
    <n v="0"/>
    <x v="1"/>
    <x v="3"/>
    <x v="0"/>
    <n v="67.75"/>
    <x v="53"/>
    <x v="0"/>
    <n v="0"/>
    <x v="0"/>
  </r>
  <r>
    <n v="1164"/>
    <x v="0"/>
    <n v="43"/>
    <n v="0"/>
    <n v="0"/>
    <x v="0"/>
    <x v="0"/>
    <x v="1"/>
    <n v="101.75"/>
    <x v="54"/>
    <x v="3"/>
    <n v="0"/>
    <x v="0"/>
  </r>
  <r>
    <n v="1183"/>
    <x v="1"/>
    <n v="39"/>
    <n v="0"/>
    <n v="0"/>
    <x v="1"/>
    <x v="0"/>
    <x v="1"/>
    <n v="84.18"/>
    <x v="0"/>
    <x v="3"/>
    <n v="0"/>
    <x v="0"/>
  </r>
  <r>
    <n v="1191"/>
    <x v="0"/>
    <n v="79"/>
    <n v="0"/>
    <n v="1"/>
    <x v="1"/>
    <x v="0"/>
    <x v="0"/>
    <n v="68.400000000000006"/>
    <x v="55"/>
    <x v="0"/>
    <n v="0"/>
    <x v="5"/>
  </r>
  <r>
    <n v="1192"/>
    <x v="0"/>
    <n v="31"/>
    <n v="0"/>
    <n v="0"/>
    <x v="0"/>
    <x v="2"/>
    <x v="1"/>
    <n v="70.66"/>
    <x v="11"/>
    <x v="2"/>
    <n v="0"/>
    <x v="0"/>
  </r>
  <r>
    <n v="1210"/>
    <x v="0"/>
    <n v="68"/>
    <n v="0"/>
    <n v="0"/>
    <x v="1"/>
    <x v="0"/>
    <x v="1"/>
    <n v="211.06"/>
    <x v="56"/>
    <x v="1"/>
    <n v="1"/>
    <x v="1"/>
  </r>
  <r>
    <n v="1213"/>
    <x v="0"/>
    <n v="31"/>
    <n v="0"/>
    <n v="0"/>
    <x v="1"/>
    <x v="3"/>
    <x v="0"/>
    <n v="87.23"/>
    <x v="0"/>
    <x v="0"/>
    <n v="0"/>
    <x v="0"/>
  </r>
  <r>
    <n v="1218"/>
    <x v="0"/>
    <n v="23"/>
    <n v="0"/>
    <n v="0"/>
    <x v="0"/>
    <x v="0"/>
    <x v="0"/>
    <n v="105.28"/>
    <x v="57"/>
    <x v="0"/>
    <n v="0"/>
    <x v="0"/>
  </r>
  <r>
    <n v="1225"/>
    <x v="1"/>
    <n v="43"/>
    <n v="0"/>
    <n v="0"/>
    <x v="1"/>
    <x v="0"/>
    <x v="0"/>
    <n v="87.82"/>
    <x v="58"/>
    <x v="0"/>
    <n v="0"/>
    <x v="0"/>
  </r>
  <r>
    <n v="1231"/>
    <x v="0"/>
    <n v="62"/>
    <n v="0"/>
    <n v="0"/>
    <x v="1"/>
    <x v="2"/>
    <x v="1"/>
    <n v="73.44"/>
    <x v="44"/>
    <x v="1"/>
    <n v="0"/>
    <x v="0"/>
  </r>
  <r>
    <n v="1246"/>
    <x v="0"/>
    <n v="43"/>
    <n v="0"/>
    <n v="0"/>
    <x v="1"/>
    <x v="2"/>
    <x v="1"/>
    <n v="107.42"/>
    <x v="0"/>
    <x v="2"/>
    <n v="0"/>
    <x v="0"/>
  </r>
  <r>
    <n v="1260"/>
    <x v="1"/>
    <n v="59"/>
    <n v="0"/>
    <n v="0"/>
    <x v="1"/>
    <x v="2"/>
    <x v="0"/>
    <n v="101.24"/>
    <x v="35"/>
    <x v="2"/>
    <n v="0"/>
    <x v="0"/>
  </r>
  <r>
    <n v="1261"/>
    <x v="1"/>
    <n v="54"/>
    <n v="0"/>
    <n v="0"/>
    <x v="1"/>
    <x v="0"/>
    <x v="0"/>
    <n v="71.22"/>
    <x v="59"/>
    <x v="2"/>
    <n v="1"/>
    <x v="1"/>
  </r>
  <r>
    <n v="1275"/>
    <x v="1"/>
    <n v="1"/>
    <n v="0"/>
    <n v="0"/>
    <x v="0"/>
    <x v="1"/>
    <x v="0"/>
    <n v="112.19"/>
    <x v="60"/>
    <x v="1"/>
    <n v="0"/>
    <x v="0"/>
  </r>
  <r>
    <n v="1301"/>
    <x v="0"/>
    <n v="74"/>
    <n v="0"/>
    <n v="0"/>
    <x v="0"/>
    <x v="3"/>
    <x v="0"/>
    <n v="204.77"/>
    <x v="61"/>
    <x v="2"/>
    <n v="0"/>
    <x v="0"/>
  </r>
  <r>
    <n v="1307"/>
    <x v="0"/>
    <n v="61"/>
    <n v="1"/>
    <n v="0"/>
    <x v="1"/>
    <x v="0"/>
    <x v="1"/>
    <n v="170.05"/>
    <x v="62"/>
    <x v="3"/>
    <n v="0"/>
    <x v="3"/>
  </r>
  <r>
    <n v="1323"/>
    <x v="0"/>
    <n v="45"/>
    <n v="0"/>
    <n v="0"/>
    <x v="1"/>
    <x v="0"/>
    <x v="1"/>
    <n v="87.47"/>
    <x v="63"/>
    <x v="2"/>
    <n v="0"/>
    <x v="0"/>
  </r>
  <r>
    <n v="1329"/>
    <x v="0"/>
    <n v="43"/>
    <n v="0"/>
    <n v="0"/>
    <x v="0"/>
    <x v="2"/>
    <x v="1"/>
    <n v="101.35"/>
    <x v="49"/>
    <x v="2"/>
    <n v="0"/>
    <x v="0"/>
  </r>
  <r>
    <n v="1405"/>
    <x v="1"/>
    <n v="2"/>
    <n v="0"/>
    <n v="0"/>
    <x v="0"/>
    <x v="1"/>
    <x v="0"/>
    <n v="111.65"/>
    <x v="64"/>
    <x v="1"/>
    <n v="0"/>
    <x v="0"/>
  </r>
  <r>
    <n v="1451"/>
    <x v="0"/>
    <n v="17"/>
    <n v="0"/>
    <n v="0"/>
    <x v="0"/>
    <x v="0"/>
    <x v="0"/>
    <n v="78.459999999999994"/>
    <x v="65"/>
    <x v="1"/>
    <n v="0"/>
    <x v="0"/>
  </r>
  <r>
    <n v="1454"/>
    <x v="0"/>
    <n v="42"/>
    <n v="0"/>
    <n v="0"/>
    <x v="0"/>
    <x v="0"/>
    <x v="0"/>
    <n v="84.03"/>
    <x v="10"/>
    <x v="2"/>
    <n v="0"/>
    <x v="0"/>
  </r>
  <r>
    <n v="1460"/>
    <x v="0"/>
    <n v="82"/>
    <n v="0"/>
    <n v="0"/>
    <x v="1"/>
    <x v="0"/>
    <x v="0"/>
    <n v="99.68"/>
    <x v="34"/>
    <x v="1"/>
    <n v="0"/>
    <x v="0"/>
  </r>
  <r>
    <n v="1473"/>
    <x v="1"/>
    <n v="69"/>
    <n v="1"/>
    <n v="0"/>
    <x v="1"/>
    <x v="0"/>
    <x v="0"/>
    <n v="229.21"/>
    <x v="66"/>
    <x v="3"/>
    <n v="0"/>
    <x v="3"/>
  </r>
  <r>
    <n v="1486"/>
    <x v="0"/>
    <n v="33"/>
    <n v="0"/>
    <n v="0"/>
    <x v="1"/>
    <x v="0"/>
    <x v="1"/>
    <n v="124.01"/>
    <x v="67"/>
    <x v="1"/>
    <n v="0"/>
    <x v="0"/>
  </r>
  <r>
    <n v="1499"/>
    <x v="0"/>
    <n v="43"/>
    <n v="0"/>
    <n v="0"/>
    <x v="1"/>
    <x v="2"/>
    <x v="1"/>
    <n v="72.13"/>
    <x v="68"/>
    <x v="2"/>
    <n v="0"/>
    <x v="0"/>
  </r>
  <r>
    <n v="1503"/>
    <x v="1"/>
    <n v="31"/>
    <n v="0"/>
    <n v="0"/>
    <x v="0"/>
    <x v="0"/>
    <x v="0"/>
    <n v="215.07"/>
    <x v="0"/>
    <x v="3"/>
    <n v="0"/>
    <x v="0"/>
  </r>
  <r>
    <n v="1505"/>
    <x v="1"/>
    <n v="71"/>
    <n v="0"/>
    <n v="1"/>
    <x v="1"/>
    <x v="3"/>
    <x v="1"/>
    <n v="101.13"/>
    <x v="69"/>
    <x v="0"/>
    <n v="0"/>
    <x v="5"/>
  </r>
  <r>
    <n v="1506"/>
    <x v="0"/>
    <n v="48"/>
    <n v="0"/>
    <n v="0"/>
    <x v="0"/>
    <x v="2"/>
    <x v="0"/>
    <n v="101.41"/>
    <x v="40"/>
    <x v="3"/>
    <n v="0"/>
    <x v="0"/>
  </r>
  <r>
    <n v="1534"/>
    <x v="0"/>
    <n v="61"/>
    <n v="0"/>
    <n v="0"/>
    <x v="1"/>
    <x v="0"/>
    <x v="1"/>
    <n v="99.35"/>
    <x v="70"/>
    <x v="3"/>
    <n v="0"/>
    <x v="0"/>
  </r>
  <r>
    <n v="1552"/>
    <x v="1"/>
    <n v="73"/>
    <n v="0"/>
    <n v="0"/>
    <x v="1"/>
    <x v="0"/>
    <x v="0"/>
    <n v="101.58"/>
    <x v="69"/>
    <x v="2"/>
    <n v="0"/>
    <x v="0"/>
  </r>
  <r>
    <n v="1577"/>
    <x v="0"/>
    <n v="17"/>
    <n v="0"/>
    <n v="0"/>
    <x v="0"/>
    <x v="0"/>
    <x v="0"/>
    <n v="70.010000000000005"/>
    <x v="71"/>
    <x v="1"/>
    <n v="0"/>
    <x v="0"/>
  </r>
  <r>
    <n v="1625"/>
    <x v="0"/>
    <n v="13"/>
    <n v="0"/>
    <n v="0"/>
    <x v="0"/>
    <x v="1"/>
    <x v="0"/>
    <n v="99.13"/>
    <x v="32"/>
    <x v="1"/>
    <n v="0"/>
    <x v="0"/>
  </r>
  <r>
    <n v="1656"/>
    <x v="1"/>
    <n v="38"/>
    <n v="0"/>
    <n v="0"/>
    <x v="1"/>
    <x v="0"/>
    <x v="0"/>
    <n v="92.22"/>
    <x v="61"/>
    <x v="2"/>
    <n v="0"/>
    <x v="0"/>
  </r>
  <r>
    <n v="1665"/>
    <x v="0"/>
    <n v="79"/>
    <n v="1"/>
    <n v="0"/>
    <x v="1"/>
    <x v="3"/>
    <x v="1"/>
    <n v="174.12"/>
    <x v="72"/>
    <x v="2"/>
    <n v="1"/>
    <x v="6"/>
  </r>
  <r>
    <n v="1666"/>
    <x v="1"/>
    <n v="70"/>
    <n v="0"/>
    <n v="0"/>
    <x v="1"/>
    <x v="2"/>
    <x v="0"/>
    <n v="202.55"/>
    <x v="0"/>
    <x v="0"/>
    <n v="0"/>
    <x v="0"/>
  </r>
  <r>
    <n v="1678"/>
    <x v="0"/>
    <n v="54"/>
    <n v="1"/>
    <n v="0"/>
    <x v="1"/>
    <x v="0"/>
    <x v="1"/>
    <n v="98.74"/>
    <x v="0"/>
    <x v="2"/>
    <n v="0"/>
    <x v="3"/>
  </r>
  <r>
    <n v="1679"/>
    <x v="1"/>
    <n v="35"/>
    <n v="0"/>
    <n v="0"/>
    <x v="1"/>
    <x v="0"/>
    <x v="1"/>
    <n v="77.48"/>
    <x v="0"/>
    <x v="0"/>
    <n v="0"/>
    <x v="0"/>
  </r>
  <r>
    <n v="1681"/>
    <x v="0"/>
    <n v="68"/>
    <n v="0"/>
    <n v="0"/>
    <x v="0"/>
    <x v="0"/>
    <x v="0"/>
    <n v="82.85"/>
    <x v="0"/>
    <x v="3"/>
    <n v="0"/>
    <x v="0"/>
  </r>
  <r>
    <n v="1686"/>
    <x v="0"/>
    <n v="29"/>
    <n v="0"/>
    <n v="0"/>
    <x v="0"/>
    <x v="0"/>
    <x v="0"/>
    <n v="71.89"/>
    <x v="8"/>
    <x v="2"/>
    <n v="0"/>
    <x v="0"/>
  </r>
  <r>
    <n v="1696"/>
    <x v="0"/>
    <n v="43"/>
    <n v="0"/>
    <n v="0"/>
    <x v="1"/>
    <x v="0"/>
    <x v="0"/>
    <n v="100.88"/>
    <x v="73"/>
    <x v="3"/>
    <n v="0"/>
    <x v="0"/>
  </r>
  <r>
    <n v="1703"/>
    <x v="0"/>
    <n v="52"/>
    <n v="0"/>
    <n v="0"/>
    <x v="1"/>
    <x v="0"/>
    <x v="0"/>
    <n v="82.24"/>
    <x v="74"/>
    <x v="0"/>
    <n v="0"/>
    <x v="0"/>
  </r>
  <r>
    <n v="1731"/>
    <x v="0"/>
    <n v="80"/>
    <n v="0"/>
    <n v="0"/>
    <x v="0"/>
    <x v="3"/>
    <x v="0"/>
    <n v="72.709999999999994"/>
    <x v="75"/>
    <x v="2"/>
    <n v="0"/>
    <x v="0"/>
  </r>
  <r>
    <n v="1737"/>
    <x v="0"/>
    <n v="16"/>
    <n v="0"/>
    <n v="0"/>
    <x v="0"/>
    <x v="0"/>
    <x v="1"/>
    <n v="86.53"/>
    <x v="6"/>
    <x v="2"/>
    <n v="0"/>
    <x v="0"/>
  </r>
  <r>
    <n v="1741"/>
    <x v="1"/>
    <n v="77"/>
    <n v="0"/>
    <n v="0"/>
    <x v="1"/>
    <x v="0"/>
    <x v="0"/>
    <n v="74.260000000000005"/>
    <x v="0"/>
    <x v="0"/>
    <n v="0"/>
    <x v="0"/>
  </r>
  <r>
    <n v="1772"/>
    <x v="0"/>
    <n v="64"/>
    <n v="0"/>
    <n v="0"/>
    <x v="1"/>
    <x v="2"/>
    <x v="0"/>
    <n v="77.680000000000007"/>
    <x v="10"/>
    <x v="2"/>
    <n v="0"/>
    <x v="0"/>
  </r>
  <r>
    <n v="1818"/>
    <x v="0"/>
    <n v="30"/>
    <n v="0"/>
    <n v="0"/>
    <x v="0"/>
    <x v="2"/>
    <x v="0"/>
    <n v="88.2"/>
    <x v="0"/>
    <x v="3"/>
    <n v="0"/>
    <x v="0"/>
  </r>
  <r>
    <n v="1821"/>
    <x v="0"/>
    <n v="54"/>
    <n v="0"/>
    <n v="0"/>
    <x v="1"/>
    <x v="0"/>
    <x v="0"/>
    <n v="85.22"/>
    <x v="76"/>
    <x v="2"/>
    <n v="0"/>
    <x v="0"/>
  </r>
  <r>
    <n v="1825"/>
    <x v="1"/>
    <n v="33"/>
    <n v="0"/>
    <n v="0"/>
    <x v="1"/>
    <x v="3"/>
    <x v="0"/>
    <n v="90.68"/>
    <x v="77"/>
    <x v="3"/>
    <n v="0"/>
    <x v="0"/>
  </r>
  <r>
    <n v="1836"/>
    <x v="0"/>
    <n v="51"/>
    <n v="1"/>
    <n v="0"/>
    <x v="1"/>
    <x v="0"/>
    <x v="0"/>
    <n v="88.2"/>
    <x v="17"/>
    <x v="2"/>
    <n v="1"/>
    <x v="6"/>
  </r>
  <r>
    <n v="1842"/>
    <x v="1"/>
    <n v="58"/>
    <n v="0"/>
    <n v="0"/>
    <x v="1"/>
    <x v="0"/>
    <x v="0"/>
    <n v="94"/>
    <x v="0"/>
    <x v="1"/>
    <n v="0"/>
    <x v="0"/>
  </r>
  <r>
    <n v="1845"/>
    <x v="0"/>
    <n v="63"/>
    <n v="0"/>
    <n v="0"/>
    <x v="1"/>
    <x v="0"/>
    <x v="0"/>
    <n v="90.9"/>
    <x v="0"/>
    <x v="0"/>
    <n v="1"/>
    <x v="1"/>
  </r>
  <r>
    <n v="1847"/>
    <x v="0"/>
    <n v="20"/>
    <n v="0"/>
    <n v="0"/>
    <x v="0"/>
    <x v="2"/>
    <x v="1"/>
    <n v="79.53"/>
    <x v="0"/>
    <x v="2"/>
    <n v="0"/>
    <x v="0"/>
  </r>
  <r>
    <n v="1893"/>
    <x v="0"/>
    <n v="38"/>
    <n v="0"/>
    <n v="0"/>
    <x v="1"/>
    <x v="0"/>
    <x v="0"/>
    <n v="91.68"/>
    <x v="78"/>
    <x v="0"/>
    <n v="0"/>
    <x v="0"/>
  </r>
  <r>
    <n v="1924"/>
    <x v="1"/>
    <n v="54"/>
    <n v="0"/>
    <n v="0"/>
    <x v="1"/>
    <x v="0"/>
    <x v="1"/>
    <n v="74.06"/>
    <x v="0"/>
    <x v="2"/>
    <n v="0"/>
    <x v="0"/>
  </r>
  <r>
    <n v="1953"/>
    <x v="0"/>
    <n v="1"/>
    <n v="0"/>
    <n v="0"/>
    <x v="0"/>
    <x v="1"/>
    <x v="1"/>
    <n v="112.19"/>
    <x v="31"/>
    <x v="1"/>
    <n v="0"/>
    <x v="0"/>
  </r>
  <r>
    <n v="1989"/>
    <x v="1"/>
    <n v="37"/>
    <n v="0"/>
    <n v="0"/>
    <x v="1"/>
    <x v="0"/>
    <x v="1"/>
    <n v="107.06"/>
    <x v="0"/>
    <x v="3"/>
    <n v="0"/>
    <x v="0"/>
  </r>
  <r>
    <n v="2005"/>
    <x v="1"/>
    <n v="78"/>
    <n v="0"/>
    <n v="1"/>
    <x v="1"/>
    <x v="3"/>
    <x v="0"/>
    <n v="169.43"/>
    <x v="65"/>
    <x v="0"/>
    <n v="0"/>
    <x v="5"/>
  </r>
  <r>
    <n v="2013"/>
    <x v="1"/>
    <n v="14"/>
    <n v="0"/>
    <n v="0"/>
    <x v="0"/>
    <x v="0"/>
    <x v="1"/>
    <n v="110.72"/>
    <x v="0"/>
    <x v="2"/>
    <n v="0"/>
    <x v="0"/>
  </r>
  <r>
    <n v="2019"/>
    <x v="1"/>
    <n v="20"/>
    <n v="0"/>
    <n v="0"/>
    <x v="0"/>
    <x v="0"/>
    <x v="1"/>
    <n v="70.959999999999994"/>
    <x v="0"/>
    <x v="1"/>
    <n v="0"/>
    <x v="0"/>
  </r>
  <r>
    <n v="2029"/>
    <x v="0"/>
    <n v="40"/>
    <n v="0"/>
    <n v="0"/>
    <x v="1"/>
    <x v="0"/>
    <x v="1"/>
    <n v="92.35"/>
    <x v="79"/>
    <x v="2"/>
    <n v="0"/>
    <x v="0"/>
  </r>
  <r>
    <n v="2044"/>
    <x v="0"/>
    <n v="70"/>
    <n v="0"/>
    <n v="1"/>
    <x v="1"/>
    <x v="3"/>
    <x v="1"/>
    <n v="65.680000000000007"/>
    <x v="0"/>
    <x v="1"/>
    <n v="0"/>
    <x v="5"/>
  </r>
  <r>
    <n v="2070"/>
    <x v="1"/>
    <n v="52"/>
    <n v="0"/>
    <n v="0"/>
    <x v="1"/>
    <x v="0"/>
    <x v="0"/>
    <n v="95.85"/>
    <x v="80"/>
    <x v="3"/>
    <n v="0"/>
    <x v="0"/>
  </r>
  <r>
    <n v="2082"/>
    <x v="1"/>
    <n v="35"/>
    <n v="0"/>
    <n v="0"/>
    <x v="1"/>
    <x v="0"/>
    <x v="1"/>
    <n v="115.92"/>
    <x v="0"/>
    <x v="0"/>
    <n v="0"/>
    <x v="0"/>
  </r>
  <r>
    <n v="2092"/>
    <x v="0"/>
    <n v="37"/>
    <n v="0"/>
    <n v="0"/>
    <x v="1"/>
    <x v="0"/>
    <x v="1"/>
    <n v="98.12"/>
    <x v="81"/>
    <x v="2"/>
    <n v="0"/>
    <x v="0"/>
  </r>
  <r>
    <n v="2109"/>
    <x v="0"/>
    <n v="8"/>
    <n v="0"/>
    <n v="0"/>
    <x v="0"/>
    <x v="1"/>
    <x v="0"/>
    <n v="125.14"/>
    <x v="82"/>
    <x v="1"/>
    <n v="0"/>
    <x v="0"/>
  </r>
  <r>
    <n v="2138"/>
    <x v="1"/>
    <n v="58"/>
    <n v="0"/>
    <n v="0"/>
    <x v="1"/>
    <x v="2"/>
    <x v="0"/>
    <n v="84.94"/>
    <x v="0"/>
    <x v="2"/>
    <n v="0"/>
    <x v="0"/>
  </r>
  <r>
    <n v="2182"/>
    <x v="0"/>
    <n v="80"/>
    <n v="1"/>
    <n v="0"/>
    <x v="1"/>
    <x v="3"/>
    <x v="1"/>
    <n v="91.02"/>
    <x v="83"/>
    <x v="0"/>
    <n v="1"/>
    <x v="6"/>
  </r>
  <r>
    <n v="2209"/>
    <x v="0"/>
    <n v="47"/>
    <n v="0"/>
    <n v="0"/>
    <x v="1"/>
    <x v="2"/>
    <x v="0"/>
    <n v="100.31"/>
    <x v="84"/>
    <x v="3"/>
    <n v="0"/>
    <x v="0"/>
  </r>
  <r>
    <n v="2218"/>
    <x v="1"/>
    <n v="42"/>
    <n v="0"/>
    <n v="0"/>
    <x v="1"/>
    <x v="0"/>
    <x v="1"/>
    <n v="107.83"/>
    <x v="85"/>
    <x v="3"/>
    <n v="0"/>
    <x v="0"/>
  </r>
  <r>
    <n v="2244"/>
    <x v="1"/>
    <n v="44"/>
    <n v="0"/>
    <n v="0"/>
    <x v="1"/>
    <x v="0"/>
    <x v="0"/>
    <n v="80.75"/>
    <x v="86"/>
    <x v="2"/>
    <n v="0"/>
    <x v="0"/>
  </r>
  <r>
    <n v="2265"/>
    <x v="1"/>
    <n v="49"/>
    <n v="0"/>
    <n v="0"/>
    <x v="1"/>
    <x v="0"/>
    <x v="1"/>
    <n v="79.64"/>
    <x v="0"/>
    <x v="3"/>
    <n v="0"/>
    <x v="0"/>
  </r>
  <r>
    <n v="2267"/>
    <x v="0"/>
    <n v="31"/>
    <n v="0"/>
    <n v="0"/>
    <x v="1"/>
    <x v="3"/>
    <x v="0"/>
    <n v="82.31"/>
    <x v="87"/>
    <x v="2"/>
    <n v="0"/>
    <x v="0"/>
  </r>
  <r>
    <n v="2275"/>
    <x v="0"/>
    <n v="47"/>
    <n v="0"/>
    <n v="0"/>
    <x v="1"/>
    <x v="0"/>
    <x v="0"/>
    <n v="112.09"/>
    <x v="88"/>
    <x v="3"/>
    <n v="0"/>
    <x v="0"/>
  </r>
  <r>
    <n v="2291"/>
    <x v="0"/>
    <n v="80"/>
    <n v="1"/>
    <n v="0"/>
    <x v="1"/>
    <x v="3"/>
    <x v="0"/>
    <n v="218"/>
    <x v="89"/>
    <x v="1"/>
    <n v="0"/>
    <x v="3"/>
  </r>
  <r>
    <n v="2296"/>
    <x v="1"/>
    <n v="78"/>
    <n v="1"/>
    <n v="0"/>
    <x v="1"/>
    <x v="3"/>
    <x v="0"/>
    <n v="90.19"/>
    <x v="0"/>
    <x v="1"/>
    <n v="0"/>
    <x v="3"/>
  </r>
  <r>
    <n v="2304"/>
    <x v="1"/>
    <n v="51"/>
    <n v="0"/>
    <n v="0"/>
    <x v="1"/>
    <x v="2"/>
    <x v="1"/>
    <n v="95.19"/>
    <x v="36"/>
    <x v="3"/>
    <n v="0"/>
    <x v="0"/>
  </r>
  <r>
    <n v="2313"/>
    <x v="0"/>
    <n v="75"/>
    <n v="0"/>
    <n v="1"/>
    <x v="1"/>
    <x v="3"/>
    <x v="0"/>
    <n v="83.88"/>
    <x v="0"/>
    <x v="3"/>
    <n v="0"/>
    <x v="5"/>
  </r>
  <r>
    <n v="2314"/>
    <x v="1"/>
    <n v="52"/>
    <n v="0"/>
    <n v="0"/>
    <x v="1"/>
    <x v="0"/>
    <x v="0"/>
    <n v="226.7"/>
    <x v="0"/>
    <x v="3"/>
    <n v="0"/>
    <x v="0"/>
  </r>
  <r>
    <n v="2326"/>
    <x v="0"/>
    <n v="67"/>
    <n v="1"/>
    <n v="0"/>
    <x v="1"/>
    <x v="0"/>
    <x v="1"/>
    <n v="179.12"/>
    <x v="90"/>
    <x v="0"/>
    <n v="1"/>
    <x v="6"/>
  </r>
  <r>
    <n v="2327"/>
    <x v="0"/>
    <n v="25"/>
    <n v="0"/>
    <n v="0"/>
    <x v="0"/>
    <x v="0"/>
    <x v="1"/>
    <n v="76.72"/>
    <x v="63"/>
    <x v="1"/>
    <n v="0"/>
    <x v="0"/>
  </r>
  <r>
    <n v="2346"/>
    <x v="1"/>
    <n v="58"/>
    <n v="0"/>
    <n v="0"/>
    <x v="1"/>
    <x v="0"/>
    <x v="0"/>
    <n v="82.3"/>
    <x v="0"/>
    <x v="3"/>
    <n v="1"/>
    <x v="1"/>
  </r>
  <r>
    <n v="2374"/>
    <x v="1"/>
    <n v="60"/>
    <n v="1"/>
    <n v="0"/>
    <x v="1"/>
    <x v="0"/>
    <x v="1"/>
    <n v="213.37"/>
    <x v="91"/>
    <x v="2"/>
    <n v="0"/>
    <x v="3"/>
  </r>
  <r>
    <n v="2390"/>
    <x v="1"/>
    <n v="78"/>
    <n v="0"/>
    <n v="0"/>
    <x v="1"/>
    <x v="3"/>
    <x v="0"/>
    <n v="116.1"/>
    <x v="57"/>
    <x v="2"/>
    <n v="1"/>
    <x v="1"/>
  </r>
  <r>
    <n v="2393"/>
    <x v="1"/>
    <n v="59"/>
    <n v="1"/>
    <n v="0"/>
    <x v="1"/>
    <x v="0"/>
    <x v="1"/>
    <n v="87.81"/>
    <x v="92"/>
    <x v="0"/>
    <n v="0"/>
    <x v="3"/>
  </r>
  <r>
    <n v="2421"/>
    <x v="0"/>
    <n v="58"/>
    <n v="0"/>
    <n v="0"/>
    <x v="1"/>
    <x v="0"/>
    <x v="0"/>
    <n v="90.26"/>
    <x v="93"/>
    <x v="2"/>
    <n v="0"/>
    <x v="0"/>
  </r>
  <r>
    <n v="2424"/>
    <x v="1"/>
    <n v="60"/>
    <n v="0"/>
    <n v="0"/>
    <x v="1"/>
    <x v="0"/>
    <x v="0"/>
    <n v="80.67"/>
    <x v="89"/>
    <x v="1"/>
    <n v="0"/>
    <x v="0"/>
  </r>
  <r>
    <n v="2447"/>
    <x v="0"/>
    <n v="63"/>
    <n v="0"/>
    <n v="0"/>
    <x v="1"/>
    <x v="0"/>
    <x v="0"/>
    <n v="85.04"/>
    <x v="82"/>
    <x v="0"/>
    <n v="0"/>
    <x v="0"/>
  </r>
  <r>
    <n v="2454"/>
    <x v="1"/>
    <n v="4"/>
    <n v="0"/>
    <n v="0"/>
    <x v="0"/>
    <x v="1"/>
    <x v="1"/>
    <n v="89.11"/>
    <x v="31"/>
    <x v="1"/>
    <n v="0"/>
    <x v="0"/>
  </r>
  <r>
    <n v="2456"/>
    <x v="1"/>
    <n v="60"/>
    <n v="1"/>
    <n v="0"/>
    <x v="1"/>
    <x v="2"/>
    <x v="1"/>
    <n v="100.2"/>
    <x v="59"/>
    <x v="3"/>
    <n v="0"/>
    <x v="3"/>
  </r>
  <r>
    <n v="2457"/>
    <x v="0"/>
    <n v="67"/>
    <n v="0"/>
    <n v="1"/>
    <x v="1"/>
    <x v="3"/>
    <x v="1"/>
    <n v="94.45"/>
    <x v="80"/>
    <x v="0"/>
    <n v="0"/>
    <x v="5"/>
  </r>
  <r>
    <n v="2458"/>
    <x v="0"/>
    <n v="78"/>
    <n v="0"/>
    <n v="0"/>
    <x v="1"/>
    <x v="0"/>
    <x v="1"/>
    <n v="235.63"/>
    <x v="94"/>
    <x v="2"/>
    <n v="1"/>
    <x v="1"/>
  </r>
  <r>
    <n v="2467"/>
    <x v="0"/>
    <n v="79"/>
    <n v="1"/>
    <n v="0"/>
    <x v="1"/>
    <x v="3"/>
    <x v="1"/>
    <n v="92.43"/>
    <x v="0"/>
    <x v="2"/>
    <n v="0"/>
    <x v="3"/>
  </r>
  <r>
    <n v="2513"/>
    <x v="1"/>
    <n v="59"/>
    <n v="0"/>
    <n v="1"/>
    <x v="1"/>
    <x v="2"/>
    <x v="0"/>
    <n v="188.69"/>
    <x v="0"/>
    <x v="0"/>
    <n v="0"/>
    <x v="5"/>
  </r>
  <r>
    <n v="2520"/>
    <x v="0"/>
    <n v="26"/>
    <n v="0"/>
    <n v="0"/>
    <x v="1"/>
    <x v="0"/>
    <x v="1"/>
    <n v="84.9"/>
    <x v="5"/>
    <x v="2"/>
    <n v="0"/>
    <x v="0"/>
  </r>
  <r>
    <n v="2532"/>
    <x v="1"/>
    <n v="28"/>
    <n v="0"/>
    <n v="0"/>
    <x v="0"/>
    <x v="0"/>
    <x v="1"/>
    <n v="85.79"/>
    <x v="54"/>
    <x v="1"/>
    <n v="0"/>
    <x v="0"/>
  </r>
  <r>
    <n v="2538"/>
    <x v="0"/>
    <n v="5"/>
    <n v="0"/>
    <n v="0"/>
    <x v="0"/>
    <x v="1"/>
    <x v="1"/>
    <n v="105.18"/>
    <x v="0"/>
    <x v="1"/>
    <n v="0"/>
    <x v="0"/>
  </r>
  <r>
    <n v="2543"/>
    <x v="0"/>
    <n v="19"/>
    <n v="0"/>
    <n v="0"/>
    <x v="1"/>
    <x v="0"/>
    <x v="1"/>
    <n v="90.42"/>
    <x v="28"/>
    <x v="2"/>
    <n v="0"/>
    <x v="0"/>
  </r>
  <r>
    <n v="2544"/>
    <x v="1"/>
    <n v="78"/>
    <n v="0"/>
    <n v="0"/>
    <x v="1"/>
    <x v="0"/>
    <x v="0"/>
    <n v="208.85"/>
    <x v="95"/>
    <x v="0"/>
    <n v="0"/>
    <x v="0"/>
  </r>
  <r>
    <n v="2548"/>
    <x v="0"/>
    <n v="81"/>
    <n v="0"/>
    <n v="0"/>
    <x v="1"/>
    <x v="3"/>
    <x v="0"/>
    <n v="95.84"/>
    <x v="63"/>
    <x v="2"/>
    <n v="1"/>
    <x v="1"/>
  </r>
  <r>
    <n v="2549"/>
    <x v="0"/>
    <n v="17"/>
    <n v="0"/>
    <n v="0"/>
    <x v="0"/>
    <x v="0"/>
    <x v="1"/>
    <n v="83.23"/>
    <x v="0"/>
    <x v="2"/>
    <n v="0"/>
    <x v="0"/>
  </r>
  <r>
    <n v="2550"/>
    <x v="0"/>
    <n v="28"/>
    <n v="0"/>
    <n v="0"/>
    <x v="1"/>
    <x v="2"/>
    <x v="1"/>
    <n v="86.91"/>
    <x v="96"/>
    <x v="0"/>
    <n v="0"/>
    <x v="0"/>
  </r>
  <r>
    <n v="2573"/>
    <x v="1"/>
    <n v="56"/>
    <n v="0"/>
    <n v="0"/>
    <x v="1"/>
    <x v="2"/>
    <x v="1"/>
    <n v="84.58"/>
    <x v="97"/>
    <x v="1"/>
    <n v="0"/>
    <x v="0"/>
  </r>
  <r>
    <n v="2578"/>
    <x v="1"/>
    <n v="16"/>
    <n v="0"/>
    <n v="0"/>
    <x v="0"/>
    <x v="2"/>
    <x v="1"/>
    <n v="78.48"/>
    <x v="98"/>
    <x v="2"/>
    <n v="0"/>
    <x v="0"/>
  </r>
  <r>
    <n v="2579"/>
    <x v="0"/>
    <n v="34"/>
    <n v="0"/>
    <n v="0"/>
    <x v="1"/>
    <x v="3"/>
    <x v="1"/>
    <n v="78.12"/>
    <x v="99"/>
    <x v="1"/>
    <n v="0"/>
    <x v="0"/>
  </r>
  <r>
    <n v="2580"/>
    <x v="1"/>
    <n v="66"/>
    <n v="0"/>
    <n v="1"/>
    <x v="0"/>
    <x v="2"/>
    <x v="0"/>
    <n v="70.28"/>
    <x v="97"/>
    <x v="2"/>
    <n v="0"/>
    <x v="5"/>
  </r>
  <r>
    <n v="2633"/>
    <x v="1"/>
    <n v="32"/>
    <n v="0"/>
    <n v="0"/>
    <x v="1"/>
    <x v="0"/>
    <x v="1"/>
    <n v="71.5"/>
    <x v="100"/>
    <x v="2"/>
    <n v="0"/>
    <x v="0"/>
  </r>
  <r>
    <n v="2647"/>
    <x v="1"/>
    <n v="55"/>
    <n v="0"/>
    <n v="0"/>
    <x v="1"/>
    <x v="0"/>
    <x v="1"/>
    <n v="80.349999999999994"/>
    <x v="52"/>
    <x v="3"/>
    <n v="0"/>
    <x v="0"/>
  </r>
  <r>
    <n v="2692"/>
    <x v="0"/>
    <n v="80"/>
    <n v="0"/>
    <n v="0"/>
    <x v="1"/>
    <x v="3"/>
    <x v="0"/>
    <n v="73.87"/>
    <x v="101"/>
    <x v="2"/>
    <n v="0"/>
    <x v="0"/>
  </r>
  <r>
    <n v="2702"/>
    <x v="0"/>
    <n v="57"/>
    <n v="0"/>
    <n v="0"/>
    <x v="1"/>
    <x v="0"/>
    <x v="1"/>
    <n v="65.91"/>
    <x v="102"/>
    <x v="1"/>
    <n v="0"/>
    <x v="0"/>
  </r>
  <r>
    <n v="2707"/>
    <x v="1"/>
    <n v="10"/>
    <n v="0"/>
    <n v="0"/>
    <x v="0"/>
    <x v="1"/>
    <x v="1"/>
    <n v="68.94"/>
    <x v="103"/>
    <x v="1"/>
    <n v="0"/>
    <x v="0"/>
  </r>
  <r>
    <n v="2730"/>
    <x v="1"/>
    <n v="58"/>
    <n v="0"/>
    <n v="0"/>
    <x v="1"/>
    <x v="0"/>
    <x v="0"/>
    <n v="94.53"/>
    <x v="93"/>
    <x v="2"/>
    <n v="0"/>
    <x v="0"/>
  </r>
  <r>
    <n v="2750"/>
    <x v="1"/>
    <n v="73"/>
    <n v="1"/>
    <n v="1"/>
    <x v="1"/>
    <x v="3"/>
    <x v="1"/>
    <n v="230.68"/>
    <x v="104"/>
    <x v="1"/>
    <n v="0"/>
    <x v="2"/>
  </r>
  <r>
    <n v="2751"/>
    <x v="1"/>
    <n v="50"/>
    <n v="0"/>
    <n v="0"/>
    <x v="1"/>
    <x v="2"/>
    <x v="0"/>
    <n v="110.73"/>
    <x v="52"/>
    <x v="3"/>
    <n v="0"/>
    <x v="0"/>
  </r>
  <r>
    <n v="2772"/>
    <x v="1"/>
    <n v="55"/>
    <n v="0"/>
    <n v="0"/>
    <x v="1"/>
    <x v="0"/>
    <x v="0"/>
    <n v="87.72"/>
    <x v="105"/>
    <x v="1"/>
    <n v="0"/>
    <x v="0"/>
  </r>
  <r>
    <n v="2814"/>
    <x v="1"/>
    <n v="51"/>
    <n v="1"/>
    <n v="0"/>
    <x v="0"/>
    <x v="2"/>
    <x v="0"/>
    <n v="106.22"/>
    <x v="106"/>
    <x v="2"/>
    <n v="0"/>
    <x v="3"/>
  </r>
  <r>
    <n v="2818"/>
    <x v="0"/>
    <n v="80"/>
    <n v="0"/>
    <n v="0"/>
    <x v="0"/>
    <x v="3"/>
    <x v="1"/>
    <n v="230.74"/>
    <x v="107"/>
    <x v="0"/>
    <n v="0"/>
    <x v="0"/>
  </r>
  <r>
    <n v="2822"/>
    <x v="0"/>
    <n v="30"/>
    <n v="0"/>
    <n v="0"/>
    <x v="1"/>
    <x v="0"/>
    <x v="1"/>
    <n v="72.489999999999995"/>
    <x v="108"/>
    <x v="2"/>
    <n v="0"/>
    <x v="0"/>
  </r>
  <r>
    <n v="2824"/>
    <x v="0"/>
    <n v="44"/>
    <n v="0"/>
    <n v="0"/>
    <x v="1"/>
    <x v="2"/>
    <x v="0"/>
    <n v="91.21"/>
    <x v="22"/>
    <x v="2"/>
    <n v="0"/>
    <x v="0"/>
  </r>
  <r>
    <n v="2846"/>
    <x v="0"/>
    <n v="46"/>
    <n v="0"/>
    <n v="0"/>
    <x v="1"/>
    <x v="0"/>
    <x v="1"/>
    <n v="85.81"/>
    <x v="109"/>
    <x v="0"/>
    <n v="0"/>
    <x v="0"/>
  </r>
  <r>
    <n v="2849"/>
    <x v="1"/>
    <n v="32"/>
    <n v="0"/>
    <n v="0"/>
    <x v="1"/>
    <x v="0"/>
    <x v="0"/>
    <n v="93.52"/>
    <x v="87"/>
    <x v="1"/>
    <n v="0"/>
    <x v="0"/>
  </r>
  <r>
    <n v="2860"/>
    <x v="1"/>
    <n v="55"/>
    <n v="0"/>
    <n v="0"/>
    <x v="1"/>
    <x v="0"/>
    <x v="1"/>
    <n v="82.88"/>
    <x v="110"/>
    <x v="1"/>
    <n v="0"/>
    <x v="0"/>
  </r>
  <r>
    <n v="2868"/>
    <x v="0"/>
    <n v="54"/>
    <n v="0"/>
    <n v="0"/>
    <x v="1"/>
    <x v="2"/>
    <x v="1"/>
    <n v="102.61"/>
    <x v="111"/>
    <x v="1"/>
    <n v="0"/>
    <x v="0"/>
  </r>
  <r>
    <n v="2877"/>
    <x v="0"/>
    <n v="61"/>
    <n v="0"/>
    <n v="0"/>
    <x v="1"/>
    <x v="0"/>
    <x v="0"/>
    <n v="115.42"/>
    <x v="112"/>
    <x v="3"/>
    <n v="0"/>
    <x v="0"/>
  </r>
  <r>
    <n v="2879"/>
    <x v="0"/>
    <n v="15"/>
    <n v="0"/>
    <n v="0"/>
    <x v="0"/>
    <x v="3"/>
    <x v="0"/>
    <n v="90.1"/>
    <x v="113"/>
    <x v="2"/>
    <n v="0"/>
    <x v="0"/>
  </r>
  <r>
    <n v="2885"/>
    <x v="1"/>
    <n v="72"/>
    <n v="1"/>
    <n v="0"/>
    <x v="1"/>
    <x v="0"/>
    <x v="1"/>
    <n v="231.71"/>
    <x v="0"/>
    <x v="1"/>
    <n v="0"/>
    <x v="3"/>
  </r>
  <r>
    <n v="2893"/>
    <x v="0"/>
    <n v="7"/>
    <n v="0"/>
    <n v="0"/>
    <x v="0"/>
    <x v="1"/>
    <x v="1"/>
    <n v="72.349999999999994"/>
    <x v="48"/>
    <x v="1"/>
    <n v="0"/>
    <x v="0"/>
  </r>
  <r>
    <n v="2898"/>
    <x v="1"/>
    <n v="46"/>
    <n v="0"/>
    <n v="0"/>
    <x v="1"/>
    <x v="0"/>
    <x v="0"/>
    <n v="87.66"/>
    <x v="114"/>
    <x v="2"/>
    <n v="0"/>
    <x v="0"/>
  </r>
  <r>
    <n v="2903"/>
    <x v="0"/>
    <n v="35"/>
    <n v="0"/>
    <n v="0"/>
    <x v="0"/>
    <x v="0"/>
    <x v="1"/>
    <n v="123.83"/>
    <x v="115"/>
    <x v="2"/>
    <n v="0"/>
    <x v="0"/>
  </r>
  <r>
    <n v="2919"/>
    <x v="1"/>
    <n v="17"/>
    <n v="0"/>
    <n v="0"/>
    <x v="0"/>
    <x v="0"/>
    <x v="1"/>
    <n v="95.27"/>
    <x v="116"/>
    <x v="1"/>
    <n v="0"/>
    <x v="0"/>
  </r>
  <r>
    <n v="2952"/>
    <x v="1"/>
    <n v="70"/>
    <n v="1"/>
    <n v="1"/>
    <x v="1"/>
    <x v="0"/>
    <x v="1"/>
    <n v="93.62"/>
    <x v="117"/>
    <x v="2"/>
    <n v="0"/>
    <x v="2"/>
  </r>
  <r>
    <n v="2953"/>
    <x v="0"/>
    <n v="43"/>
    <n v="0"/>
    <n v="0"/>
    <x v="1"/>
    <x v="0"/>
    <x v="1"/>
    <n v="75.05"/>
    <x v="118"/>
    <x v="3"/>
    <n v="0"/>
    <x v="0"/>
  </r>
  <r>
    <n v="2972"/>
    <x v="1"/>
    <n v="55"/>
    <n v="0"/>
    <n v="0"/>
    <x v="0"/>
    <x v="2"/>
    <x v="1"/>
    <n v="88.65"/>
    <x v="119"/>
    <x v="0"/>
    <n v="0"/>
    <x v="0"/>
  </r>
  <r>
    <n v="2982"/>
    <x v="0"/>
    <n v="57"/>
    <n v="1"/>
    <n v="0"/>
    <x v="1"/>
    <x v="0"/>
    <x v="1"/>
    <n v="235.85"/>
    <x v="33"/>
    <x v="2"/>
    <n v="0"/>
    <x v="3"/>
  </r>
  <r>
    <n v="3003"/>
    <x v="0"/>
    <n v="51"/>
    <n v="0"/>
    <n v="0"/>
    <x v="1"/>
    <x v="2"/>
    <x v="1"/>
    <n v="85.59"/>
    <x v="120"/>
    <x v="2"/>
    <n v="0"/>
    <x v="0"/>
  </r>
  <r>
    <n v="3009"/>
    <x v="0"/>
    <n v="53"/>
    <n v="0"/>
    <n v="0"/>
    <x v="1"/>
    <x v="3"/>
    <x v="1"/>
    <n v="96.88"/>
    <x v="10"/>
    <x v="1"/>
    <n v="0"/>
    <x v="0"/>
  </r>
  <r>
    <n v="3013"/>
    <x v="0"/>
    <n v="79"/>
    <n v="0"/>
    <n v="0"/>
    <x v="1"/>
    <x v="3"/>
    <x v="1"/>
    <n v="83.7"/>
    <x v="52"/>
    <x v="2"/>
    <n v="0"/>
    <x v="0"/>
  </r>
  <r>
    <n v="3045"/>
    <x v="1"/>
    <n v="68"/>
    <n v="1"/>
    <n v="0"/>
    <x v="1"/>
    <x v="0"/>
    <x v="0"/>
    <n v="96.06"/>
    <x v="9"/>
    <x v="2"/>
    <n v="0"/>
    <x v="3"/>
  </r>
  <r>
    <n v="3062"/>
    <x v="0"/>
    <n v="47"/>
    <n v="0"/>
    <n v="0"/>
    <x v="1"/>
    <x v="3"/>
    <x v="1"/>
    <n v="157.77000000000001"/>
    <x v="17"/>
    <x v="2"/>
    <n v="0"/>
    <x v="0"/>
  </r>
  <r>
    <n v="3094"/>
    <x v="1"/>
    <n v="28"/>
    <n v="0"/>
    <n v="0"/>
    <x v="0"/>
    <x v="0"/>
    <x v="0"/>
    <n v="74.61"/>
    <x v="121"/>
    <x v="1"/>
    <n v="0"/>
    <x v="0"/>
  </r>
  <r>
    <n v="3099"/>
    <x v="0"/>
    <n v="36"/>
    <n v="0"/>
    <n v="0"/>
    <x v="0"/>
    <x v="0"/>
    <x v="0"/>
    <n v="216.96"/>
    <x v="97"/>
    <x v="1"/>
    <n v="0"/>
    <x v="0"/>
  </r>
  <r>
    <n v="3113"/>
    <x v="0"/>
    <n v="33"/>
    <n v="0"/>
    <n v="0"/>
    <x v="0"/>
    <x v="0"/>
    <x v="1"/>
    <n v="80.209999999999994"/>
    <x v="122"/>
    <x v="0"/>
    <n v="0"/>
    <x v="0"/>
  </r>
  <r>
    <n v="3115"/>
    <x v="0"/>
    <n v="3"/>
    <n v="0"/>
    <n v="0"/>
    <x v="0"/>
    <x v="1"/>
    <x v="0"/>
    <n v="116.6"/>
    <x v="123"/>
    <x v="1"/>
    <n v="0"/>
    <x v="0"/>
  </r>
  <r>
    <n v="3130"/>
    <x v="0"/>
    <n v="56"/>
    <n v="0"/>
    <n v="0"/>
    <x v="1"/>
    <x v="0"/>
    <x v="1"/>
    <n v="112.43"/>
    <x v="124"/>
    <x v="2"/>
    <n v="0"/>
    <x v="0"/>
  </r>
  <r>
    <n v="3135"/>
    <x v="0"/>
    <n v="73"/>
    <n v="0"/>
    <n v="0"/>
    <x v="0"/>
    <x v="3"/>
    <x v="1"/>
    <n v="69.349999999999994"/>
    <x v="0"/>
    <x v="2"/>
    <n v="0"/>
    <x v="0"/>
  </r>
  <r>
    <n v="3154"/>
    <x v="0"/>
    <n v="81"/>
    <n v="0"/>
    <n v="0"/>
    <x v="1"/>
    <x v="3"/>
    <x v="1"/>
    <n v="114.88"/>
    <x v="125"/>
    <x v="0"/>
    <n v="0"/>
    <x v="0"/>
  </r>
  <r>
    <n v="3167"/>
    <x v="1"/>
    <n v="53"/>
    <n v="0"/>
    <n v="1"/>
    <x v="1"/>
    <x v="0"/>
    <x v="0"/>
    <n v="91.57"/>
    <x v="66"/>
    <x v="0"/>
    <n v="0"/>
    <x v="5"/>
  </r>
  <r>
    <n v="3178"/>
    <x v="0"/>
    <n v="25"/>
    <n v="0"/>
    <n v="0"/>
    <x v="1"/>
    <x v="0"/>
    <x v="1"/>
    <n v="68.78"/>
    <x v="126"/>
    <x v="0"/>
    <n v="0"/>
    <x v="0"/>
  </r>
  <r>
    <n v="3180"/>
    <x v="0"/>
    <n v="42"/>
    <n v="0"/>
    <n v="0"/>
    <x v="1"/>
    <x v="2"/>
    <x v="0"/>
    <n v="88.89"/>
    <x v="127"/>
    <x v="2"/>
    <n v="0"/>
    <x v="0"/>
  </r>
  <r>
    <n v="3184"/>
    <x v="0"/>
    <n v="45"/>
    <n v="0"/>
    <n v="0"/>
    <x v="1"/>
    <x v="0"/>
    <x v="0"/>
    <n v="89.05"/>
    <x v="122"/>
    <x v="0"/>
    <n v="0"/>
    <x v="0"/>
  </r>
  <r>
    <n v="3205"/>
    <x v="0"/>
    <n v="79"/>
    <n v="0"/>
    <n v="0"/>
    <x v="1"/>
    <x v="3"/>
    <x v="0"/>
    <n v="79.03"/>
    <x v="128"/>
    <x v="1"/>
    <n v="0"/>
    <x v="0"/>
  </r>
  <r>
    <n v="3251"/>
    <x v="1"/>
    <n v="54"/>
    <n v="0"/>
    <n v="0"/>
    <x v="1"/>
    <x v="0"/>
    <x v="0"/>
    <n v="111.37"/>
    <x v="129"/>
    <x v="0"/>
    <n v="0"/>
    <x v="0"/>
  </r>
  <r>
    <n v="3253"/>
    <x v="1"/>
    <n v="61"/>
    <n v="0"/>
    <n v="1"/>
    <x v="1"/>
    <x v="0"/>
    <x v="1"/>
    <n v="111.81"/>
    <x v="42"/>
    <x v="3"/>
    <n v="1"/>
    <x v="7"/>
  </r>
  <r>
    <n v="3305"/>
    <x v="1"/>
    <n v="65"/>
    <n v="0"/>
    <n v="0"/>
    <x v="1"/>
    <x v="0"/>
    <x v="0"/>
    <n v="197.69"/>
    <x v="17"/>
    <x v="3"/>
    <n v="0"/>
    <x v="0"/>
  </r>
  <r>
    <n v="3318"/>
    <x v="0"/>
    <n v="18"/>
    <n v="0"/>
    <n v="0"/>
    <x v="0"/>
    <x v="0"/>
    <x v="1"/>
    <n v="101.12"/>
    <x v="0"/>
    <x v="3"/>
    <n v="0"/>
    <x v="0"/>
  </r>
  <r>
    <n v="3325"/>
    <x v="1"/>
    <n v="30"/>
    <n v="0"/>
    <n v="0"/>
    <x v="1"/>
    <x v="3"/>
    <x v="1"/>
    <n v="95.01"/>
    <x v="94"/>
    <x v="3"/>
    <n v="0"/>
    <x v="0"/>
  </r>
  <r>
    <n v="3348"/>
    <x v="0"/>
    <n v="58"/>
    <n v="1"/>
    <n v="0"/>
    <x v="1"/>
    <x v="0"/>
    <x v="0"/>
    <n v="194.53"/>
    <x v="130"/>
    <x v="2"/>
    <n v="0"/>
    <x v="3"/>
  </r>
  <r>
    <n v="3352"/>
    <x v="1"/>
    <n v="78"/>
    <n v="1"/>
    <n v="0"/>
    <x v="1"/>
    <x v="3"/>
    <x v="0"/>
    <n v="93.13"/>
    <x v="0"/>
    <x v="0"/>
    <n v="1"/>
    <x v="6"/>
  </r>
  <r>
    <n v="3355"/>
    <x v="0"/>
    <n v="64"/>
    <n v="0"/>
    <n v="0"/>
    <x v="1"/>
    <x v="0"/>
    <x v="0"/>
    <n v="82.34"/>
    <x v="87"/>
    <x v="2"/>
    <n v="0"/>
    <x v="0"/>
  </r>
  <r>
    <n v="3361"/>
    <x v="0"/>
    <n v="39"/>
    <n v="0"/>
    <n v="0"/>
    <x v="1"/>
    <x v="2"/>
    <x v="1"/>
    <n v="97.89"/>
    <x v="131"/>
    <x v="2"/>
    <n v="0"/>
    <x v="0"/>
  </r>
  <r>
    <n v="3370"/>
    <x v="0"/>
    <n v="54"/>
    <n v="0"/>
    <n v="0"/>
    <x v="1"/>
    <x v="0"/>
    <x v="1"/>
    <n v="81.260000000000005"/>
    <x v="35"/>
    <x v="1"/>
    <n v="0"/>
    <x v="0"/>
  </r>
  <r>
    <n v="3379"/>
    <x v="0"/>
    <n v="61"/>
    <n v="0"/>
    <n v="0"/>
    <x v="1"/>
    <x v="0"/>
    <x v="0"/>
    <n v="87.52"/>
    <x v="132"/>
    <x v="1"/>
    <n v="0"/>
    <x v="0"/>
  </r>
  <r>
    <n v="3390"/>
    <x v="0"/>
    <n v="36"/>
    <n v="0"/>
    <n v="0"/>
    <x v="1"/>
    <x v="0"/>
    <x v="1"/>
    <n v="100.33"/>
    <x v="133"/>
    <x v="2"/>
    <n v="0"/>
    <x v="0"/>
  </r>
  <r>
    <n v="3428"/>
    <x v="0"/>
    <n v="61"/>
    <n v="0"/>
    <n v="0"/>
    <x v="1"/>
    <x v="3"/>
    <x v="0"/>
    <n v="77.06"/>
    <x v="105"/>
    <x v="2"/>
    <n v="0"/>
    <x v="0"/>
  </r>
  <r>
    <n v="3429"/>
    <x v="0"/>
    <n v="32"/>
    <n v="0"/>
    <n v="0"/>
    <x v="0"/>
    <x v="2"/>
    <x v="0"/>
    <n v="108.23"/>
    <x v="134"/>
    <x v="1"/>
    <n v="0"/>
    <x v="0"/>
  </r>
  <r>
    <n v="3437"/>
    <x v="0"/>
    <n v="26"/>
    <n v="0"/>
    <n v="0"/>
    <x v="0"/>
    <x v="0"/>
    <x v="0"/>
    <n v="82.61"/>
    <x v="59"/>
    <x v="3"/>
    <n v="0"/>
    <x v="0"/>
  </r>
  <r>
    <n v="3442"/>
    <x v="0"/>
    <n v="79"/>
    <n v="0"/>
    <n v="0"/>
    <x v="0"/>
    <x v="3"/>
    <x v="1"/>
    <n v="82.07"/>
    <x v="38"/>
    <x v="1"/>
    <n v="0"/>
    <x v="0"/>
  </r>
  <r>
    <n v="3477"/>
    <x v="0"/>
    <n v="26"/>
    <n v="0"/>
    <n v="0"/>
    <x v="0"/>
    <x v="0"/>
    <x v="1"/>
    <n v="78.16"/>
    <x v="31"/>
    <x v="2"/>
    <n v="0"/>
    <x v="0"/>
  </r>
  <r>
    <n v="3494"/>
    <x v="0"/>
    <n v="80"/>
    <n v="0"/>
    <n v="0"/>
    <x v="1"/>
    <x v="0"/>
    <x v="1"/>
    <n v="102.9"/>
    <x v="54"/>
    <x v="1"/>
    <n v="0"/>
    <x v="0"/>
  </r>
  <r>
    <n v="3509"/>
    <x v="1"/>
    <n v="47"/>
    <n v="1"/>
    <n v="0"/>
    <x v="1"/>
    <x v="0"/>
    <x v="0"/>
    <n v="110.25"/>
    <x v="135"/>
    <x v="2"/>
    <n v="0"/>
    <x v="3"/>
  </r>
  <r>
    <n v="3512"/>
    <x v="0"/>
    <n v="70"/>
    <n v="1"/>
    <n v="0"/>
    <x v="1"/>
    <x v="3"/>
    <x v="0"/>
    <n v="89.13"/>
    <x v="136"/>
    <x v="0"/>
    <n v="1"/>
    <x v="6"/>
  </r>
  <r>
    <n v="3531"/>
    <x v="1"/>
    <n v="41"/>
    <n v="0"/>
    <n v="0"/>
    <x v="1"/>
    <x v="0"/>
    <x v="1"/>
    <n v="83.97"/>
    <x v="59"/>
    <x v="0"/>
    <n v="0"/>
    <x v="0"/>
  </r>
  <r>
    <n v="3532"/>
    <x v="0"/>
    <n v="71"/>
    <n v="0"/>
    <n v="0"/>
    <x v="1"/>
    <x v="0"/>
    <x v="0"/>
    <n v="90.55"/>
    <x v="137"/>
    <x v="0"/>
    <n v="0"/>
    <x v="0"/>
  </r>
  <r>
    <n v="3553"/>
    <x v="0"/>
    <n v="43"/>
    <n v="0"/>
    <n v="0"/>
    <x v="1"/>
    <x v="2"/>
    <x v="0"/>
    <n v="104.55"/>
    <x v="23"/>
    <x v="3"/>
    <n v="0"/>
    <x v="0"/>
  </r>
  <r>
    <n v="3579"/>
    <x v="0"/>
    <n v="66"/>
    <n v="0"/>
    <n v="1"/>
    <x v="1"/>
    <x v="0"/>
    <x v="0"/>
    <n v="94.62"/>
    <x v="82"/>
    <x v="0"/>
    <n v="0"/>
    <x v="5"/>
  </r>
  <r>
    <n v="3590"/>
    <x v="0"/>
    <n v="28"/>
    <n v="1"/>
    <n v="0"/>
    <x v="0"/>
    <x v="0"/>
    <x v="1"/>
    <n v="80.400000000000006"/>
    <x v="138"/>
    <x v="2"/>
    <n v="0"/>
    <x v="3"/>
  </r>
  <r>
    <n v="3591"/>
    <x v="0"/>
    <n v="63"/>
    <n v="1"/>
    <n v="0"/>
    <x v="1"/>
    <x v="0"/>
    <x v="1"/>
    <n v="96.77"/>
    <x v="139"/>
    <x v="2"/>
    <n v="0"/>
    <x v="3"/>
  </r>
  <r>
    <n v="3595"/>
    <x v="1"/>
    <n v="32"/>
    <n v="0"/>
    <n v="0"/>
    <x v="1"/>
    <x v="0"/>
    <x v="0"/>
    <n v="97.95"/>
    <x v="140"/>
    <x v="3"/>
    <n v="0"/>
    <x v="0"/>
  </r>
  <r>
    <n v="3606"/>
    <x v="1"/>
    <n v="8"/>
    <n v="0"/>
    <n v="0"/>
    <x v="0"/>
    <x v="1"/>
    <x v="0"/>
    <n v="111.02"/>
    <x v="46"/>
    <x v="1"/>
    <n v="0"/>
    <x v="0"/>
  </r>
  <r>
    <n v="3609"/>
    <x v="1"/>
    <n v="78"/>
    <n v="0"/>
    <n v="0"/>
    <x v="1"/>
    <x v="0"/>
    <x v="0"/>
    <n v="80.44"/>
    <x v="106"/>
    <x v="2"/>
    <n v="0"/>
    <x v="0"/>
  </r>
  <r>
    <n v="3612"/>
    <x v="1"/>
    <n v="67"/>
    <n v="0"/>
    <n v="0"/>
    <x v="1"/>
    <x v="0"/>
    <x v="1"/>
    <n v="86.96"/>
    <x v="10"/>
    <x v="0"/>
    <n v="0"/>
    <x v="0"/>
  </r>
  <r>
    <n v="3623"/>
    <x v="0"/>
    <n v="37"/>
    <n v="0"/>
    <n v="0"/>
    <x v="1"/>
    <x v="3"/>
    <x v="0"/>
    <n v="95.08"/>
    <x v="141"/>
    <x v="2"/>
    <n v="0"/>
    <x v="0"/>
  </r>
  <r>
    <n v="3640"/>
    <x v="0"/>
    <n v="31"/>
    <n v="0"/>
    <n v="0"/>
    <x v="0"/>
    <x v="3"/>
    <x v="1"/>
    <n v="70.650000000000006"/>
    <x v="75"/>
    <x v="1"/>
    <n v="0"/>
    <x v="0"/>
  </r>
  <r>
    <n v="3655"/>
    <x v="1"/>
    <n v="31"/>
    <n v="0"/>
    <n v="0"/>
    <x v="1"/>
    <x v="2"/>
    <x v="1"/>
    <n v="91.65"/>
    <x v="142"/>
    <x v="0"/>
    <n v="0"/>
    <x v="0"/>
  </r>
  <r>
    <n v="3668"/>
    <x v="0"/>
    <n v="65"/>
    <n v="0"/>
    <n v="0"/>
    <x v="1"/>
    <x v="2"/>
    <x v="0"/>
    <n v="84.47"/>
    <x v="143"/>
    <x v="3"/>
    <n v="0"/>
    <x v="0"/>
  </r>
  <r>
    <n v="3673"/>
    <x v="0"/>
    <n v="55"/>
    <n v="0"/>
    <n v="0"/>
    <x v="1"/>
    <x v="0"/>
    <x v="1"/>
    <n v="112.47"/>
    <x v="144"/>
    <x v="3"/>
    <n v="0"/>
    <x v="0"/>
  </r>
  <r>
    <n v="3700"/>
    <x v="1"/>
    <n v="37"/>
    <n v="0"/>
    <n v="0"/>
    <x v="1"/>
    <x v="0"/>
    <x v="0"/>
    <n v="232.29"/>
    <x v="61"/>
    <x v="3"/>
    <n v="0"/>
    <x v="0"/>
  </r>
  <r>
    <n v="3701"/>
    <x v="0"/>
    <n v="2"/>
    <n v="0"/>
    <n v="0"/>
    <x v="0"/>
    <x v="1"/>
    <x v="0"/>
    <n v="84.12"/>
    <x v="145"/>
    <x v="1"/>
    <n v="0"/>
    <x v="0"/>
  </r>
  <r>
    <n v="3715"/>
    <x v="1"/>
    <n v="55"/>
    <n v="0"/>
    <n v="0"/>
    <x v="1"/>
    <x v="0"/>
    <x v="1"/>
    <n v="232.81"/>
    <x v="7"/>
    <x v="1"/>
    <n v="0"/>
    <x v="0"/>
  </r>
  <r>
    <n v="3718"/>
    <x v="0"/>
    <n v="46"/>
    <n v="0"/>
    <n v="0"/>
    <x v="1"/>
    <x v="2"/>
    <x v="0"/>
    <n v="111.1"/>
    <x v="50"/>
    <x v="3"/>
    <n v="0"/>
    <x v="0"/>
  </r>
  <r>
    <n v="3720"/>
    <x v="0"/>
    <n v="2"/>
    <n v="0"/>
    <n v="0"/>
    <x v="0"/>
    <x v="1"/>
    <x v="1"/>
    <n v="80.3"/>
    <x v="146"/>
    <x v="1"/>
    <n v="0"/>
    <x v="0"/>
  </r>
  <r>
    <n v="3724"/>
    <x v="0"/>
    <n v="51"/>
    <n v="0"/>
    <n v="0"/>
    <x v="1"/>
    <x v="2"/>
    <x v="0"/>
    <n v="86.25"/>
    <x v="106"/>
    <x v="2"/>
    <n v="0"/>
    <x v="0"/>
  </r>
  <r>
    <n v="3726"/>
    <x v="1"/>
    <n v="16"/>
    <n v="0"/>
    <n v="0"/>
    <x v="0"/>
    <x v="0"/>
    <x v="0"/>
    <n v="115.16"/>
    <x v="147"/>
    <x v="1"/>
    <n v="0"/>
    <x v="0"/>
  </r>
  <r>
    <n v="3746"/>
    <x v="0"/>
    <n v="66"/>
    <n v="0"/>
    <n v="0"/>
    <x v="1"/>
    <x v="0"/>
    <x v="0"/>
    <n v="76.83"/>
    <x v="148"/>
    <x v="2"/>
    <n v="0"/>
    <x v="0"/>
  </r>
  <r>
    <n v="3753"/>
    <x v="1"/>
    <n v="31"/>
    <n v="0"/>
    <n v="0"/>
    <x v="1"/>
    <x v="0"/>
    <x v="0"/>
    <n v="74.05"/>
    <x v="148"/>
    <x v="1"/>
    <n v="0"/>
    <x v="0"/>
  </r>
  <r>
    <n v="3761"/>
    <x v="0"/>
    <n v="50"/>
    <n v="0"/>
    <n v="0"/>
    <x v="1"/>
    <x v="3"/>
    <x v="1"/>
    <n v="95.25"/>
    <x v="36"/>
    <x v="2"/>
    <n v="0"/>
    <x v="0"/>
  </r>
  <r>
    <n v="3777"/>
    <x v="0"/>
    <n v="28"/>
    <n v="1"/>
    <n v="0"/>
    <x v="1"/>
    <x v="2"/>
    <x v="1"/>
    <n v="83.66"/>
    <x v="16"/>
    <x v="2"/>
    <n v="0"/>
    <x v="3"/>
  </r>
  <r>
    <n v="3793"/>
    <x v="1"/>
    <n v="14"/>
    <n v="0"/>
    <n v="0"/>
    <x v="0"/>
    <x v="0"/>
    <x v="0"/>
    <n v="79.36"/>
    <x v="149"/>
    <x v="2"/>
    <n v="0"/>
    <x v="0"/>
  </r>
  <r>
    <n v="3803"/>
    <x v="0"/>
    <n v="56"/>
    <n v="0"/>
    <n v="0"/>
    <x v="1"/>
    <x v="0"/>
    <x v="0"/>
    <n v="102.97"/>
    <x v="0"/>
    <x v="3"/>
    <n v="0"/>
    <x v="0"/>
  </r>
  <r>
    <n v="3807"/>
    <x v="0"/>
    <n v="12"/>
    <n v="0"/>
    <n v="0"/>
    <x v="0"/>
    <x v="1"/>
    <x v="0"/>
    <n v="86.55"/>
    <x v="35"/>
    <x v="1"/>
    <n v="0"/>
    <x v="0"/>
  </r>
  <r>
    <n v="3816"/>
    <x v="1"/>
    <n v="62"/>
    <n v="0"/>
    <n v="0"/>
    <x v="1"/>
    <x v="0"/>
    <x v="1"/>
    <n v="80.72"/>
    <x v="148"/>
    <x v="0"/>
    <n v="0"/>
    <x v="0"/>
  </r>
  <r>
    <n v="3842"/>
    <x v="1"/>
    <n v="73"/>
    <n v="0"/>
    <n v="0"/>
    <x v="1"/>
    <x v="0"/>
    <x v="1"/>
    <n v="86.57"/>
    <x v="59"/>
    <x v="0"/>
    <n v="0"/>
    <x v="0"/>
  </r>
  <r>
    <n v="3843"/>
    <x v="0"/>
    <n v="24"/>
    <n v="0"/>
    <n v="0"/>
    <x v="0"/>
    <x v="0"/>
    <x v="0"/>
    <n v="73.489999999999995"/>
    <x v="65"/>
    <x v="2"/>
    <n v="0"/>
    <x v="0"/>
  </r>
  <r>
    <n v="3879"/>
    <x v="0"/>
    <n v="20"/>
    <n v="0"/>
    <n v="0"/>
    <x v="0"/>
    <x v="0"/>
    <x v="0"/>
    <n v="89.03"/>
    <x v="0"/>
    <x v="3"/>
    <n v="0"/>
    <x v="0"/>
  </r>
  <r>
    <n v="3942"/>
    <x v="1"/>
    <n v="72"/>
    <n v="0"/>
    <n v="1"/>
    <x v="1"/>
    <x v="0"/>
    <x v="0"/>
    <n v="234.27"/>
    <x v="147"/>
    <x v="2"/>
    <n v="0"/>
    <x v="5"/>
  </r>
  <r>
    <n v="3946"/>
    <x v="0"/>
    <n v="22"/>
    <n v="0"/>
    <n v="0"/>
    <x v="1"/>
    <x v="0"/>
    <x v="0"/>
    <n v="89.06"/>
    <x v="150"/>
    <x v="2"/>
    <n v="0"/>
    <x v="0"/>
  </r>
  <r>
    <n v="3956"/>
    <x v="1"/>
    <n v="13"/>
    <n v="0"/>
    <n v="0"/>
    <x v="0"/>
    <x v="1"/>
    <x v="0"/>
    <n v="65.510000000000005"/>
    <x v="151"/>
    <x v="1"/>
    <n v="0"/>
    <x v="0"/>
  </r>
  <r>
    <n v="3980"/>
    <x v="0"/>
    <n v="27"/>
    <n v="0"/>
    <n v="0"/>
    <x v="0"/>
    <x v="0"/>
    <x v="1"/>
    <n v="80.22"/>
    <x v="152"/>
    <x v="2"/>
    <n v="0"/>
    <x v="0"/>
  </r>
  <r>
    <n v="3984"/>
    <x v="0"/>
    <n v="33"/>
    <n v="0"/>
    <n v="0"/>
    <x v="1"/>
    <x v="0"/>
    <x v="1"/>
    <n v="84.13"/>
    <x v="153"/>
    <x v="2"/>
    <n v="0"/>
    <x v="0"/>
  </r>
  <r>
    <n v="4057"/>
    <x v="1"/>
    <n v="71"/>
    <n v="0"/>
    <n v="0"/>
    <x v="1"/>
    <x v="0"/>
    <x v="0"/>
    <n v="198.21"/>
    <x v="42"/>
    <x v="0"/>
    <n v="0"/>
    <x v="0"/>
  </r>
  <r>
    <n v="4062"/>
    <x v="1"/>
    <n v="72"/>
    <n v="0"/>
    <n v="1"/>
    <x v="1"/>
    <x v="0"/>
    <x v="1"/>
    <n v="238.27"/>
    <x v="0"/>
    <x v="3"/>
    <n v="0"/>
    <x v="5"/>
  </r>
  <r>
    <n v="4077"/>
    <x v="1"/>
    <n v="49"/>
    <n v="0"/>
    <n v="0"/>
    <x v="1"/>
    <x v="0"/>
    <x v="0"/>
    <n v="219.7"/>
    <x v="154"/>
    <x v="1"/>
    <n v="0"/>
    <x v="0"/>
  </r>
  <r>
    <n v="4083"/>
    <x v="0"/>
    <n v="30"/>
    <n v="0"/>
    <n v="0"/>
    <x v="0"/>
    <x v="0"/>
    <x v="1"/>
    <n v="73.69"/>
    <x v="116"/>
    <x v="2"/>
    <n v="0"/>
    <x v="0"/>
  </r>
  <r>
    <n v="4099"/>
    <x v="0"/>
    <n v="21"/>
    <n v="0"/>
    <n v="0"/>
    <x v="0"/>
    <x v="0"/>
    <x v="0"/>
    <n v="78.349999999999994"/>
    <x v="155"/>
    <x v="1"/>
    <n v="0"/>
    <x v="0"/>
  </r>
  <r>
    <n v="4117"/>
    <x v="0"/>
    <n v="56"/>
    <n v="0"/>
    <n v="0"/>
    <x v="1"/>
    <x v="3"/>
    <x v="1"/>
    <n v="81.77"/>
    <x v="156"/>
    <x v="2"/>
    <n v="0"/>
    <x v="0"/>
  </r>
  <r>
    <n v="4128"/>
    <x v="0"/>
    <n v="55"/>
    <n v="0"/>
    <n v="0"/>
    <x v="1"/>
    <x v="0"/>
    <x v="1"/>
    <n v="76.7"/>
    <x v="15"/>
    <x v="0"/>
    <n v="0"/>
    <x v="0"/>
  </r>
  <r>
    <n v="4148"/>
    <x v="1"/>
    <n v="81"/>
    <n v="0"/>
    <n v="0"/>
    <x v="1"/>
    <x v="3"/>
    <x v="0"/>
    <n v="71.180000000000007"/>
    <x v="23"/>
    <x v="0"/>
    <n v="0"/>
    <x v="0"/>
  </r>
  <r>
    <n v="4169"/>
    <x v="0"/>
    <n v="37"/>
    <n v="0"/>
    <n v="0"/>
    <x v="0"/>
    <x v="0"/>
    <x v="1"/>
    <n v="92.78"/>
    <x v="157"/>
    <x v="2"/>
    <n v="0"/>
    <x v="0"/>
  </r>
  <r>
    <n v="4174"/>
    <x v="0"/>
    <n v="45"/>
    <n v="1"/>
    <n v="0"/>
    <x v="1"/>
    <x v="0"/>
    <x v="0"/>
    <n v="93.21"/>
    <x v="158"/>
    <x v="2"/>
    <n v="0"/>
    <x v="3"/>
  </r>
  <r>
    <n v="4211"/>
    <x v="1"/>
    <n v="26"/>
    <n v="0"/>
    <n v="0"/>
    <x v="0"/>
    <x v="2"/>
    <x v="1"/>
    <n v="100.85"/>
    <x v="159"/>
    <x v="3"/>
    <n v="0"/>
    <x v="0"/>
  </r>
  <r>
    <n v="4213"/>
    <x v="1"/>
    <n v="33"/>
    <n v="0"/>
    <n v="0"/>
    <x v="0"/>
    <x v="3"/>
    <x v="1"/>
    <n v="91.53"/>
    <x v="58"/>
    <x v="0"/>
    <n v="0"/>
    <x v="0"/>
  </r>
  <r>
    <n v="4219"/>
    <x v="1"/>
    <n v="71"/>
    <n v="0"/>
    <n v="0"/>
    <x v="1"/>
    <x v="0"/>
    <x v="0"/>
    <n v="102.87"/>
    <x v="11"/>
    <x v="0"/>
    <n v="1"/>
    <x v="1"/>
  </r>
  <r>
    <n v="4280"/>
    <x v="0"/>
    <n v="51"/>
    <n v="0"/>
    <n v="0"/>
    <x v="1"/>
    <x v="2"/>
    <x v="1"/>
    <n v="105.52"/>
    <x v="160"/>
    <x v="2"/>
    <n v="0"/>
    <x v="0"/>
  </r>
  <r>
    <n v="4297"/>
    <x v="1"/>
    <n v="75"/>
    <n v="0"/>
    <n v="0"/>
    <x v="1"/>
    <x v="2"/>
    <x v="0"/>
    <n v="223.14"/>
    <x v="122"/>
    <x v="2"/>
    <n v="0"/>
    <x v="0"/>
  </r>
  <r>
    <n v="4309"/>
    <x v="0"/>
    <n v="23"/>
    <n v="0"/>
    <n v="0"/>
    <x v="1"/>
    <x v="0"/>
    <x v="1"/>
    <n v="102.88"/>
    <x v="161"/>
    <x v="1"/>
    <n v="0"/>
    <x v="0"/>
  </r>
  <r>
    <n v="4383"/>
    <x v="0"/>
    <n v="64"/>
    <n v="0"/>
    <n v="0"/>
    <x v="1"/>
    <x v="2"/>
    <x v="0"/>
    <n v="76.12"/>
    <x v="162"/>
    <x v="0"/>
    <n v="0"/>
    <x v="0"/>
  </r>
  <r>
    <n v="4400"/>
    <x v="0"/>
    <n v="36"/>
    <n v="0"/>
    <n v="0"/>
    <x v="1"/>
    <x v="0"/>
    <x v="0"/>
    <n v="68.48"/>
    <x v="36"/>
    <x v="2"/>
    <n v="0"/>
    <x v="0"/>
  </r>
  <r>
    <n v="4403"/>
    <x v="0"/>
    <n v="55"/>
    <n v="0"/>
    <n v="0"/>
    <x v="1"/>
    <x v="0"/>
    <x v="0"/>
    <n v="65.22"/>
    <x v="163"/>
    <x v="2"/>
    <n v="0"/>
    <x v="0"/>
  </r>
  <r>
    <n v="4449"/>
    <x v="1"/>
    <n v="48"/>
    <n v="0"/>
    <n v="0"/>
    <x v="1"/>
    <x v="2"/>
    <x v="1"/>
    <n v="124.64"/>
    <x v="164"/>
    <x v="3"/>
    <n v="0"/>
    <x v="0"/>
  </r>
  <r>
    <n v="4480"/>
    <x v="1"/>
    <n v="76"/>
    <n v="0"/>
    <n v="0"/>
    <x v="1"/>
    <x v="0"/>
    <x v="1"/>
    <n v="234.58"/>
    <x v="39"/>
    <x v="0"/>
    <n v="0"/>
    <x v="0"/>
  </r>
  <r>
    <n v="4498"/>
    <x v="1"/>
    <n v="71"/>
    <n v="0"/>
    <n v="1"/>
    <x v="1"/>
    <x v="0"/>
    <x v="0"/>
    <n v="204.98"/>
    <x v="0"/>
    <x v="0"/>
    <n v="0"/>
    <x v="5"/>
  </r>
  <r>
    <n v="4528"/>
    <x v="1"/>
    <n v="45"/>
    <n v="1"/>
    <n v="0"/>
    <x v="0"/>
    <x v="0"/>
    <x v="1"/>
    <n v="85.52"/>
    <x v="16"/>
    <x v="2"/>
    <n v="0"/>
    <x v="3"/>
  </r>
  <r>
    <n v="4538"/>
    <x v="0"/>
    <n v="29"/>
    <n v="0"/>
    <n v="0"/>
    <x v="0"/>
    <x v="0"/>
    <x v="0"/>
    <n v="81.430000000000007"/>
    <x v="0"/>
    <x v="0"/>
    <n v="0"/>
    <x v="0"/>
  </r>
  <r>
    <n v="4542"/>
    <x v="0"/>
    <n v="53"/>
    <n v="0"/>
    <n v="0"/>
    <x v="1"/>
    <x v="2"/>
    <x v="0"/>
    <n v="83.79"/>
    <x v="165"/>
    <x v="1"/>
    <n v="0"/>
    <x v="0"/>
  </r>
  <r>
    <n v="4559"/>
    <x v="1"/>
    <n v="38"/>
    <n v="0"/>
    <n v="0"/>
    <x v="0"/>
    <x v="0"/>
    <x v="1"/>
    <n v="86.86"/>
    <x v="166"/>
    <x v="1"/>
    <n v="0"/>
    <x v="0"/>
  </r>
  <r>
    <n v="4591"/>
    <x v="0"/>
    <n v="82"/>
    <n v="0"/>
    <n v="0"/>
    <x v="1"/>
    <x v="3"/>
    <x v="1"/>
    <n v="117.75"/>
    <x v="92"/>
    <x v="2"/>
    <n v="0"/>
    <x v="0"/>
  </r>
  <r>
    <n v="4607"/>
    <x v="0"/>
    <n v="49"/>
    <n v="0"/>
    <n v="0"/>
    <x v="1"/>
    <x v="3"/>
    <x v="0"/>
    <n v="112.31"/>
    <x v="167"/>
    <x v="1"/>
    <n v="0"/>
    <x v="0"/>
  </r>
  <r>
    <n v="4627"/>
    <x v="1"/>
    <n v="34"/>
    <n v="0"/>
    <n v="0"/>
    <x v="0"/>
    <x v="0"/>
    <x v="0"/>
    <n v="69.09"/>
    <x v="167"/>
    <x v="0"/>
    <n v="0"/>
    <x v="0"/>
  </r>
  <r>
    <n v="4630"/>
    <x v="0"/>
    <n v="60"/>
    <n v="0"/>
    <n v="0"/>
    <x v="1"/>
    <x v="0"/>
    <x v="1"/>
    <n v="66.42"/>
    <x v="131"/>
    <x v="2"/>
    <n v="0"/>
    <x v="0"/>
  </r>
  <r>
    <n v="4631"/>
    <x v="1"/>
    <n v="29"/>
    <n v="0"/>
    <n v="0"/>
    <x v="1"/>
    <x v="0"/>
    <x v="0"/>
    <n v="70.510000000000005"/>
    <x v="168"/>
    <x v="1"/>
    <n v="0"/>
    <x v="0"/>
  </r>
  <r>
    <n v="4635"/>
    <x v="0"/>
    <n v="68"/>
    <n v="0"/>
    <n v="0"/>
    <x v="1"/>
    <x v="0"/>
    <x v="1"/>
    <n v="97.96"/>
    <x v="169"/>
    <x v="2"/>
    <n v="0"/>
    <x v="0"/>
  </r>
  <r>
    <n v="4639"/>
    <x v="0"/>
    <n v="69"/>
    <n v="0"/>
    <n v="0"/>
    <x v="1"/>
    <x v="2"/>
    <x v="0"/>
    <n v="82.81"/>
    <x v="170"/>
    <x v="2"/>
    <n v="1"/>
    <x v="1"/>
  </r>
  <r>
    <n v="4651"/>
    <x v="1"/>
    <n v="78"/>
    <n v="0"/>
    <n v="0"/>
    <x v="1"/>
    <x v="0"/>
    <x v="1"/>
    <n v="78.03"/>
    <x v="23"/>
    <x v="0"/>
    <n v="1"/>
    <x v="1"/>
  </r>
  <r>
    <n v="4655"/>
    <x v="1"/>
    <n v="49"/>
    <n v="0"/>
    <n v="0"/>
    <x v="1"/>
    <x v="0"/>
    <x v="0"/>
    <n v="79.510000000000005"/>
    <x v="43"/>
    <x v="2"/>
    <n v="0"/>
    <x v="0"/>
  </r>
  <r>
    <n v="4671"/>
    <x v="0"/>
    <n v="59"/>
    <n v="0"/>
    <n v="0"/>
    <x v="0"/>
    <x v="0"/>
    <x v="0"/>
    <n v="74.349999999999994"/>
    <x v="170"/>
    <x v="2"/>
    <n v="0"/>
    <x v="0"/>
  </r>
  <r>
    <n v="4679"/>
    <x v="0"/>
    <n v="38"/>
    <n v="0"/>
    <n v="0"/>
    <x v="1"/>
    <x v="0"/>
    <x v="1"/>
    <n v="100.05"/>
    <x v="171"/>
    <x v="3"/>
    <n v="0"/>
    <x v="0"/>
  </r>
  <r>
    <n v="4683"/>
    <x v="1"/>
    <n v="23"/>
    <n v="0"/>
    <n v="0"/>
    <x v="0"/>
    <x v="0"/>
    <x v="0"/>
    <n v="115.98"/>
    <x v="172"/>
    <x v="2"/>
    <n v="0"/>
    <x v="0"/>
  </r>
  <r>
    <n v="4692"/>
    <x v="0"/>
    <n v="74"/>
    <n v="0"/>
    <n v="0"/>
    <x v="1"/>
    <x v="2"/>
    <x v="0"/>
    <n v="251.99"/>
    <x v="173"/>
    <x v="2"/>
    <n v="0"/>
    <x v="0"/>
  </r>
  <r>
    <n v="4699"/>
    <x v="1"/>
    <n v="50"/>
    <n v="0"/>
    <n v="0"/>
    <x v="0"/>
    <x v="2"/>
    <x v="1"/>
    <n v="121.17"/>
    <x v="173"/>
    <x v="0"/>
    <n v="0"/>
    <x v="0"/>
  </r>
  <r>
    <n v="4702"/>
    <x v="0"/>
    <n v="3"/>
    <n v="0"/>
    <n v="0"/>
    <x v="0"/>
    <x v="1"/>
    <x v="1"/>
    <n v="97.6"/>
    <x v="108"/>
    <x v="1"/>
    <n v="0"/>
    <x v="0"/>
  </r>
  <r>
    <n v="4707"/>
    <x v="0"/>
    <n v="63"/>
    <n v="0"/>
    <n v="0"/>
    <x v="1"/>
    <x v="0"/>
    <x v="0"/>
    <n v="83.74"/>
    <x v="28"/>
    <x v="1"/>
    <n v="0"/>
    <x v="0"/>
  </r>
  <r>
    <n v="4709"/>
    <x v="0"/>
    <n v="65"/>
    <n v="0"/>
    <n v="0"/>
    <x v="1"/>
    <x v="0"/>
    <x v="1"/>
    <n v="108.8"/>
    <x v="89"/>
    <x v="1"/>
    <n v="0"/>
    <x v="0"/>
  </r>
  <r>
    <n v="4712"/>
    <x v="0"/>
    <n v="81"/>
    <n v="0"/>
    <n v="1"/>
    <x v="1"/>
    <x v="3"/>
    <x v="1"/>
    <n v="78.7"/>
    <x v="174"/>
    <x v="1"/>
    <n v="1"/>
    <x v="7"/>
  </r>
  <r>
    <n v="4727"/>
    <x v="0"/>
    <n v="33"/>
    <n v="0"/>
    <n v="0"/>
    <x v="1"/>
    <x v="2"/>
    <x v="1"/>
    <n v="81"/>
    <x v="107"/>
    <x v="0"/>
    <n v="0"/>
    <x v="0"/>
  </r>
  <r>
    <n v="4740"/>
    <x v="0"/>
    <n v="24"/>
    <n v="0"/>
    <n v="0"/>
    <x v="0"/>
    <x v="0"/>
    <x v="0"/>
    <n v="86.35"/>
    <x v="121"/>
    <x v="2"/>
    <n v="0"/>
    <x v="0"/>
  </r>
  <r>
    <n v="4750"/>
    <x v="1"/>
    <n v="78"/>
    <n v="0"/>
    <n v="0"/>
    <x v="1"/>
    <x v="0"/>
    <x v="0"/>
    <n v="85.03"/>
    <x v="70"/>
    <x v="0"/>
    <n v="0"/>
    <x v="0"/>
  </r>
  <r>
    <n v="4753"/>
    <x v="1"/>
    <n v="82"/>
    <n v="0"/>
    <n v="1"/>
    <x v="1"/>
    <x v="3"/>
    <x v="0"/>
    <n v="228.92"/>
    <x v="175"/>
    <x v="0"/>
    <n v="0"/>
    <x v="5"/>
  </r>
  <r>
    <n v="4789"/>
    <x v="1"/>
    <n v="8"/>
    <n v="0"/>
    <n v="0"/>
    <x v="0"/>
    <x v="1"/>
    <x v="1"/>
    <n v="91.54"/>
    <x v="176"/>
    <x v="1"/>
    <n v="0"/>
    <x v="0"/>
  </r>
  <r>
    <n v="4793"/>
    <x v="0"/>
    <n v="60"/>
    <n v="1"/>
    <n v="0"/>
    <x v="1"/>
    <x v="3"/>
    <x v="0"/>
    <n v="99.23"/>
    <x v="177"/>
    <x v="0"/>
    <n v="0"/>
    <x v="3"/>
  </r>
  <r>
    <n v="4795"/>
    <x v="0"/>
    <n v="31"/>
    <n v="0"/>
    <n v="0"/>
    <x v="0"/>
    <x v="0"/>
    <x v="1"/>
    <n v="90.29"/>
    <x v="178"/>
    <x v="1"/>
    <n v="0"/>
    <x v="0"/>
  </r>
  <r>
    <n v="4797"/>
    <x v="0"/>
    <n v="52"/>
    <n v="0"/>
    <n v="0"/>
    <x v="1"/>
    <x v="0"/>
    <x v="0"/>
    <n v="99.1"/>
    <x v="129"/>
    <x v="1"/>
    <n v="0"/>
    <x v="0"/>
  </r>
  <r>
    <n v="4807"/>
    <x v="1"/>
    <n v="34"/>
    <n v="0"/>
    <n v="0"/>
    <x v="0"/>
    <x v="0"/>
    <x v="0"/>
    <n v="108.47"/>
    <x v="38"/>
    <x v="3"/>
    <n v="0"/>
    <x v="0"/>
  </r>
  <r>
    <n v="4808"/>
    <x v="0"/>
    <n v="71"/>
    <n v="0"/>
    <n v="0"/>
    <x v="1"/>
    <x v="3"/>
    <x v="0"/>
    <n v="91.35"/>
    <x v="0"/>
    <x v="0"/>
    <n v="0"/>
    <x v="0"/>
  </r>
  <r>
    <n v="4813"/>
    <x v="1"/>
    <n v="27"/>
    <n v="0"/>
    <n v="0"/>
    <x v="0"/>
    <x v="0"/>
    <x v="0"/>
    <n v="112.98"/>
    <x v="37"/>
    <x v="2"/>
    <n v="0"/>
    <x v="0"/>
  </r>
  <r>
    <n v="4833"/>
    <x v="0"/>
    <n v="12"/>
    <n v="0"/>
    <n v="0"/>
    <x v="0"/>
    <x v="1"/>
    <x v="1"/>
    <n v="207.45"/>
    <x v="179"/>
    <x v="3"/>
    <n v="0"/>
    <x v="0"/>
  </r>
  <r>
    <n v="4838"/>
    <x v="0"/>
    <n v="50"/>
    <n v="0"/>
    <n v="0"/>
    <x v="1"/>
    <x v="2"/>
    <x v="0"/>
    <n v="82.37"/>
    <x v="180"/>
    <x v="2"/>
    <n v="0"/>
    <x v="0"/>
  </r>
  <r>
    <n v="4842"/>
    <x v="0"/>
    <n v="76"/>
    <n v="0"/>
    <n v="0"/>
    <x v="0"/>
    <x v="3"/>
    <x v="0"/>
    <n v="77.52"/>
    <x v="181"/>
    <x v="0"/>
    <n v="0"/>
    <x v="0"/>
  </r>
  <r>
    <n v="4850"/>
    <x v="1"/>
    <n v="51"/>
    <n v="0"/>
    <n v="0"/>
    <x v="1"/>
    <x v="0"/>
    <x v="1"/>
    <n v="112.79"/>
    <x v="11"/>
    <x v="2"/>
    <n v="0"/>
    <x v="0"/>
  </r>
  <r>
    <n v="4861"/>
    <x v="0"/>
    <n v="30"/>
    <n v="0"/>
    <n v="0"/>
    <x v="1"/>
    <x v="0"/>
    <x v="0"/>
    <n v="70.67"/>
    <x v="142"/>
    <x v="3"/>
    <n v="0"/>
    <x v="0"/>
  </r>
  <r>
    <n v="4913"/>
    <x v="0"/>
    <n v="57"/>
    <n v="0"/>
    <n v="0"/>
    <x v="1"/>
    <x v="0"/>
    <x v="1"/>
    <n v="93.85"/>
    <x v="129"/>
    <x v="2"/>
    <n v="0"/>
    <x v="0"/>
  </r>
  <r>
    <n v="4929"/>
    <x v="1"/>
    <n v="8"/>
    <n v="0"/>
    <n v="0"/>
    <x v="0"/>
    <x v="1"/>
    <x v="0"/>
    <n v="78.48"/>
    <x v="182"/>
    <x v="1"/>
    <n v="0"/>
    <x v="0"/>
  </r>
  <r>
    <n v="4948"/>
    <x v="1"/>
    <n v="51"/>
    <n v="0"/>
    <n v="0"/>
    <x v="1"/>
    <x v="3"/>
    <x v="1"/>
    <n v="93.58"/>
    <x v="183"/>
    <x v="3"/>
    <n v="0"/>
    <x v="0"/>
  </r>
  <r>
    <n v="4949"/>
    <x v="1"/>
    <n v="49"/>
    <n v="0"/>
    <n v="0"/>
    <x v="1"/>
    <x v="0"/>
    <x v="1"/>
    <n v="96.35"/>
    <x v="69"/>
    <x v="2"/>
    <n v="0"/>
    <x v="0"/>
  </r>
  <r>
    <n v="4959"/>
    <x v="0"/>
    <n v="5"/>
    <n v="0"/>
    <n v="0"/>
    <x v="0"/>
    <x v="1"/>
    <x v="0"/>
    <n v="82.56"/>
    <x v="184"/>
    <x v="1"/>
    <n v="0"/>
    <x v="0"/>
  </r>
  <r>
    <n v="4961"/>
    <x v="1"/>
    <n v="56"/>
    <n v="0"/>
    <n v="0"/>
    <x v="1"/>
    <x v="2"/>
    <x v="0"/>
    <n v="122.39"/>
    <x v="185"/>
    <x v="1"/>
    <n v="0"/>
    <x v="0"/>
  </r>
  <r>
    <n v="4964"/>
    <x v="0"/>
    <n v="72"/>
    <n v="1"/>
    <n v="0"/>
    <x v="1"/>
    <x v="0"/>
    <x v="1"/>
    <n v="90.87"/>
    <x v="55"/>
    <x v="2"/>
    <n v="0"/>
    <x v="3"/>
  </r>
  <r>
    <n v="4970"/>
    <x v="1"/>
    <n v="79"/>
    <n v="0"/>
    <n v="0"/>
    <x v="1"/>
    <x v="3"/>
    <x v="1"/>
    <n v="112.64"/>
    <x v="59"/>
    <x v="0"/>
    <n v="0"/>
    <x v="0"/>
  </r>
  <r>
    <n v="5006"/>
    <x v="0"/>
    <n v="46"/>
    <n v="0"/>
    <n v="0"/>
    <x v="1"/>
    <x v="3"/>
    <x v="1"/>
    <n v="85.84"/>
    <x v="146"/>
    <x v="2"/>
    <n v="0"/>
    <x v="0"/>
  </r>
  <r>
    <n v="5010"/>
    <x v="0"/>
    <n v="2"/>
    <n v="0"/>
    <n v="0"/>
    <x v="0"/>
    <x v="1"/>
    <x v="1"/>
    <n v="92.48"/>
    <x v="103"/>
    <x v="1"/>
    <n v="0"/>
    <x v="0"/>
  </r>
  <r>
    <n v="5032"/>
    <x v="0"/>
    <n v="47"/>
    <n v="0"/>
    <n v="0"/>
    <x v="1"/>
    <x v="0"/>
    <x v="1"/>
    <n v="65.010000000000005"/>
    <x v="186"/>
    <x v="0"/>
    <n v="0"/>
    <x v="0"/>
  </r>
  <r>
    <n v="5043"/>
    <x v="0"/>
    <n v="53"/>
    <n v="0"/>
    <n v="0"/>
    <x v="1"/>
    <x v="0"/>
    <x v="0"/>
    <n v="83.41"/>
    <x v="75"/>
    <x v="2"/>
    <n v="0"/>
    <x v="0"/>
  </r>
  <r>
    <n v="5046"/>
    <x v="1"/>
    <n v="17"/>
    <n v="0"/>
    <n v="0"/>
    <x v="0"/>
    <x v="3"/>
    <x v="0"/>
    <n v="98.42"/>
    <x v="44"/>
    <x v="1"/>
    <n v="0"/>
    <x v="0"/>
  </r>
  <r>
    <n v="5068"/>
    <x v="0"/>
    <n v="28"/>
    <n v="0"/>
    <n v="0"/>
    <x v="0"/>
    <x v="0"/>
    <x v="0"/>
    <n v="76.81"/>
    <x v="187"/>
    <x v="3"/>
    <n v="0"/>
    <x v="0"/>
  </r>
  <r>
    <n v="5074"/>
    <x v="1"/>
    <n v="24"/>
    <n v="0"/>
    <n v="0"/>
    <x v="0"/>
    <x v="0"/>
    <x v="1"/>
    <n v="200.14"/>
    <x v="104"/>
    <x v="3"/>
    <n v="0"/>
    <x v="0"/>
  </r>
  <r>
    <n v="5077"/>
    <x v="1"/>
    <n v="45"/>
    <n v="0"/>
    <n v="0"/>
    <x v="1"/>
    <x v="0"/>
    <x v="0"/>
    <n v="76.72"/>
    <x v="129"/>
    <x v="1"/>
    <n v="0"/>
    <x v="0"/>
  </r>
  <r>
    <n v="5103"/>
    <x v="0"/>
    <n v="49"/>
    <n v="0"/>
    <n v="0"/>
    <x v="1"/>
    <x v="0"/>
    <x v="1"/>
    <n v="67.27"/>
    <x v="0"/>
    <x v="0"/>
    <n v="0"/>
    <x v="0"/>
  </r>
  <r>
    <n v="5111"/>
    <x v="0"/>
    <n v="54"/>
    <n v="1"/>
    <n v="0"/>
    <x v="1"/>
    <x v="2"/>
    <x v="0"/>
    <n v="180.93"/>
    <x v="150"/>
    <x v="2"/>
    <n v="1"/>
    <x v="6"/>
  </r>
  <r>
    <n v="5121"/>
    <x v="1"/>
    <n v="30"/>
    <n v="0"/>
    <n v="0"/>
    <x v="1"/>
    <x v="0"/>
    <x v="0"/>
    <n v="96.84"/>
    <x v="96"/>
    <x v="1"/>
    <n v="0"/>
    <x v="0"/>
  </r>
  <r>
    <n v="5131"/>
    <x v="0"/>
    <n v="51"/>
    <n v="0"/>
    <n v="0"/>
    <x v="1"/>
    <x v="0"/>
    <x v="0"/>
    <n v="107.72"/>
    <x v="188"/>
    <x v="1"/>
    <n v="0"/>
    <x v="0"/>
  </r>
  <r>
    <n v="5137"/>
    <x v="1"/>
    <n v="64"/>
    <n v="0"/>
    <n v="0"/>
    <x v="1"/>
    <x v="3"/>
    <x v="1"/>
    <n v="210"/>
    <x v="180"/>
    <x v="0"/>
    <n v="0"/>
    <x v="0"/>
  </r>
  <r>
    <n v="5157"/>
    <x v="1"/>
    <n v="79"/>
    <n v="1"/>
    <n v="0"/>
    <x v="1"/>
    <x v="3"/>
    <x v="0"/>
    <n v="83.07"/>
    <x v="35"/>
    <x v="3"/>
    <n v="0"/>
    <x v="3"/>
  </r>
  <r>
    <n v="5170"/>
    <x v="1"/>
    <n v="42"/>
    <n v="0"/>
    <n v="0"/>
    <x v="1"/>
    <x v="2"/>
    <x v="1"/>
    <n v="67.97"/>
    <x v="115"/>
    <x v="1"/>
    <n v="0"/>
    <x v="0"/>
  </r>
  <r>
    <n v="5173"/>
    <x v="1"/>
    <n v="21"/>
    <n v="0"/>
    <n v="0"/>
    <x v="0"/>
    <x v="0"/>
    <x v="1"/>
    <n v="92.87"/>
    <x v="17"/>
    <x v="3"/>
    <n v="0"/>
    <x v="0"/>
  </r>
  <r>
    <n v="5223"/>
    <x v="0"/>
    <n v="21"/>
    <n v="0"/>
    <n v="0"/>
    <x v="0"/>
    <x v="0"/>
    <x v="1"/>
    <n v="78.319999999999993"/>
    <x v="105"/>
    <x v="1"/>
    <n v="0"/>
    <x v="0"/>
  </r>
  <r>
    <n v="5236"/>
    <x v="0"/>
    <n v="49"/>
    <n v="0"/>
    <n v="0"/>
    <x v="1"/>
    <x v="0"/>
    <x v="1"/>
    <n v="73.48"/>
    <x v="127"/>
    <x v="2"/>
    <n v="0"/>
    <x v="0"/>
  </r>
  <r>
    <n v="5286"/>
    <x v="0"/>
    <n v="40"/>
    <n v="0"/>
    <n v="0"/>
    <x v="1"/>
    <x v="2"/>
    <x v="0"/>
    <n v="176.38"/>
    <x v="189"/>
    <x v="2"/>
    <n v="0"/>
    <x v="0"/>
  </r>
  <r>
    <n v="5288"/>
    <x v="1"/>
    <n v="10"/>
    <n v="0"/>
    <n v="0"/>
    <x v="0"/>
    <x v="1"/>
    <x v="0"/>
    <n v="108.08"/>
    <x v="190"/>
    <x v="1"/>
    <n v="0"/>
    <x v="0"/>
  </r>
  <r>
    <n v="5294"/>
    <x v="0"/>
    <n v="20"/>
    <n v="0"/>
    <n v="0"/>
    <x v="1"/>
    <x v="0"/>
    <x v="1"/>
    <n v="92.74"/>
    <x v="31"/>
    <x v="1"/>
    <n v="0"/>
    <x v="0"/>
  </r>
  <r>
    <n v="5296"/>
    <x v="0"/>
    <n v="44"/>
    <n v="0"/>
    <n v="0"/>
    <x v="0"/>
    <x v="0"/>
    <x v="0"/>
    <n v="76.3"/>
    <x v="120"/>
    <x v="2"/>
    <n v="0"/>
    <x v="0"/>
  </r>
  <r>
    <n v="5317"/>
    <x v="0"/>
    <n v="79"/>
    <n v="0"/>
    <n v="1"/>
    <x v="1"/>
    <x v="0"/>
    <x v="0"/>
    <n v="214.09"/>
    <x v="102"/>
    <x v="2"/>
    <n v="1"/>
    <x v="7"/>
  </r>
  <r>
    <n v="5319"/>
    <x v="1"/>
    <n v="48"/>
    <n v="0"/>
    <n v="0"/>
    <x v="1"/>
    <x v="0"/>
    <x v="1"/>
    <n v="98.24"/>
    <x v="191"/>
    <x v="2"/>
    <n v="0"/>
    <x v="0"/>
  </r>
  <r>
    <n v="5350"/>
    <x v="0"/>
    <n v="36"/>
    <n v="0"/>
    <n v="0"/>
    <x v="1"/>
    <x v="0"/>
    <x v="1"/>
    <n v="103.76"/>
    <x v="57"/>
    <x v="2"/>
    <n v="0"/>
    <x v="0"/>
  </r>
  <r>
    <n v="5353"/>
    <x v="1"/>
    <n v="52"/>
    <n v="0"/>
    <n v="1"/>
    <x v="0"/>
    <x v="0"/>
    <x v="1"/>
    <n v="101.5"/>
    <x v="84"/>
    <x v="3"/>
    <n v="0"/>
    <x v="5"/>
  </r>
  <r>
    <n v="5355"/>
    <x v="1"/>
    <n v="63"/>
    <n v="0"/>
    <n v="0"/>
    <x v="1"/>
    <x v="2"/>
    <x v="1"/>
    <n v="231.69"/>
    <x v="192"/>
    <x v="0"/>
    <n v="0"/>
    <x v="0"/>
  </r>
  <r>
    <n v="5374"/>
    <x v="1"/>
    <n v="23"/>
    <n v="0"/>
    <n v="0"/>
    <x v="0"/>
    <x v="0"/>
    <x v="1"/>
    <n v="93.74"/>
    <x v="84"/>
    <x v="2"/>
    <n v="0"/>
    <x v="0"/>
  </r>
  <r>
    <n v="5380"/>
    <x v="0"/>
    <n v="26"/>
    <n v="0"/>
    <n v="0"/>
    <x v="1"/>
    <x v="0"/>
    <x v="0"/>
    <n v="91.35"/>
    <x v="115"/>
    <x v="2"/>
    <n v="0"/>
    <x v="0"/>
  </r>
  <r>
    <n v="5387"/>
    <x v="0"/>
    <n v="82"/>
    <n v="0"/>
    <n v="0"/>
    <x v="0"/>
    <x v="0"/>
    <x v="1"/>
    <n v="96.98"/>
    <x v="63"/>
    <x v="2"/>
    <n v="0"/>
    <x v="0"/>
  </r>
  <r>
    <n v="5447"/>
    <x v="0"/>
    <n v="21"/>
    <n v="0"/>
    <n v="0"/>
    <x v="0"/>
    <x v="0"/>
    <x v="1"/>
    <n v="112.38"/>
    <x v="108"/>
    <x v="1"/>
    <n v="0"/>
    <x v="0"/>
  </r>
  <r>
    <n v="5451"/>
    <x v="1"/>
    <n v="34"/>
    <n v="0"/>
    <n v="0"/>
    <x v="1"/>
    <x v="0"/>
    <x v="1"/>
    <n v="86.51"/>
    <x v="0"/>
    <x v="0"/>
    <n v="0"/>
    <x v="0"/>
  </r>
  <r>
    <n v="5455"/>
    <x v="1"/>
    <n v="49"/>
    <n v="0"/>
    <n v="0"/>
    <x v="1"/>
    <x v="0"/>
    <x v="1"/>
    <n v="78.34"/>
    <x v="193"/>
    <x v="1"/>
    <n v="0"/>
    <x v="0"/>
  </r>
  <r>
    <n v="5464"/>
    <x v="1"/>
    <n v="32"/>
    <n v="0"/>
    <n v="0"/>
    <x v="1"/>
    <x v="0"/>
    <x v="1"/>
    <n v="70.959999999999994"/>
    <x v="41"/>
    <x v="1"/>
    <n v="0"/>
    <x v="0"/>
  </r>
  <r>
    <n v="5475"/>
    <x v="0"/>
    <n v="39"/>
    <n v="0"/>
    <n v="0"/>
    <x v="1"/>
    <x v="0"/>
    <x v="1"/>
    <n v="69.58"/>
    <x v="90"/>
    <x v="1"/>
    <n v="0"/>
    <x v="0"/>
  </r>
  <r>
    <n v="5477"/>
    <x v="1"/>
    <n v="63"/>
    <n v="0"/>
    <n v="1"/>
    <x v="1"/>
    <x v="3"/>
    <x v="0"/>
    <n v="82.72"/>
    <x v="0"/>
    <x v="2"/>
    <n v="0"/>
    <x v="5"/>
  </r>
  <r>
    <n v="5478"/>
    <x v="0"/>
    <n v="60"/>
    <n v="0"/>
    <n v="0"/>
    <x v="1"/>
    <x v="3"/>
    <x v="0"/>
    <n v="203.04"/>
    <x v="0"/>
    <x v="3"/>
    <n v="0"/>
    <x v="0"/>
  </r>
  <r>
    <n v="5496"/>
    <x v="0"/>
    <n v="45"/>
    <n v="0"/>
    <n v="0"/>
    <x v="1"/>
    <x v="0"/>
    <x v="0"/>
    <n v="202.66"/>
    <x v="0"/>
    <x v="2"/>
    <n v="0"/>
    <x v="0"/>
  </r>
  <r>
    <n v="5500"/>
    <x v="0"/>
    <n v="50"/>
    <n v="0"/>
    <n v="1"/>
    <x v="1"/>
    <x v="2"/>
    <x v="0"/>
    <n v="68.09"/>
    <x v="194"/>
    <x v="3"/>
    <n v="0"/>
    <x v="5"/>
  </r>
  <r>
    <n v="5505"/>
    <x v="0"/>
    <n v="76"/>
    <n v="0"/>
    <n v="0"/>
    <x v="1"/>
    <x v="0"/>
    <x v="0"/>
    <n v="196.61"/>
    <x v="195"/>
    <x v="2"/>
    <n v="0"/>
    <x v="0"/>
  </r>
  <r>
    <n v="5511"/>
    <x v="1"/>
    <n v="66"/>
    <n v="0"/>
    <n v="0"/>
    <x v="1"/>
    <x v="3"/>
    <x v="0"/>
    <n v="71.38"/>
    <x v="0"/>
    <x v="0"/>
    <n v="0"/>
    <x v="0"/>
  </r>
  <r>
    <n v="5545"/>
    <x v="1"/>
    <n v="48"/>
    <n v="0"/>
    <n v="0"/>
    <x v="1"/>
    <x v="3"/>
    <x v="0"/>
    <n v="99.67"/>
    <x v="50"/>
    <x v="0"/>
    <n v="0"/>
    <x v="0"/>
  </r>
  <r>
    <n v="5563"/>
    <x v="0"/>
    <n v="77"/>
    <n v="0"/>
    <n v="0"/>
    <x v="1"/>
    <x v="0"/>
    <x v="0"/>
    <n v="105.22"/>
    <x v="24"/>
    <x v="2"/>
    <n v="1"/>
    <x v="1"/>
  </r>
  <r>
    <n v="5581"/>
    <x v="0"/>
    <n v="39"/>
    <n v="0"/>
    <n v="0"/>
    <x v="1"/>
    <x v="0"/>
    <x v="1"/>
    <n v="89.32"/>
    <x v="24"/>
    <x v="0"/>
    <n v="0"/>
    <x v="0"/>
  </r>
  <r>
    <n v="5646"/>
    <x v="0"/>
    <n v="2"/>
    <n v="0"/>
    <n v="0"/>
    <x v="0"/>
    <x v="1"/>
    <x v="1"/>
    <n v="92.3"/>
    <x v="196"/>
    <x v="1"/>
    <n v="0"/>
    <x v="0"/>
  </r>
  <r>
    <n v="5647"/>
    <x v="0"/>
    <n v="18"/>
    <n v="0"/>
    <n v="0"/>
    <x v="0"/>
    <x v="0"/>
    <x v="0"/>
    <n v="99.01"/>
    <x v="173"/>
    <x v="0"/>
    <n v="0"/>
    <x v="0"/>
  </r>
  <r>
    <n v="5654"/>
    <x v="0"/>
    <n v="11"/>
    <n v="0"/>
    <n v="0"/>
    <x v="0"/>
    <x v="1"/>
    <x v="1"/>
    <n v="94.77"/>
    <x v="67"/>
    <x v="1"/>
    <n v="0"/>
    <x v="0"/>
  </r>
  <r>
    <n v="5655"/>
    <x v="1"/>
    <n v="4"/>
    <n v="0"/>
    <n v="0"/>
    <x v="0"/>
    <x v="1"/>
    <x v="0"/>
    <n v="83.13"/>
    <x v="197"/>
    <x v="1"/>
    <n v="0"/>
    <x v="0"/>
  </r>
  <r>
    <n v="5681"/>
    <x v="1"/>
    <n v="46"/>
    <n v="0"/>
    <n v="0"/>
    <x v="1"/>
    <x v="0"/>
    <x v="1"/>
    <n v="111.78"/>
    <x v="137"/>
    <x v="3"/>
    <n v="0"/>
    <x v="0"/>
  </r>
  <r>
    <n v="5684"/>
    <x v="1"/>
    <n v="40"/>
    <n v="0"/>
    <n v="0"/>
    <x v="0"/>
    <x v="0"/>
    <x v="0"/>
    <n v="88.27"/>
    <x v="0"/>
    <x v="0"/>
    <n v="0"/>
    <x v="0"/>
  </r>
  <r>
    <n v="5686"/>
    <x v="1"/>
    <n v="35"/>
    <n v="0"/>
    <n v="0"/>
    <x v="1"/>
    <x v="0"/>
    <x v="0"/>
    <n v="69.88"/>
    <x v="150"/>
    <x v="1"/>
    <n v="0"/>
    <x v="0"/>
  </r>
  <r>
    <n v="5694"/>
    <x v="1"/>
    <n v="21"/>
    <n v="0"/>
    <n v="0"/>
    <x v="0"/>
    <x v="0"/>
    <x v="1"/>
    <n v="102.05"/>
    <x v="75"/>
    <x v="2"/>
    <n v="0"/>
    <x v="0"/>
  </r>
  <r>
    <n v="5708"/>
    <x v="0"/>
    <n v="20"/>
    <n v="0"/>
    <n v="0"/>
    <x v="0"/>
    <x v="0"/>
    <x v="0"/>
    <n v="91.6"/>
    <x v="90"/>
    <x v="2"/>
    <n v="0"/>
    <x v="0"/>
  </r>
  <r>
    <n v="5714"/>
    <x v="0"/>
    <n v="49"/>
    <n v="1"/>
    <n v="0"/>
    <x v="1"/>
    <x v="2"/>
    <x v="1"/>
    <n v="98.9"/>
    <x v="194"/>
    <x v="2"/>
    <n v="0"/>
    <x v="3"/>
  </r>
  <r>
    <n v="5723"/>
    <x v="0"/>
    <n v="50"/>
    <n v="0"/>
    <n v="0"/>
    <x v="1"/>
    <x v="0"/>
    <x v="0"/>
    <n v="91.08"/>
    <x v="164"/>
    <x v="2"/>
    <n v="0"/>
    <x v="0"/>
  </r>
  <r>
    <n v="5731"/>
    <x v="0"/>
    <n v="57"/>
    <n v="1"/>
    <n v="0"/>
    <x v="1"/>
    <x v="0"/>
    <x v="0"/>
    <n v="108.61"/>
    <x v="198"/>
    <x v="3"/>
    <n v="0"/>
    <x v="3"/>
  </r>
  <r>
    <n v="5774"/>
    <x v="1"/>
    <n v="59"/>
    <n v="0"/>
    <n v="0"/>
    <x v="1"/>
    <x v="0"/>
    <x v="0"/>
    <n v="223.16"/>
    <x v="0"/>
    <x v="1"/>
    <n v="0"/>
    <x v="0"/>
  </r>
  <r>
    <n v="5777"/>
    <x v="0"/>
    <n v="54"/>
    <n v="0"/>
    <n v="0"/>
    <x v="1"/>
    <x v="0"/>
    <x v="0"/>
    <n v="65.489999999999995"/>
    <x v="199"/>
    <x v="1"/>
    <n v="0"/>
    <x v="0"/>
  </r>
  <r>
    <n v="5780"/>
    <x v="0"/>
    <n v="47"/>
    <n v="0"/>
    <n v="0"/>
    <x v="1"/>
    <x v="0"/>
    <x v="0"/>
    <n v="74.63"/>
    <x v="200"/>
    <x v="2"/>
    <n v="0"/>
    <x v="0"/>
  </r>
  <r>
    <n v="5799"/>
    <x v="1"/>
    <n v="69"/>
    <n v="0"/>
    <n v="1"/>
    <x v="1"/>
    <x v="0"/>
    <x v="1"/>
    <n v="216.9"/>
    <x v="92"/>
    <x v="0"/>
    <n v="0"/>
    <x v="5"/>
  </r>
  <r>
    <n v="5821"/>
    <x v="0"/>
    <n v="50"/>
    <n v="0"/>
    <n v="0"/>
    <x v="1"/>
    <x v="0"/>
    <x v="1"/>
    <n v="217.39"/>
    <x v="201"/>
    <x v="1"/>
    <n v="0"/>
    <x v="0"/>
  </r>
  <r>
    <n v="5824"/>
    <x v="1"/>
    <n v="61"/>
    <n v="0"/>
    <n v="0"/>
    <x v="1"/>
    <x v="0"/>
    <x v="1"/>
    <n v="204.5"/>
    <x v="202"/>
    <x v="0"/>
    <n v="0"/>
    <x v="0"/>
  </r>
  <r>
    <n v="5834"/>
    <x v="0"/>
    <n v="27"/>
    <n v="0"/>
    <n v="0"/>
    <x v="0"/>
    <x v="2"/>
    <x v="0"/>
    <n v="85.53"/>
    <x v="147"/>
    <x v="3"/>
    <n v="0"/>
    <x v="0"/>
  </r>
  <r>
    <n v="5835"/>
    <x v="1"/>
    <n v="68"/>
    <n v="0"/>
    <n v="0"/>
    <x v="1"/>
    <x v="0"/>
    <x v="0"/>
    <n v="92.21"/>
    <x v="42"/>
    <x v="1"/>
    <n v="0"/>
    <x v="0"/>
  </r>
  <r>
    <n v="5841"/>
    <x v="0"/>
    <n v="23"/>
    <n v="0"/>
    <n v="0"/>
    <x v="0"/>
    <x v="0"/>
    <x v="0"/>
    <n v="86.11"/>
    <x v="172"/>
    <x v="2"/>
    <n v="0"/>
    <x v="0"/>
  </r>
  <r>
    <n v="5858"/>
    <x v="1"/>
    <n v="32"/>
    <n v="0"/>
    <n v="0"/>
    <x v="0"/>
    <x v="0"/>
    <x v="1"/>
    <n v="93.68"/>
    <x v="10"/>
    <x v="2"/>
    <n v="0"/>
    <x v="0"/>
  </r>
  <r>
    <n v="5863"/>
    <x v="0"/>
    <n v="71"/>
    <n v="0"/>
    <n v="0"/>
    <x v="1"/>
    <x v="0"/>
    <x v="0"/>
    <n v="240.81"/>
    <x v="203"/>
    <x v="2"/>
    <n v="0"/>
    <x v="0"/>
  </r>
  <r>
    <n v="5875"/>
    <x v="0"/>
    <n v="37"/>
    <n v="0"/>
    <n v="0"/>
    <x v="1"/>
    <x v="0"/>
    <x v="0"/>
    <n v="103.66"/>
    <x v="93"/>
    <x v="3"/>
    <n v="0"/>
    <x v="0"/>
  </r>
  <r>
    <n v="5878"/>
    <x v="0"/>
    <n v="68"/>
    <n v="0"/>
    <n v="0"/>
    <x v="1"/>
    <x v="0"/>
    <x v="0"/>
    <n v="237.21"/>
    <x v="25"/>
    <x v="3"/>
    <n v="0"/>
    <x v="0"/>
  </r>
  <r>
    <n v="5892"/>
    <x v="0"/>
    <n v="55"/>
    <n v="1"/>
    <n v="0"/>
    <x v="1"/>
    <x v="0"/>
    <x v="1"/>
    <n v="99.82"/>
    <x v="136"/>
    <x v="2"/>
    <n v="0"/>
    <x v="3"/>
  </r>
  <r>
    <n v="5927"/>
    <x v="0"/>
    <n v="1"/>
    <n v="0"/>
    <n v="0"/>
    <x v="0"/>
    <x v="1"/>
    <x v="1"/>
    <n v="67.680000000000007"/>
    <x v="204"/>
    <x v="1"/>
    <n v="0"/>
    <x v="0"/>
  </r>
  <r>
    <n v="5934"/>
    <x v="0"/>
    <n v="51"/>
    <n v="0"/>
    <n v="0"/>
    <x v="1"/>
    <x v="0"/>
    <x v="0"/>
    <n v="123"/>
    <x v="77"/>
    <x v="2"/>
    <n v="0"/>
    <x v="0"/>
  </r>
  <r>
    <n v="5951"/>
    <x v="1"/>
    <n v="28"/>
    <n v="1"/>
    <n v="0"/>
    <x v="0"/>
    <x v="0"/>
    <x v="0"/>
    <n v="86.61"/>
    <x v="205"/>
    <x v="3"/>
    <n v="0"/>
    <x v="3"/>
  </r>
  <r>
    <n v="5964"/>
    <x v="0"/>
    <n v="59"/>
    <n v="0"/>
    <n v="0"/>
    <x v="1"/>
    <x v="0"/>
    <x v="0"/>
    <n v="182.52"/>
    <x v="66"/>
    <x v="1"/>
    <n v="0"/>
    <x v="0"/>
  </r>
  <r>
    <n v="5973"/>
    <x v="1"/>
    <n v="43"/>
    <n v="0"/>
    <n v="0"/>
    <x v="1"/>
    <x v="0"/>
    <x v="0"/>
    <n v="86.78"/>
    <x v="65"/>
    <x v="3"/>
    <n v="0"/>
    <x v="0"/>
  </r>
  <r>
    <n v="5984"/>
    <x v="1"/>
    <n v="25"/>
    <n v="0"/>
    <n v="0"/>
    <x v="1"/>
    <x v="0"/>
    <x v="1"/>
    <n v="78.290000000000006"/>
    <x v="0"/>
    <x v="3"/>
    <n v="0"/>
    <x v="0"/>
  </r>
  <r>
    <n v="5987"/>
    <x v="0"/>
    <n v="78"/>
    <n v="0"/>
    <n v="0"/>
    <x v="1"/>
    <x v="0"/>
    <x v="0"/>
    <n v="89.42"/>
    <x v="22"/>
    <x v="2"/>
    <n v="0"/>
    <x v="0"/>
  </r>
  <r>
    <n v="6011"/>
    <x v="1"/>
    <n v="9"/>
    <n v="0"/>
    <n v="0"/>
    <x v="0"/>
    <x v="1"/>
    <x v="0"/>
    <n v="78.239999999999995"/>
    <x v="145"/>
    <x v="1"/>
    <n v="0"/>
    <x v="0"/>
  </r>
  <r>
    <n v="6019"/>
    <x v="0"/>
    <n v="57"/>
    <n v="0"/>
    <n v="0"/>
    <x v="1"/>
    <x v="0"/>
    <x v="0"/>
    <n v="82.62"/>
    <x v="17"/>
    <x v="2"/>
    <n v="0"/>
    <x v="0"/>
  </r>
  <r>
    <n v="6032"/>
    <x v="1"/>
    <n v="78"/>
    <n v="0"/>
    <n v="0"/>
    <x v="1"/>
    <x v="3"/>
    <x v="0"/>
    <n v="201.58"/>
    <x v="206"/>
    <x v="1"/>
    <n v="0"/>
    <x v="0"/>
  </r>
  <r>
    <n v="6034"/>
    <x v="0"/>
    <n v="34"/>
    <n v="0"/>
    <n v="0"/>
    <x v="1"/>
    <x v="3"/>
    <x v="1"/>
    <n v="96.26"/>
    <x v="8"/>
    <x v="1"/>
    <n v="0"/>
    <x v="0"/>
  </r>
  <r>
    <n v="6040"/>
    <x v="0"/>
    <n v="46"/>
    <n v="0"/>
    <n v="0"/>
    <x v="0"/>
    <x v="0"/>
    <x v="1"/>
    <n v="79.63"/>
    <x v="207"/>
    <x v="1"/>
    <n v="0"/>
    <x v="0"/>
  </r>
  <r>
    <n v="6044"/>
    <x v="1"/>
    <n v="22"/>
    <n v="0"/>
    <n v="0"/>
    <x v="0"/>
    <x v="2"/>
    <x v="1"/>
    <n v="94.33"/>
    <x v="26"/>
    <x v="2"/>
    <n v="0"/>
    <x v="0"/>
  </r>
  <r>
    <n v="6048"/>
    <x v="0"/>
    <n v="65"/>
    <n v="0"/>
    <n v="0"/>
    <x v="1"/>
    <x v="0"/>
    <x v="0"/>
    <n v="104.12"/>
    <x v="203"/>
    <x v="2"/>
    <n v="0"/>
    <x v="0"/>
  </r>
  <r>
    <n v="6049"/>
    <x v="0"/>
    <n v="5"/>
    <n v="0"/>
    <n v="0"/>
    <x v="0"/>
    <x v="1"/>
    <x v="1"/>
    <n v="73.69"/>
    <x v="208"/>
    <x v="1"/>
    <n v="0"/>
    <x v="0"/>
  </r>
  <r>
    <n v="6072"/>
    <x v="0"/>
    <n v="57"/>
    <n v="0"/>
    <n v="0"/>
    <x v="1"/>
    <x v="0"/>
    <x v="0"/>
    <n v="94.18"/>
    <x v="57"/>
    <x v="2"/>
    <n v="0"/>
    <x v="0"/>
  </r>
  <r>
    <n v="6090"/>
    <x v="1"/>
    <n v="19"/>
    <n v="0"/>
    <n v="0"/>
    <x v="1"/>
    <x v="0"/>
    <x v="0"/>
    <n v="99.14"/>
    <x v="90"/>
    <x v="2"/>
    <n v="0"/>
    <x v="0"/>
  </r>
  <r>
    <n v="6104"/>
    <x v="0"/>
    <n v="7"/>
    <n v="0"/>
    <n v="0"/>
    <x v="0"/>
    <x v="1"/>
    <x v="1"/>
    <n v="85.15"/>
    <x v="209"/>
    <x v="1"/>
    <n v="0"/>
    <x v="0"/>
  </r>
  <r>
    <n v="6107"/>
    <x v="0"/>
    <n v="5"/>
    <n v="0"/>
    <n v="0"/>
    <x v="0"/>
    <x v="1"/>
    <x v="0"/>
    <n v="77.88"/>
    <x v="210"/>
    <x v="1"/>
    <n v="0"/>
    <x v="0"/>
  </r>
  <r>
    <n v="6118"/>
    <x v="1"/>
    <n v="59"/>
    <n v="0"/>
    <n v="0"/>
    <x v="1"/>
    <x v="0"/>
    <x v="0"/>
    <n v="86.23"/>
    <x v="51"/>
    <x v="0"/>
    <n v="1"/>
    <x v="1"/>
  </r>
  <r>
    <n v="6128"/>
    <x v="1"/>
    <n v="2"/>
    <n v="0"/>
    <n v="0"/>
    <x v="0"/>
    <x v="1"/>
    <x v="1"/>
    <n v="93.74"/>
    <x v="211"/>
    <x v="1"/>
    <n v="0"/>
    <x v="0"/>
  </r>
  <r>
    <n v="6132"/>
    <x v="1"/>
    <n v="4"/>
    <n v="0"/>
    <n v="0"/>
    <x v="0"/>
    <x v="1"/>
    <x v="0"/>
    <n v="103.34"/>
    <x v="212"/>
    <x v="1"/>
    <n v="0"/>
    <x v="0"/>
  </r>
  <r>
    <n v="6171"/>
    <x v="1"/>
    <n v="6"/>
    <n v="0"/>
    <n v="0"/>
    <x v="0"/>
    <x v="1"/>
    <x v="0"/>
    <n v="90.6"/>
    <x v="184"/>
    <x v="1"/>
    <n v="0"/>
    <x v="0"/>
  </r>
  <r>
    <n v="6172"/>
    <x v="0"/>
    <n v="79"/>
    <n v="0"/>
    <n v="0"/>
    <x v="1"/>
    <x v="0"/>
    <x v="1"/>
    <n v="208.05"/>
    <x v="0"/>
    <x v="3"/>
    <n v="0"/>
    <x v="0"/>
  </r>
  <r>
    <n v="6174"/>
    <x v="0"/>
    <n v="35"/>
    <n v="0"/>
    <n v="0"/>
    <x v="0"/>
    <x v="0"/>
    <x v="0"/>
    <n v="71.59"/>
    <x v="213"/>
    <x v="2"/>
    <n v="0"/>
    <x v="0"/>
  </r>
  <r>
    <n v="6199"/>
    <x v="0"/>
    <n v="52"/>
    <n v="0"/>
    <n v="0"/>
    <x v="1"/>
    <x v="2"/>
    <x v="1"/>
    <n v="107.27"/>
    <x v="66"/>
    <x v="1"/>
    <n v="0"/>
    <x v="0"/>
  </r>
  <r>
    <n v="6202"/>
    <x v="1"/>
    <n v="4"/>
    <n v="0"/>
    <n v="0"/>
    <x v="0"/>
    <x v="1"/>
    <x v="0"/>
    <n v="87"/>
    <x v="214"/>
    <x v="1"/>
    <n v="0"/>
    <x v="0"/>
  </r>
  <r>
    <n v="6206"/>
    <x v="0"/>
    <n v="67"/>
    <n v="0"/>
    <n v="0"/>
    <x v="1"/>
    <x v="3"/>
    <x v="1"/>
    <n v="90.35"/>
    <x v="90"/>
    <x v="1"/>
    <n v="0"/>
    <x v="0"/>
  </r>
  <r>
    <n v="6233"/>
    <x v="1"/>
    <n v="70"/>
    <n v="1"/>
    <n v="0"/>
    <x v="1"/>
    <x v="3"/>
    <x v="1"/>
    <n v="118.81"/>
    <x v="148"/>
    <x v="3"/>
    <n v="0"/>
    <x v="3"/>
  </r>
  <r>
    <n v="6239"/>
    <x v="0"/>
    <n v="14"/>
    <n v="0"/>
    <n v="0"/>
    <x v="0"/>
    <x v="0"/>
    <x v="1"/>
    <n v="233.71"/>
    <x v="118"/>
    <x v="2"/>
    <n v="0"/>
    <x v="0"/>
  </r>
  <r>
    <n v="6264"/>
    <x v="1"/>
    <n v="32"/>
    <n v="0"/>
    <n v="0"/>
    <x v="1"/>
    <x v="0"/>
    <x v="1"/>
    <n v="72.34"/>
    <x v="49"/>
    <x v="1"/>
    <n v="0"/>
    <x v="0"/>
  </r>
  <r>
    <n v="6278"/>
    <x v="1"/>
    <n v="5"/>
    <n v="0"/>
    <n v="0"/>
    <x v="0"/>
    <x v="1"/>
    <x v="0"/>
    <n v="97.46"/>
    <x v="215"/>
    <x v="1"/>
    <n v="0"/>
    <x v="0"/>
  </r>
  <r>
    <n v="6289"/>
    <x v="0"/>
    <n v="15"/>
    <n v="0"/>
    <n v="0"/>
    <x v="0"/>
    <x v="1"/>
    <x v="0"/>
    <n v="80.510000000000005"/>
    <x v="63"/>
    <x v="1"/>
    <n v="0"/>
    <x v="0"/>
  </r>
  <r>
    <n v="6295"/>
    <x v="0"/>
    <n v="57"/>
    <n v="0"/>
    <n v="0"/>
    <x v="1"/>
    <x v="2"/>
    <x v="0"/>
    <n v="104.36"/>
    <x v="216"/>
    <x v="3"/>
    <n v="0"/>
    <x v="0"/>
  </r>
  <r>
    <n v="6304"/>
    <x v="1"/>
    <n v="48"/>
    <n v="1"/>
    <n v="0"/>
    <x v="1"/>
    <x v="3"/>
    <x v="0"/>
    <n v="79.2"/>
    <x v="193"/>
    <x v="2"/>
    <n v="0"/>
    <x v="3"/>
  </r>
  <r>
    <n v="6319"/>
    <x v="0"/>
    <n v="79"/>
    <n v="0"/>
    <n v="0"/>
    <x v="1"/>
    <x v="0"/>
    <x v="0"/>
    <n v="97.93"/>
    <x v="84"/>
    <x v="1"/>
    <n v="0"/>
    <x v="0"/>
  </r>
  <r>
    <n v="6324"/>
    <x v="1"/>
    <n v="51"/>
    <n v="0"/>
    <n v="0"/>
    <x v="1"/>
    <x v="0"/>
    <x v="1"/>
    <n v="107.42"/>
    <x v="109"/>
    <x v="0"/>
    <n v="0"/>
    <x v="0"/>
  </r>
  <r>
    <n v="6355"/>
    <x v="0"/>
    <n v="6"/>
    <n v="0"/>
    <n v="0"/>
    <x v="0"/>
    <x v="1"/>
    <x v="1"/>
    <n v="72.069999999999993"/>
    <x v="217"/>
    <x v="1"/>
    <n v="0"/>
    <x v="0"/>
  </r>
  <r>
    <n v="6368"/>
    <x v="1"/>
    <n v="72"/>
    <n v="0"/>
    <n v="1"/>
    <x v="1"/>
    <x v="0"/>
    <x v="0"/>
    <n v="99.76"/>
    <x v="57"/>
    <x v="0"/>
    <n v="0"/>
    <x v="5"/>
  </r>
  <r>
    <n v="6369"/>
    <x v="1"/>
    <n v="59"/>
    <n v="1"/>
    <n v="0"/>
    <x v="1"/>
    <x v="0"/>
    <x v="1"/>
    <n v="95.05"/>
    <x v="86"/>
    <x v="2"/>
    <n v="0"/>
    <x v="3"/>
  </r>
  <r>
    <n v="6372"/>
    <x v="0"/>
    <n v="32"/>
    <n v="0"/>
    <n v="0"/>
    <x v="1"/>
    <x v="0"/>
    <x v="0"/>
    <n v="97.14"/>
    <x v="218"/>
    <x v="2"/>
    <n v="0"/>
    <x v="0"/>
  </r>
  <r>
    <n v="6390"/>
    <x v="0"/>
    <n v="12"/>
    <n v="0"/>
    <n v="0"/>
    <x v="0"/>
    <x v="1"/>
    <x v="1"/>
    <n v="73.989999999999995"/>
    <x v="64"/>
    <x v="1"/>
    <n v="0"/>
    <x v="0"/>
  </r>
  <r>
    <n v="6419"/>
    <x v="0"/>
    <n v="79"/>
    <n v="0"/>
    <n v="0"/>
    <x v="0"/>
    <x v="0"/>
    <x v="1"/>
    <n v="239.52"/>
    <x v="173"/>
    <x v="2"/>
    <n v="0"/>
    <x v="0"/>
  </r>
  <r>
    <n v="6422"/>
    <x v="0"/>
    <n v="48"/>
    <n v="0"/>
    <n v="0"/>
    <x v="1"/>
    <x v="3"/>
    <x v="0"/>
    <n v="108.51"/>
    <x v="219"/>
    <x v="1"/>
    <n v="0"/>
    <x v="0"/>
  </r>
  <r>
    <n v="6443"/>
    <x v="0"/>
    <n v="66"/>
    <n v="0"/>
    <n v="0"/>
    <x v="1"/>
    <x v="0"/>
    <x v="0"/>
    <n v="95.37"/>
    <x v="97"/>
    <x v="3"/>
    <n v="0"/>
    <x v="0"/>
  </r>
  <r>
    <n v="6472"/>
    <x v="0"/>
    <n v="78"/>
    <n v="0"/>
    <n v="0"/>
    <x v="1"/>
    <x v="2"/>
    <x v="0"/>
    <n v="101.76"/>
    <x v="0"/>
    <x v="3"/>
    <n v="0"/>
    <x v="0"/>
  </r>
  <r>
    <n v="6480"/>
    <x v="1"/>
    <n v="62"/>
    <n v="0"/>
    <n v="0"/>
    <x v="0"/>
    <x v="2"/>
    <x v="0"/>
    <n v="93.55"/>
    <x v="77"/>
    <x v="2"/>
    <n v="0"/>
    <x v="0"/>
  </r>
  <r>
    <n v="6493"/>
    <x v="1"/>
    <n v="31"/>
    <n v="0"/>
    <n v="0"/>
    <x v="0"/>
    <x v="0"/>
    <x v="0"/>
    <n v="97.78"/>
    <x v="98"/>
    <x v="3"/>
    <n v="0"/>
    <x v="0"/>
  </r>
  <r>
    <n v="6517"/>
    <x v="0"/>
    <n v="24"/>
    <n v="0"/>
    <n v="0"/>
    <x v="1"/>
    <x v="2"/>
    <x v="0"/>
    <n v="83.1"/>
    <x v="220"/>
    <x v="3"/>
    <n v="0"/>
    <x v="0"/>
  </r>
  <r>
    <n v="6528"/>
    <x v="1"/>
    <n v="75"/>
    <n v="0"/>
    <n v="0"/>
    <x v="1"/>
    <x v="2"/>
    <x v="0"/>
    <n v="200.73"/>
    <x v="18"/>
    <x v="0"/>
    <n v="0"/>
    <x v="0"/>
  </r>
  <r>
    <n v="6529"/>
    <x v="0"/>
    <n v="20"/>
    <n v="0"/>
    <n v="0"/>
    <x v="0"/>
    <x v="0"/>
    <x v="0"/>
    <n v="98.55"/>
    <x v="53"/>
    <x v="2"/>
    <n v="0"/>
    <x v="0"/>
  </r>
  <r>
    <n v="6537"/>
    <x v="0"/>
    <n v="53"/>
    <n v="0"/>
    <n v="0"/>
    <x v="1"/>
    <x v="3"/>
    <x v="0"/>
    <n v="84.85"/>
    <x v="88"/>
    <x v="2"/>
    <n v="0"/>
    <x v="0"/>
  </r>
  <r>
    <n v="6540"/>
    <x v="0"/>
    <n v="41"/>
    <n v="0"/>
    <n v="0"/>
    <x v="1"/>
    <x v="0"/>
    <x v="1"/>
    <n v="93.67"/>
    <x v="69"/>
    <x v="1"/>
    <n v="0"/>
    <x v="0"/>
  </r>
  <r>
    <n v="6563"/>
    <x v="0"/>
    <n v="44"/>
    <n v="0"/>
    <n v="0"/>
    <x v="0"/>
    <x v="0"/>
    <x v="1"/>
    <n v="78.180000000000007"/>
    <x v="49"/>
    <x v="2"/>
    <n v="0"/>
    <x v="0"/>
  </r>
  <r>
    <n v="6574"/>
    <x v="0"/>
    <n v="35"/>
    <n v="0"/>
    <n v="0"/>
    <x v="1"/>
    <x v="3"/>
    <x v="0"/>
    <n v="103.29"/>
    <x v="221"/>
    <x v="2"/>
    <n v="0"/>
    <x v="0"/>
  </r>
  <r>
    <n v="6576"/>
    <x v="0"/>
    <n v="33"/>
    <n v="0"/>
    <n v="0"/>
    <x v="1"/>
    <x v="0"/>
    <x v="0"/>
    <n v="84.48"/>
    <x v="133"/>
    <x v="0"/>
    <n v="0"/>
    <x v="0"/>
  </r>
  <r>
    <n v="6596"/>
    <x v="1"/>
    <n v="1"/>
    <n v="0"/>
    <n v="0"/>
    <x v="0"/>
    <x v="1"/>
    <x v="1"/>
    <n v="111.77"/>
    <x v="96"/>
    <x v="1"/>
    <n v="0"/>
    <x v="0"/>
  </r>
  <r>
    <n v="6599"/>
    <x v="1"/>
    <n v="64"/>
    <n v="1"/>
    <n v="0"/>
    <x v="1"/>
    <x v="3"/>
    <x v="1"/>
    <n v="85.66"/>
    <x v="59"/>
    <x v="2"/>
    <n v="0"/>
    <x v="3"/>
  </r>
  <r>
    <n v="6605"/>
    <x v="1"/>
    <n v="52"/>
    <n v="1"/>
    <n v="0"/>
    <x v="1"/>
    <x v="2"/>
    <x v="0"/>
    <n v="235.06"/>
    <x v="222"/>
    <x v="0"/>
    <n v="0"/>
    <x v="3"/>
  </r>
  <r>
    <n v="6606"/>
    <x v="0"/>
    <n v="57"/>
    <n v="0"/>
    <n v="0"/>
    <x v="1"/>
    <x v="0"/>
    <x v="0"/>
    <n v="78.459999999999994"/>
    <x v="223"/>
    <x v="2"/>
    <n v="0"/>
    <x v="0"/>
  </r>
  <r>
    <n v="6613"/>
    <x v="1"/>
    <n v="2"/>
    <n v="0"/>
    <n v="0"/>
    <x v="0"/>
    <x v="1"/>
    <x v="0"/>
    <n v="89.85"/>
    <x v="50"/>
    <x v="1"/>
    <n v="0"/>
    <x v="0"/>
  </r>
  <r>
    <n v="6625"/>
    <x v="0"/>
    <n v="54"/>
    <n v="0"/>
    <n v="0"/>
    <x v="1"/>
    <x v="3"/>
    <x v="0"/>
    <n v="70.430000000000007"/>
    <x v="171"/>
    <x v="3"/>
    <n v="0"/>
    <x v="0"/>
  </r>
  <r>
    <n v="6639"/>
    <x v="1"/>
    <n v="4"/>
    <n v="0"/>
    <n v="0"/>
    <x v="0"/>
    <x v="1"/>
    <x v="1"/>
    <n v="100.19"/>
    <x v="224"/>
    <x v="1"/>
    <n v="0"/>
    <x v="0"/>
  </r>
  <r>
    <n v="6665"/>
    <x v="1"/>
    <n v="56"/>
    <n v="0"/>
    <n v="0"/>
    <x v="1"/>
    <x v="0"/>
    <x v="1"/>
    <n v="96.84"/>
    <x v="107"/>
    <x v="1"/>
    <n v="0"/>
    <x v="0"/>
  </r>
  <r>
    <n v="6672"/>
    <x v="1"/>
    <n v="67"/>
    <n v="0"/>
    <n v="0"/>
    <x v="1"/>
    <x v="0"/>
    <x v="0"/>
    <n v="92.73"/>
    <x v="0"/>
    <x v="2"/>
    <n v="0"/>
    <x v="0"/>
  </r>
  <r>
    <n v="6726"/>
    <x v="0"/>
    <n v="31"/>
    <n v="0"/>
    <n v="0"/>
    <x v="1"/>
    <x v="0"/>
    <x v="0"/>
    <n v="73.31"/>
    <x v="225"/>
    <x v="2"/>
    <n v="0"/>
    <x v="0"/>
  </r>
  <r>
    <n v="6731"/>
    <x v="0"/>
    <n v="53"/>
    <n v="0"/>
    <n v="0"/>
    <x v="0"/>
    <x v="0"/>
    <x v="1"/>
    <n v="235.45"/>
    <x v="0"/>
    <x v="0"/>
    <n v="0"/>
    <x v="0"/>
  </r>
  <r>
    <n v="6793"/>
    <x v="0"/>
    <n v="55"/>
    <n v="0"/>
    <n v="0"/>
    <x v="1"/>
    <x v="0"/>
    <x v="1"/>
    <n v="109.59"/>
    <x v="5"/>
    <x v="0"/>
    <n v="0"/>
    <x v="0"/>
  </r>
  <r>
    <n v="6802"/>
    <x v="0"/>
    <n v="37"/>
    <n v="0"/>
    <n v="0"/>
    <x v="1"/>
    <x v="0"/>
    <x v="0"/>
    <n v="74.510000000000005"/>
    <x v="45"/>
    <x v="1"/>
    <n v="0"/>
    <x v="0"/>
  </r>
  <r>
    <n v="6805"/>
    <x v="1"/>
    <n v="57"/>
    <n v="0"/>
    <n v="0"/>
    <x v="0"/>
    <x v="0"/>
    <x v="0"/>
    <n v="107.74"/>
    <x v="17"/>
    <x v="1"/>
    <n v="0"/>
    <x v="0"/>
  </r>
  <r>
    <n v="6827"/>
    <x v="1"/>
    <n v="30"/>
    <n v="0"/>
    <n v="0"/>
    <x v="1"/>
    <x v="0"/>
    <x v="0"/>
    <n v="96.02"/>
    <x v="92"/>
    <x v="2"/>
    <n v="0"/>
    <x v="0"/>
  </r>
  <r>
    <n v="6844"/>
    <x v="1"/>
    <n v="33"/>
    <n v="0"/>
    <n v="0"/>
    <x v="1"/>
    <x v="0"/>
    <x v="0"/>
    <n v="98.74"/>
    <x v="226"/>
    <x v="2"/>
    <n v="0"/>
    <x v="0"/>
  </r>
  <r>
    <n v="6850"/>
    <x v="1"/>
    <n v="3"/>
    <n v="0"/>
    <n v="0"/>
    <x v="0"/>
    <x v="1"/>
    <x v="0"/>
    <n v="93.21"/>
    <x v="42"/>
    <x v="1"/>
    <n v="0"/>
    <x v="0"/>
  </r>
  <r>
    <n v="6852"/>
    <x v="0"/>
    <n v="52"/>
    <n v="1"/>
    <n v="0"/>
    <x v="1"/>
    <x v="3"/>
    <x v="1"/>
    <n v="104.45"/>
    <x v="0"/>
    <x v="2"/>
    <n v="0"/>
    <x v="3"/>
  </r>
  <r>
    <n v="6855"/>
    <x v="1"/>
    <n v="72"/>
    <n v="1"/>
    <n v="0"/>
    <x v="1"/>
    <x v="3"/>
    <x v="0"/>
    <n v="114.01"/>
    <x v="100"/>
    <x v="0"/>
    <n v="0"/>
    <x v="3"/>
  </r>
  <r>
    <n v="6879"/>
    <x v="0"/>
    <n v="44"/>
    <n v="0"/>
    <n v="0"/>
    <x v="0"/>
    <x v="2"/>
    <x v="0"/>
    <n v="215.9"/>
    <x v="227"/>
    <x v="3"/>
    <n v="0"/>
    <x v="0"/>
  </r>
  <r>
    <n v="6886"/>
    <x v="1"/>
    <n v="19"/>
    <n v="0"/>
    <n v="0"/>
    <x v="0"/>
    <x v="0"/>
    <x v="1"/>
    <n v="84.31"/>
    <x v="100"/>
    <x v="2"/>
    <n v="0"/>
    <x v="0"/>
  </r>
  <r>
    <n v="6903"/>
    <x v="0"/>
    <n v="15"/>
    <n v="0"/>
    <n v="0"/>
    <x v="0"/>
    <x v="1"/>
    <x v="1"/>
    <n v="77.569999999999993"/>
    <x v="125"/>
    <x v="1"/>
    <n v="0"/>
    <x v="0"/>
  </r>
  <r>
    <n v="6924"/>
    <x v="0"/>
    <n v="32"/>
    <n v="0"/>
    <n v="0"/>
    <x v="1"/>
    <x v="0"/>
    <x v="1"/>
    <n v="102.87"/>
    <x v="25"/>
    <x v="3"/>
    <n v="0"/>
    <x v="0"/>
  </r>
  <r>
    <n v="6928"/>
    <x v="1"/>
    <n v="44"/>
    <n v="0"/>
    <n v="0"/>
    <x v="1"/>
    <x v="0"/>
    <x v="1"/>
    <n v="119.01"/>
    <x v="45"/>
    <x v="2"/>
    <n v="0"/>
    <x v="0"/>
  </r>
  <r>
    <n v="6948"/>
    <x v="1"/>
    <n v="8"/>
    <n v="0"/>
    <n v="0"/>
    <x v="0"/>
    <x v="1"/>
    <x v="0"/>
    <n v="91.53"/>
    <x v="103"/>
    <x v="1"/>
    <n v="0"/>
    <x v="0"/>
  </r>
  <r>
    <n v="6960"/>
    <x v="0"/>
    <n v="26"/>
    <n v="0"/>
    <n v="0"/>
    <x v="0"/>
    <x v="2"/>
    <x v="0"/>
    <n v="90.35"/>
    <x v="205"/>
    <x v="1"/>
    <n v="0"/>
    <x v="0"/>
  </r>
  <r>
    <n v="6965"/>
    <x v="0"/>
    <n v="19"/>
    <n v="0"/>
    <n v="0"/>
    <x v="0"/>
    <x v="0"/>
    <x v="1"/>
    <n v="96.02"/>
    <x v="228"/>
    <x v="2"/>
    <n v="0"/>
    <x v="0"/>
  </r>
  <r>
    <n v="6968"/>
    <x v="1"/>
    <n v="2"/>
    <n v="0"/>
    <n v="0"/>
    <x v="0"/>
    <x v="1"/>
    <x v="1"/>
    <n v="111.32"/>
    <x v="229"/>
    <x v="1"/>
    <n v="0"/>
    <x v="0"/>
  </r>
  <r>
    <n v="6973"/>
    <x v="1"/>
    <n v="11"/>
    <n v="0"/>
    <n v="0"/>
    <x v="0"/>
    <x v="1"/>
    <x v="1"/>
    <n v="87.54"/>
    <x v="95"/>
    <x v="1"/>
    <n v="0"/>
    <x v="0"/>
  </r>
  <r>
    <n v="6976"/>
    <x v="0"/>
    <n v="40"/>
    <n v="0"/>
    <n v="0"/>
    <x v="1"/>
    <x v="0"/>
    <x v="0"/>
    <n v="93.97"/>
    <x v="131"/>
    <x v="2"/>
    <n v="0"/>
    <x v="0"/>
  </r>
  <r>
    <n v="6988"/>
    <x v="0"/>
    <n v="52"/>
    <n v="0"/>
    <n v="0"/>
    <x v="1"/>
    <x v="3"/>
    <x v="0"/>
    <n v="113.21"/>
    <x v="230"/>
    <x v="2"/>
    <n v="0"/>
    <x v="0"/>
  </r>
  <r>
    <n v="7003"/>
    <x v="0"/>
    <n v="27"/>
    <n v="0"/>
    <n v="0"/>
    <x v="1"/>
    <x v="0"/>
    <x v="1"/>
    <n v="111.96"/>
    <x v="102"/>
    <x v="2"/>
    <n v="0"/>
    <x v="0"/>
  </r>
  <r>
    <n v="7047"/>
    <x v="0"/>
    <n v="31"/>
    <n v="0"/>
    <n v="0"/>
    <x v="1"/>
    <x v="0"/>
    <x v="1"/>
    <n v="69.72"/>
    <x v="130"/>
    <x v="3"/>
    <n v="0"/>
    <x v="0"/>
  </r>
  <r>
    <n v="7054"/>
    <x v="1"/>
    <n v="4"/>
    <n v="0"/>
    <n v="0"/>
    <x v="0"/>
    <x v="1"/>
    <x v="1"/>
    <n v="112.83"/>
    <x v="229"/>
    <x v="1"/>
    <n v="0"/>
    <x v="0"/>
  </r>
  <r>
    <n v="7055"/>
    <x v="0"/>
    <n v="58"/>
    <n v="0"/>
    <n v="0"/>
    <x v="1"/>
    <x v="0"/>
    <x v="0"/>
    <n v="80.92"/>
    <x v="174"/>
    <x v="1"/>
    <n v="0"/>
    <x v="0"/>
  </r>
  <r>
    <n v="7057"/>
    <x v="1"/>
    <n v="12"/>
    <n v="0"/>
    <n v="0"/>
    <x v="0"/>
    <x v="1"/>
    <x v="0"/>
    <n v="83.95"/>
    <x v="131"/>
    <x v="1"/>
    <n v="0"/>
    <x v="0"/>
  </r>
  <r>
    <n v="7069"/>
    <x v="0"/>
    <n v="41"/>
    <n v="0"/>
    <n v="0"/>
    <x v="1"/>
    <x v="0"/>
    <x v="1"/>
    <n v="102.39"/>
    <x v="231"/>
    <x v="0"/>
    <n v="0"/>
    <x v="0"/>
  </r>
  <r>
    <n v="7092"/>
    <x v="0"/>
    <n v="27"/>
    <n v="0"/>
    <n v="0"/>
    <x v="1"/>
    <x v="0"/>
    <x v="1"/>
    <n v="94.25"/>
    <x v="9"/>
    <x v="2"/>
    <n v="0"/>
    <x v="0"/>
  </r>
  <r>
    <n v="7122"/>
    <x v="0"/>
    <n v="41"/>
    <n v="0"/>
    <n v="0"/>
    <x v="0"/>
    <x v="0"/>
    <x v="1"/>
    <n v="94.3"/>
    <x v="232"/>
    <x v="1"/>
    <n v="0"/>
    <x v="0"/>
  </r>
  <r>
    <n v="7129"/>
    <x v="1"/>
    <n v="3"/>
    <n v="0"/>
    <n v="0"/>
    <x v="0"/>
    <x v="1"/>
    <x v="0"/>
    <n v="107.52"/>
    <x v="215"/>
    <x v="1"/>
    <n v="0"/>
    <x v="0"/>
  </r>
  <r>
    <n v="7167"/>
    <x v="0"/>
    <n v="20"/>
    <n v="0"/>
    <n v="0"/>
    <x v="0"/>
    <x v="0"/>
    <x v="1"/>
    <n v="112.08"/>
    <x v="195"/>
    <x v="2"/>
    <n v="0"/>
    <x v="0"/>
  </r>
  <r>
    <n v="7171"/>
    <x v="0"/>
    <n v="56"/>
    <n v="0"/>
    <n v="0"/>
    <x v="1"/>
    <x v="2"/>
    <x v="0"/>
    <n v="102.51"/>
    <x v="233"/>
    <x v="1"/>
    <n v="0"/>
    <x v="0"/>
  </r>
  <r>
    <n v="7195"/>
    <x v="1"/>
    <n v="50"/>
    <n v="0"/>
    <n v="1"/>
    <x v="0"/>
    <x v="0"/>
    <x v="0"/>
    <n v="85.82"/>
    <x v="87"/>
    <x v="2"/>
    <n v="0"/>
    <x v="5"/>
  </r>
  <r>
    <n v="7218"/>
    <x v="0"/>
    <n v="79"/>
    <n v="0"/>
    <n v="0"/>
    <x v="1"/>
    <x v="0"/>
    <x v="1"/>
    <n v="214.73"/>
    <x v="86"/>
    <x v="2"/>
    <n v="0"/>
    <x v="0"/>
  </r>
  <r>
    <n v="7222"/>
    <x v="0"/>
    <n v="73"/>
    <n v="0"/>
    <n v="0"/>
    <x v="1"/>
    <x v="3"/>
    <x v="0"/>
    <n v="88.52"/>
    <x v="171"/>
    <x v="0"/>
    <n v="0"/>
    <x v="0"/>
  </r>
  <r>
    <n v="7230"/>
    <x v="1"/>
    <n v="48"/>
    <n v="0"/>
    <n v="0"/>
    <x v="1"/>
    <x v="2"/>
    <x v="1"/>
    <n v="76.58"/>
    <x v="203"/>
    <x v="2"/>
    <n v="0"/>
    <x v="0"/>
  </r>
  <r>
    <n v="7233"/>
    <x v="1"/>
    <n v="15"/>
    <n v="0"/>
    <n v="0"/>
    <x v="0"/>
    <x v="1"/>
    <x v="1"/>
    <n v="74.83"/>
    <x v="234"/>
    <x v="1"/>
    <n v="0"/>
    <x v="0"/>
  </r>
  <r>
    <n v="7250"/>
    <x v="0"/>
    <n v="51"/>
    <n v="0"/>
    <n v="0"/>
    <x v="0"/>
    <x v="0"/>
    <x v="1"/>
    <n v="87.77"/>
    <x v="235"/>
    <x v="1"/>
    <n v="0"/>
    <x v="0"/>
  </r>
  <r>
    <n v="7273"/>
    <x v="0"/>
    <n v="51"/>
    <n v="0"/>
    <n v="0"/>
    <x v="1"/>
    <x v="3"/>
    <x v="0"/>
    <n v="232.89"/>
    <x v="236"/>
    <x v="3"/>
    <n v="0"/>
    <x v="0"/>
  </r>
  <r>
    <n v="7282"/>
    <x v="1"/>
    <n v="44"/>
    <n v="0"/>
    <n v="0"/>
    <x v="1"/>
    <x v="0"/>
    <x v="1"/>
    <n v="81.84"/>
    <x v="237"/>
    <x v="2"/>
    <n v="0"/>
    <x v="0"/>
  </r>
  <r>
    <n v="7291"/>
    <x v="0"/>
    <n v="58"/>
    <n v="0"/>
    <n v="0"/>
    <x v="0"/>
    <x v="0"/>
    <x v="0"/>
    <n v="82.01"/>
    <x v="199"/>
    <x v="0"/>
    <n v="0"/>
    <x v="0"/>
  </r>
  <r>
    <n v="7293"/>
    <x v="1"/>
    <n v="40"/>
    <n v="0"/>
    <n v="0"/>
    <x v="1"/>
    <x v="0"/>
    <x v="1"/>
    <n v="83.94"/>
    <x v="0"/>
    <x v="3"/>
    <n v="0"/>
    <x v="0"/>
  </r>
  <r>
    <n v="7297"/>
    <x v="1"/>
    <n v="4"/>
    <n v="0"/>
    <n v="0"/>
    <x v="0"/>
    <x v="1"/>
    <x v="1"/>
    <n v="99.96"/>
    <x v="238"/>
    <x v="1"/>
    <n v="0"/>
    <x v="0"/>
  </r>
  <r>
    <n v="7298"/>
    <x v="0"/>
    <n v="56"/>
    <n v="0"/>
    <n v="0"/>
    <x v="1"/>
    <x v="3"/>
    <x v="1"/>
    <n v="70.23"/>
    <x v="194"/>
    <x v="2"/>
    <n v="0"/>
    <x v="0"/>
  </r>
  <r>
    <n v="7344"/>
    <x v="1"/>
    <n v="38"/>
    <n v="0"/>
    <n v="0"/>
    <x v="1"/>
    <x v="2"/>
    <x v="1"/>
    <n v="237.74"/>
    <x v="146"/>
    <x v="2"/>
    <n v="0"/>
    <x v="0"/>
  </r>
  <r>
    <n v="7351"/>
    <x v="1"/>
    <n v="13"/>
    <n v="0"/>
    <n v="0"/>
    <x v="0"/>
    <x v="0"/>
    <x v="0"/>
    <n v="92.14"/>
    <x v="133"/>
    <x v="2"/>
    <n v="0"/>
    <x v="0"/>
  </r>
  <r>
    <n v="7356"/>
    <x v="1"/>
    <n v="75"/>
    <n v="0"/>
    <n v="0"/>
    <x v="1"/>
    <x v="0"/>
    <x v="0"/>
    <n v="104.72"/>
    <x v="0"/>
    <x v="1"/>
    <n v="1"/>
    <x v="1"/>
  </r>
  <r>
    <n v="7371"/>
    <x v="0"/>
    <n v="80"/>
    <n v="1"/>
    <n v="0"/>
    <x v="1"/>
    <x v="3"/>
    <x v="1"/>
    <n v="72.67"/>
    <x v="0"/>
    <x v="2"/>
    <n v="1"/>
    <x v="6"/>
  </r>
  <r>
    <n v="7384"/>
    <x v="1"/>
    <n v="55"/>
    <n v="0"/>
    <n v="0"/>
    <x v="0"/>
    <x v="3"/>
    <x v="1"/>
    <n v="79.02"/>
    <x v="79"/>
    <x v="1"/>
    <n v="0"/>
    <x v="0"/>
  </r>
  <r>
    <n v="7387"/>
    <x v="0"/>
    <n v="59"/>
    <n v="1"/>
    <n v="0"/>
    <x v="1"/>
    <x v="0"/>
    <x v="1"/>
    <n v="92.04"/>
    <x v="47"/>
    <x v="2"/>
    <n v="0"/>
    <x v="3"/>
  </r>
  <r>
    <n v="7394"/>
    <x v="0"/>
    <n v="57"/>
    <n v="1"/>
    <n v="0"/>
    <x v="0"/>
    <x v="0"/>
    <x v="1"/>
    <n v="116.93"/>
    <x v="187"/>
    <x v="2"/>
    <n v="0"/>
    <x v="3"/>
  </r>
  <r>
    <n v="7403"/>
    <x v="0"/>
    <n v="51"/>
    <n v="0"/>
    <n v="0"/>
    <x v="1"/>
    <x v="0"/>
    <x v="0"/>
    <n v="83.52"/>
    <x v="39"/>
    <x v="1"/>
    <n v="0"/>
    <x v="0"/>
  </r>
  <r>
    <n v="7411"/>
    <x v="1"/>
    <n v="82"/>
    <n v="0"/>
    <n v="0"/>
    <x v="1"/>
    <x v="0"/>
    <x v="0"/>
    <n v="214.42"/>
    <x v="239"/>
    <x v="0"/>
    <n v="0"/>
    <x v="0"/>
  </r>
  <r>
    <n v="7446"/>
    <x v="1"/>
    <n v="44"/>
    <n v="0"/>
    <n v="0"/>
    <x v="1"/>
    <x v="0"/>
    <x v="0"/>
    <n v="83.51"/>
    <x v="84"/>
    <x v="2"/>
    <n v="0"/>
    <x v="0"/>
  </r>
  <r>
    <n v="7453"/>
    <x v="0"/>
    <n v="44"/>
    <n v="0"/>
    <n v="0"/>
    <x v="1"/>
    <x v="0"/>
    <x v="0"/>
    <n v="84.07"/>
    <x v="146"/>
    <x v="3"/>
    <n v="0"/>
    <x v="0"/>
  </r>
  <r>
    <n v="7476"/>
    <x v="1"/>
    <n v="32"/>
    <n v="0"/>
    <n v="0"/>
    <x v="0"/>
    <x v="2"/>
    <x v="1"/>
    <n v="91.93"/>
    <x v="107"/>
    <x v="2"/>
    <n v="0"/>
    <x v="0"/>
  </r>
  <r>
    <n v="7516"/>
    <x v="1"/>
    <n v="53"/>
    <n v="0"/>
    <n v="0"/>
    <x v="1"/>
    <x v="3"/>
    <x v="0"/>
    <n v="94.89"/>
    <x v="59"/>
    <x v="2"/>
    <n v="0"/>
    <x v="0"/>
  </r>
  <r>
    <n v="7524"/>
    <x v="0"/>
    <n v="69"/>
    <n v="0"/>
    <n v="1"/>
    <x v="1"/>
    <x v="0"/>
    <x v="0"/>
    <n v="207.6"/>
    <x v="0"/>
    <x v="2"/>
    <n v="0"/>
    <x v="5"/>
  </r>
  <r>
    <n v="7529"/>
    <x v="1"/>
    <n v="67"/>
    <n v="0"/>
    <n v="0"/>
    <x v="1"/>
    <x v="0"/>
    <x v="1"/>
    <n v="83.16"/>
    <x v="173"/>
    <x v="0"/>
    <n v="0"/>
    <x v="0"/>
  </r>
  <r>
    <n v="7538"/>
    <x v="0"/>
    <n v="55"/>
    <n v="0"/>
    <n v="0"/>
    <x v="1"/>
    <x v="3"/>
    <x v="1"/>
    <n v="94.75"/>
    <x v="175"/>
    <x v="3"/>
    <n v="0"/>
    <x v="0"/>
  </r>
  <r>
    <n v="7547"/>
    <x v="1"/>
    <n v="74"/>
    <n v="0"/>
    <n v="0"/>
    <x v="1"/>
    <x v="0"/>
    <x v="0"/>
    <n v="72.959999999999994"/>
    <x v="169"/>
    <x v="3"/>
    <n v="1"/>
    <x v="1"/>
  </r>
  <r>
    <n v="7550"/>
    <x v="0"/>
    <n v="51"/>
    <n v="0"/>
    <n v="0"/>
    <x v="1"/>
    <x v="0"/>
    <x v="1"/>
    <n v="216.92"/>
    <x v="84"/>
    <x v="1"/>
    <n v="0"/>
    <x v="0"/>
  </r>
  <r>
    <n v="7559"/>
    <x v="0"/>
    <n v="1"/>
    <n v="0"/>
    <n v="0"/>
    <x v="0"/>
    <x v="1"/>
    <x v="0"/>
    <n v="83.82"/>
    <x v="14"/>
    <x v="1"/>
    <n v="0"/>
    <x v="0"/>
  </r>
  <r>
    <n v="7564"/>
    <x v="1"/>
    <n v="70"/>
    <n v="0"/>
    <n v="0"/>
    <x v="1"/>
    <x v="0"/>
    <x v="1"/>
    <n v="90.3"/>
    <x v="89"/>
    <x v="0"/>
    <n v="0"/>
    <x v="0"/>
  </r>
  <r>
    <n v="7577"/>
    <x v="1"/>
    <n v="13"/>
    <n v="0"/>
    <n v="0"/>
    <x v="0"/>
    <x v="1"/>
    <x v="0"/>
    <n v="75.849999999999994"/>
    <x v="155"/>
    <x v="1"/>
    <n v="0"/>
    <x v="0"/>
  </r>
  <r>
    <n v="7581"/>
    <x v="1"/>
    <n v="4"/>
    <n v="0"/>
    <n v="0"/>
    <x v="0"/>
    <x v="1"/>
    <x v="0"/>
    <n v="81.87"/>
    <x v="1"/>
    <x v="1"/>
    <n v="0"/>
    <x v="0"/>
  </r>
  <r>
    <n v="7586"/>
    <x v="1"/>
    <n v="24"/>
    <n v="0"/>
    <n v="0"/>
    <x v="0"/>
    <x v="3"/>
    <x v="1"/>
    <n v="111.33"/>
    <x v="80"/>
    <x v="0"/>
    <n v="0"/>
    <x v="0"/>
  </r>
  <r>
    <n v="7621"/>
    <x v="0"/>
    <n v="31"/>
    <n v="0"/>
    <n v="0"/>
    <x v="1"/>
    <x v="0"/>
    <x v="1"/>
    <n v="80.790000000000006"/>
    <x v="52"/>
    <x v="1"/>
    <n v="0"/>
    <x v="0"/>
  </r>
  <r>
    <n v="7638"/>
    <x v="0"/>
    <n v="51"/>
    <n v="0"/>
    <n v="0"/>
    <x v="1"/>
    <x v="0"/>
    <x v="0"/>
    <n v="95.7"/>
    <x v="208"/>
    <x v="0"/>
    <n v="0"/>
    <x v="0"/>
  </r>
  <r>
    <n v="7653"/>
    <x v="0"/>
    <n v="33"/>
    <n v="0"/>
    <n v="0"/>
    <x v="0"/>
    <x v="0"/>
    <x v="0"/>
    <n v="83.16"/>
    <x v="109"/>
    <x v="1"/>
    <n v="0"/>
    <x v="0"/>
  </r>
  <r>
    <n v="7658"/>
    <x v="1"/>
    <n v="66"/>
    <n v="0"/>
    <n v="0"/>
    <x v="1"/>
    <x v="2"/>
    <x v="1"/>
    <n v="203.44"/>
    <x v="120"/>
    <x v="0"/>
    <n v="0"/>
    <x v="0"/>
  </r>
  <r>
    <n v="7663"/>
    <x v="1"/>
    <n v="20"/>
    <n v="0"/>
    <n v="0"/>
    <x v="0"/>
    <x v="2"/>
    <x v="1"/>
    <n v="106.97"/>
    <x v="175"/>
    <x v="0"/>
    <n v="0"/>
    <x v="0"/>
  </r>
  <r>
    <n v="7665"/>
    <x v="0"/>
    <n v="73"/>
    <n v="0"/>
    <n v="0"/>
    <x v="1"/>
    <x v="0"/>
    <x v="1"/>
    <n v="98.34"/>
    <x v="86"/>
    <x v="1"/>
    <n v="0"/>
    <x v="0"/>
  </r>
  <r>
    <n v="7683"/>
    <x v="1"/>
    <n v="49"/>
    <n v="0"/>
    <n v="0"/>
    <x v="1"/>
    <x v="3"/>
    <x v="1"/>
    <n v="220.47"/>
    <x v="16"/>
    <x v="3"/>
    <n v="0"/>
    <x v="0"/>
  </r>
  <r>
    <n v="7696"/>
    <x v="0"/>
    <n v="66"/>
    <n v="0"/>
    <n v="0"/>
    <x v="0"/>
    <x v="0"/>
    <x v="0"/>
    <n v="93.73"/>
    <x v="23"/>
    <x v="3"/>
    <n v="0"/>
    <x v="0"/>
  </r>
  <r>
    <n v="7700"/>
    <x v="0"/>
    <n v="52"/>
    <n v="0"/>
    <n v="0"/>
    <x v="1"/>
    <x v="0"/>
    <x v="0"/>
    <n v="106.54"/>
    <x v="46"/>
    <x v="2"/>
    <n v="0"/>
    <x v="0"/>
  </r>
  <r>
    <n v="7725"/>
    <x v="1"/>
    <n v="54"/>
    <n v="0"/>
    <n v="0"/>
    <x v="1"/>
    <x v="0"/>
    <x v="0"/>
    <n v="86.26"/>
    <x v="202"/>
    <x v="0"/>
    <n v="0"/>
    <x v="0"/>
  </r>
  <r>
    <n v="7730"/>
    <x v="1"/>
    <n v="31"/>
    <n v="0"/>
    <n v="0"/>
    <x v="0"/>
    <x v="0"/>
    <x v="1"/>
    <n v="94.96"/>
    <x v="74"/>
    <x v="3"/>
    <n v="0"/>
    <x v="0"/>
  </r>
  <r>
    <n v="7745"/>
    <x v="0"/>
    <n v="35"/>
    <n v="0"/>
    <n v="0"/>
    <x v="1"/>
    <x v="0"/>
    <x v="0"/>
    <n v="109.03"/>
    <x v="217"/>
    <x v="0"/>
    <n v="0"/>
    <x v="0"/>
  </r>
  <r>
    <n v="7754"/>
    <x v="0"/>
    <n v="72"/>
    <n v="0"/>
    <n v="0"/>
    <x v="1"/>
    <x v="3"/>
    <x v="1"/>
    <n v="104.04"/>
    <x v="199"/>
    <x v="0"/>
    <n v="0"/>
    <x v="0"/>
  </r>
  <r>
    <n v="7780"/>
    <x v="1"/>
    <n v="51"/>
    <n v="0"/>
    <n v="0"/>
    <x v="1"/>
    <x v="3"/>
    <x v="0"/>
    <n v="75.73"/>
    <x v="180"/>
    <x v="2"/>
    <n v="0"/>
    <x v="0"/>
  </r>
  <r>
    <n v="7789"/>
    <x v="0"/>
    <n v="31"/>
    <n v="0"/>
    <n v="0"/>
    <x v="1"/>
    <x v="0"/>
    <x v="0"/>
    <n v="89.01"/>
    <x v="240"/>
    <x v="2"/>
    <n v="0"/>
    <x v="0"/>
  </r>
  <r>
    <n v="7799"/>
    <x v="0"/>
    <n v="79"/>
    <n v="0"/>
    <n v="0"/>
    <x v="0"/>
    <x v="3"/>
    <x v="0"/>
    <n v="77.59"/>
    <x v="127"/>
    <x v="2"/>
    <n v="0"/>
    <x v="0"/>
  </r>
  <r>
    <n v="7806"/>
    <x v="0"/>
    <n v="42"/>
    <n v="0"/>
    <n v="0"/>
    <x v="1"/>
    <x v="0"/>
    <x v="0"/>
    <n v="158.88999999999999"/>
    <x v="9"/>
    <x v="3"/>
    <n v="0"/>
    <x v="0"/>
  </r>
  <r>
    <n v="7828"/>
    <x v="1"/>
    <n v="59"/>
    <n v="1"/>
    <n v="0"/>
    <x v="1"/>
    <x v="3"/>
    <x v="0"/>
    <n v="182.9"/>
    <x v="241"/>
    <x v="3"/>
    <n v="0"/>
    <x v="3"/>
  </r>
  <r>
    <n v="7841"/>
    <x v="0"/>
    <n v="50"/>
    <n v="0"/>
    <n v="0"/>
    <x v="1"/>
    <x v="0"/>
    <x v="0"/>
    <n v="91.68"/>
    <x v="46"/>
    <x v="2"/>
    <n v="0"/>
    <x v="0"/>
  </r>
  <r>
    <n v="7859"/>
    <x v="1"/>
    <n v="34"/>
    <n v="0"/>
    <n v="0"/>
    <x v="1"/>
    <x v="0"/>
    <x v="0"/>
    <n v="99.23"/>
    <x v="0"/>
    <x v="3"/>
    <n v="0"/>
    <x v="0"/>
  </r>
  <r>
    <n v="7868"/>
    <x v="1"/>
    <n v="13"/>
    <n v="0"/>
    <n v="0"/>
    <x v="0"/>
    <x v="1"/>
    <x v="1"/>
    <n v="108.33"/>
    <x v="234"/>
    <x v="2"/>
    <n v="0"/>
    <x v="0"/>
  </r>
  <r>
    <n v="7871"/>
    <x v="0"/>
    <n v="40"/>
    <n v="0"/>
    <n v="0"/>
    <x v="1"/>
    <x v="0"/>
    <x v="0"/>
    <n v="86.78"/>
    <x v="194"/>
    <x v="3"/>
    <n v="0"/>
    <x v="0"/>
  </r>
  <r>
    <n v="7885"/>
    <x v="0"/>
    <n v="23"/>
    <n v="0"/>
    <n v="0"/>
    <x v="0"/>
    <x v="0"/>
    <x v="1"/>
    <n v="92.26"/>
    <x v="123"/>
    <x v="1"/>
    <n v="0"/>
    <x v="0"/>
  </r>
  <r>
    <n v="7892"/>
    <x v="1"/>
    <n v="78"/>
    <n v="0"/>
    <n v="0"/>
    <x v="1"/>
    <x v="0"/>
    <x v="0"/>
    <n v="74.7"/>
    <x v="7"/>
    <x v="0"/>
    <n v="0"/>
    <x v="0"/>
  </r>
  <r>
    <n v="7924"/>
    <x v="0"/>
    <n v="67"/>
    <n v="0"/>
    <n v="0"/>
    <x v="1"/>
    <x v="0"/>
    <x v="0"/>
    <n v="101.46"/>
    <x v="151"/>
    <x v="0"/>
    <n v="0"/>
    <x v="0"/>
  </r>
  <r>
    <n v="7937"/>
    <x v="1"/>
    <n v="60"/>
    <n v="1"/>
    <n v="0"/>
    <x v="1"/>
    <x v="2"/>
    <x v="0"/>
    <n v="213.03"/>
    <x v="109"/>
    <x v="3"/>
    <n v="1"/>
    <x v="6"/>
  </r>
  <r>
    <n v="7953"/>
    <x v="0"/>
    <n v="45"/>
    <n v="0"/>
    <n v="0"/>
    <x v="1"/>
    <x v="0"/>
    <x v="1"/>
    <n v="92.21"/>
    <x v="24"/>
    <x v="2"/>
    <n v="0"/>
    <x v="0"/>
  </r>
  <r>
    <n v="7964"/>
    <x v="1"/>
    <n v="24"/>
    <n v="0"/>
    <n v="0"/>
    <x v="0"/>
    <x v="0"/>
    <x v="0"/>
    <n v="97.47"/>
    <x v="47"/>
    <x v="0"/>
    <n v="0"/>
    <x v="0"/>
  </r>
  <r>
    <n v="7979"/>
    <x v="0"/>
    <n v="26"/>
    <n v="0"/>
    <n v="0"/>
    <x v="0"/>
    <x v="0"/>
    <x v="1"/>
    <n v="69.77"/>
    <x v="133"/>
    <x v="2"/>
    <n v="0"/>
    <x v="0"/>
  </r>
  <r>
    <n v="7990"/>
    <x v="0"/>
    <n v="24"/>
    <n v="0"/>
    <n v="0"/>
    <x v="1"/>
    <x v="0"/>
    <x v="1"/>
    <n v="84.08"/>
    <x v="168"/>
    <x v="1"/>
    <n v="0"/>
    <x v="0"/>
  </r>
  <r>
    <n v="8003"/>
    <x v="0"/>
    <n v="77"/>
    <n v="0"/>
    <n v="0"/>
    <x v="0"/>
    <x v="0"/>
    <x v="0"/>
    <n v="81.319999999999993"/>
    <x v="0"/>
    <x v="1"/>
    <n v="1"/>
    <x v="1"/>
  </r>
  <r>
    <n v="8008"/>
    <x v="0"/>
    <n v="35"/>
    <n v="0"/>
    <n v="0"/>
    <x v="0"/>
    <x v="2"/>
    <x v="0"/>
    <n v="83.76"/>
    <x v="0"/>
    <x v="3"/>
    <n v="0"/>
    <x v="0"/>
  </r>
  <r>
    <n v="8009"/>
    <x v="0"/>
    <n v="72"/>
    <n v="1"/>
    <n v="1"/>
    <x v="1"/>
    <x v="0"/>
    <x v="0"/>
    <n v="217.79"/>
    <x v="70"/>
    <x v="0"/>
    <n v="0"/>
    <x v="2"/>
  </r>
  <r>
    <n v="8022"/>
    <x v="1"/>
    <n v="16"/>
    <n v="0"/>
    <n v="0"/>
    <x v="0"/>
    <x v="0"/>
    <x v="0"/>
    <n v="82.95"/>
    <x v="28"/>
    <x v="2"/>
    <n v="0"/>
    <x v="0"/>
  </r>
  <r>
    <n v="8031"/>
    <x v="0"/>
    <n v="63"/>
    <n v="0"/>
    <n v="0"/>
    <x v="1"/>
    <x v="3"/>
    <x v="1"/>
    <n v="85.51"/>
    <x v="25"/>
    <x v="3"/>
    <n v="0"/>
    <x v="0"/>
  </r>
  <r>
    <n v="8037"/>
    <x v="1"/>
    <n v="44"/>
    <n v="0"/>
    <n v="1"/>
    <x v="0"/>
    <x v="2"/>
    <x v="0"/>
    <n v="94.62"/>
    <x v="241"/>
    <x v="1"/>
    <n v="0"/>
    <x v="5"/>
  </r>
  <r>
    <n v="8041"/>
    <x v="0"/>
    <n v="11"/>
    <n v="0"/>
    <n v="0"/>
    <x v="0"/>
    <x v="1"/>
    <x v="1"/>
    <n v="93.51"/>
    <x v="171"/>
    <x v="1"/>
    <n v="0"/>
    <x v="0"/>
  </r>
  <r>
    <n v="8045"/>
    <x v="0"/>
    <n v="74"/>
    <n v="1"/>
    <n v="0"/>
    <x v="1"/>
    <x v="0"/>
    <x v="0"/>
    <n v="70.28"/>
    <x v="156"/>
    <x v="2"/>
    <n v="1"/>
    <x v="6"/>
  </r>
  <r>
    <n v="8050"/>
    <x v="1"/>
    <n v="8"/>
    <n v="0"/>
    <n v="0"/>
    <x v="0"/>
    <x v="1"/>
    <x v="0"/>
    <n v="84.6"/>
    <x v="211"/>
    <x v="1"/>
    <n v="0"/>
    <x v="0"/>
  </r>
  <r>
    <n v="8085"/>
    <x v="1"/>
    <n v="18"/>
    <n v="0"/>
    <n v="0"/>
    <x v="0"/>
    <x v="0"/>
    <x v="1"/>
    <n v="143.44999999999999"/>
    <x v="99"/>
    <x v="3"/>
    <n v="0"/>
    <x v="0"/>
  </r>
  <r>
    <n v="8096"/>
    <x v="0"/>
    <n v="49"/>
    <n v="0"/>
    <n v="0"/>
    <x v="1"/>
    <x v="0"/>
    <x v="0"/>
    <n v="101.02"/>
    <x v="47"/>
    <x v="3"/>
    <n v="0"/>
    <x v="0"/>
  </r>
  <r>
    <n v="8106"/>
    <x v="0"/>
    <n v="42"/>
    <n v="0"/>
    <n v="0"/>
    <x v="1"/>
    <x v="0"/>
    <x v="1"/>
    <n v="84.6"/>
    <x v="105"/>
    <x v="3"/>
    <n v="0"/>
    <x v="0"/>
  </r>
  <r>
    <n v="8111"/>
    <x v="0"/>
    <n v="23"/>
    <n v="0"/>
    <n v="0"/>
    <x v="0"/>
    <x v="0"/>
    <x v="1"/>
    <n v="104.09"/>
    <x v="175"/>
    <x v="1"/>
    <n v="0"/>
    <x v="0"/>
  </r>
  <r>
    <n v="8117"/>
    <x v="1"/>
    <n v="52"/>
    <n v="0"/>
    <n v="0"/>
    <x v="1"/>
    <x v="0"/>
    <x v="1"/>
    <n v="75.77"/>
    <x v="51"/>
    <x v="0"/>
    <n v="0"/>
    <x v="0"/>
  </r>
  <r>
    <n v="8122"/>
    <x v="0"/>
    <n v="37"/>
    <n v="0"/>
    <n v="0"/>
    <x v="1"/>
    <x v="0"/>
    <x v="0"/>
    <n v="94.12"/>
    <x v="136"/>
    <x v="1"/>
    <n v="0"/>
    <x v="0"/>
  </r>
  <r>
    <n v="8145"/>
    <x v="1"/>
    <n v="30"/>
    <n v="0"/>
    <n v="0"/>
    <x v="0"/>
    <x v="0"/>
    <x v="0"/>
    <n v="86.21"/>
    <x v="7"/>
    <x v="3"/>
    <n v="0"/>
    <x v="0"/>
  </r>
  <r>
    <n v="8154"/>
    <x v="1"/>
    <n v="57"/>
    <n v="1"/>
    <n v="0"/>
    <x v="1"/>
    <x v="2"/>
    <x v="0"/>
    <n v="78.92"/>
    <x v="150"/>
    <x v="0"/>
    <n v="1"/>
    <x v="6"/>
  </r>
  <r>
    <n v="8168"/>
    <x v="0"/>
    <n v="34"/>
    <n v="0"/>
    <n v="0"/>
    <x v="1"/>
    <x v="0"/>
    <x v="1"/>
    <n v="112.54"/>
    <x v="44"/>
    <x v="0"/>
    <n v="0"/>
    <x v="0"/>
  </r>
  <r>
    <n v="8171"/>
    <x v="0"/>
    <n v="4"/>
    <n v="0"/>
    <n v="0"/>
    <x v="0"/>
    <x v="1"/>
    <x v="1"/>
    <n v="93.25"/>
    <x v="184"/>
    <x v="1"/>
    <n v="0"/>
    <x v="0"/>
  </r>
  <r>
    <n v="8175"/>
    <x v="1"/>
    <n v="20"/>
    <n v="0"/>
    <n v="0"/>
    <x v="0"/>
    <x v="0"/>
    <x v="0"/>
    <n v="84.49"/>
    <x v="139"/>
    <x v="2"/>
    <n v="0"/>
    <x v="0"/>
  </r>
  <r>
    <n v="8203"/>
    <x v="1"/>
    <n v="17"/>
    <n v="0"/>
    <n v="0"/>
    <x v="0"/>
    <x v="0"/>
    <x v="1"/>
    <n v="106.56"/>
    <x v="159"/>
    <x v="1"/>
    <n v="0"/>
    <x v="0"/>
  </r>
  <r>
    <n v="8208"/>
    <x v="1"/>
    <n v="19"/>
    <n v="0"/>
    <n v="0"/>
    <x v="0"/>
    <x v="0"/>
    <x v="1"/>
    <n v="95.18"/>
    <x v="14"/>
    <x v="3"/>
    <n v="0"/>
    <x v="0"/>
  </r>
  <r>
    <n v="8213"/>
    <x v="1"/>
    <n v="78"/>
    <n v="0"/>
    <n v="1"/>
    <x v="1"/>
    <x v="0"/>
    <x v="0"/>
    <n v="219.84"/>
    <x v="0"/>
    <x v="1"/>
    <n v="1"/>
    <x v="7"/>
  </r>
  <r>
    <n v="8233"/>
    <x v="1"/>
    <n v="72"/>
    <n v="0"/>
    <n v="1"/>
    <x v="1"/>
    <x v="3"/>
    <x v="1"/>
    <n v="97.53"/>
    <x v="110"/>
    <x v="3"/>
    <n v="0"/>
    <x v="5"/>
  </r>
  <r>
    <n v="8240"/>
    <x v="0"/>
    <n v="37"/>
    <n v="0"/>
    <n v="0"/>
    <x v="1"/>
    <x v="0"/>
    <x v="0"/>
    <n v="100.22"/>
    <x v="67"/>
    <x v="3"/>
    <n v="0"/>
    <x v="0"/>
  </r>
  <r>
    <n v="8247"/>
    <x v="1"/>
    <n v="0"/>
    <n v="0"/>
    <n v="0"/>
    <x v="0"/>
    <x v="1"/>
    <x v="0"/>
    <n v="109.52"/>
    <x v="242"/>
    <x v="1"/>
    <n v="0"/>
    <x v="0"/>
  </r>
  <r>
    <n v="8264"/>
    <x v="1"/>
    <n v="41"/>
    <n v="0"/>
    <n v="0"/>
    <x v="1"/>
    <x v="3"/>
    <x v="1"/>
    <n v="105.9"/>
    <x v="150"/>
    <x v="1"/>
    <n v="0"/>
    <x v="0"/>
  </r>
  <r>
    <n v="8277"/>
    <x v="0"/>
    <n v="3"/>
    <n v="0"/>
    <n v="0"/>
    <x v="0"/>
    <x v="1"/>
    <x v="0"/>
    <n v="93.3"/>
    <x v="217"/>
    <x v="1"/>
    <n v="0"/>
    <x v="0"/>
  </r>
  <r>
    <n v="8320"/>
    <x v="1"/>
    <n v="2"/>
    <n v="0"/>
    <n v="0"/>
    <x v="0"/>
    <x v="1"/>
    <x v="1"/>
    <n v="73.62"/>
    <x v="171"/>
    <x v="1"/>
    <n v="0"/>
    <x v="0"/>
  </r>
  <r>
    <n v="8328"/>
    <x v="0"/>
    <n v="54"/>
    <n v="0"/>
    <n v="0"/>
    <x v="1"/>
    <x v="0"/>
    <x v="1"/>
    <n v="118.51"/>
    <x v="243"/>
    <x v="2"/>
    <n v="0"/>
    <x v="0"/>
  </r>
  <r>
    <n v="8332"/>
    <x v="0"/>
    <n v="50"/>
    <n v="0"/>
    <n v="0"/>
    <x v="1"/>
    <x v="0"/>
    <x v="1"/>
    <n v="206.25"/>
    <x v="244"/>
    <x v="0"/>
    <n v="0"/>
    <x v="0"/>
  </r>
  <r>
    <n v="8341"/>
    <x v="1"/>
    <n v="10"/>
    <n v="0"/>
    <n v="0"/>
    <x v="0"/>
    <x v="1"/>
    <x v="1"/>
    <n v="84.02"/>
    <x v="224"/>
    <x v="2"/>
    <n v="0"/>
    <x v="0"/>
  </r>
  <r>
    <n v="8345"/>
    <x v="0"/>
    <n v="49"/>
    <n v="0"/>
    <n v="0"/>
    <x v="1"/>
    <x v="0"/>
    <x v="1"/>
    <n v="114.76"/>
    <x v="88"/>
    <x v="2"/>
    <n v="0"/>
    <x v="0"/>
  </r>
  <r>
    <n v="8385"/>
    <x v="1"/>
    <n v="37"/>
    <n v="0"/>
    <n v="0"/>
    <x v="1"/>
    <x v="0"/>
    <x v="0"/>
    <n v="90.78"/>
    <x v="69"/>
    <x v="1"/>
    <n v="0"/>
    <x v="0"/>
  </r>
  <r>
    <n v="8410"/>
    <x v="0"/>
    <n v="8"/>
    <n v="0"/>
    <n v="0"/>
    <x v="0"/>
    <x v="1"/>
    <x v="1"/>
    <n v="98.9"/>
    <x v="212"/>
    <x v="1"/>
    <n v="0"/>
    <x v="0"/>
  </r>
  <r>
    <n v="8470"/>
    <x v="0"/>
    <n v="71"/>
    <n v="0"/>
    <n v="0"/>
    <x v="1"/>
    <x v="0"/>
    <x v="0"/>
    <n v="71.38"/>
    <x v="245"/>
    <x v="2"/>
    <n v="0"/>
    <x v="0"/>
  </r>
  <r>
    <n v="8521"/>
    <x v="1"/>
    <n v="71"/>
    <n v="0"/>
    <n v="0"/>
    <x v="1"/>
    <x v="0"/>
    <x v="1"/>
    <n v="227.91"/>
    <x v="13"/>
    <x v="0"/>
    <n v="0"/>
    <x v="0"/>
  </r>
  <r>
    <n v="8541"/>
    <x v="0"/>
    <n v="75"/>
    <n v="0"/>
    <n v="0"/>
    <x v="1"/>
    <x v="2"/>
    <x v="1"/>
    <n v="94.77"/>
    <x v="11"/>
    <x v="2"/>
    <n v="0"/>
    <x v="0"/>
  </r>
  <r>
    <n v="8543"/>
    <x v="0"/>
    <n v="53"/>
    <n v="0"/>
    <n v="0"/>
    <x v="1"/>
    <x v="0"/>
    <x v="1"/>
    <n v="105.28"/>
    <x v="26"/>
    <x v="2"/>
    <n v="0"/>
    <x v="0"/>
  </r>
  <r>
    <n v="8544"/>
    <x v="0"/>
    <n v="24"/>
    <n v="0"/>
    <n v="0"/>
    <x v="0"/>
    <x v="3"/>
    <x v="1"/>
    <n v="115.03"/>
    <x v="44"/>
    <x v="2"/>
    <n v="0"/>
    <x v="0"/>
  </r>
  <r>
    <n v="8553"/>
    <x v="0"/>
    <n v="58"/>
    <n v="0"/>
    <n v="0"/>
    <x v="1"/>
    <x v="2"/>
    <x v="1"/>
    <n v="195.74"/>
    <x v="121"/>
    <x v="1"/>
    <n v="0"/>
    <x v="0"/>
  </r>
  <r>
    <n v="8563"/>
    <x v="0"/>
    <n v="12"/>
    <n v="0"/>
    <n v="0"/>
    <x v="0"/>
    <x v="1"/>
    <x v="1"/>
    <n v="91.71"/>
    <x v="53"/>
    <x v="1"/>
    <n v="0"/>
    <x v="0"/>
  </r>
  <r>
    <n v="8579"/>
    <x v="0"/>
    <n v="2"/>
    <n v="0"/>
    <n v="0"/>
    <x v="0"/>
    <x v="1"/>
    <x v="1"/>
    <n v="89.72"/>
    <x v="246"/>
    <x v="1"/>
    <n v="0"/>
    <x v="0"/>
  </r>
  <r>
    <n v="8580"/>
    <x v="0"/>
    <n v="77"/>
    <n v="0"/>
    <n v="0"/>
    <x v="1"/>
    <x v="3"/>
    <x v="1"/>
    <n v="90"/>
    <x v="99"/>
    <x v="2"/>
    <n v="1"/>
    <x v="1"/>
  </r>
  <r>
    <n v="8584"/>
    <x v="0"/>
    <n v="5"/>
    <n v="0"/>
    <n v="0"/>
    <x v="0"/>
    <x v="1"/>
    <x v="1"/>
    <n v="92"/>
    <x v="247"/>
    <x v="1"/>
    <n v="0"/>
    <x v="0"/>
  </r>
  <r>
    <n v="8595"/>
    <x v="1"/>
    <n v="25"/>
    <n v="0"/>
    <n v="0"/>
    <x v="1"/>
    <x v="0"/>
    <x v="1"/>
    <n v="95.59"/>
    <x v="237"/>
    <x v="2"/>
    <n v="0"/>
    <x v="0"/>
  </r>
  <r>
    <n v="8598"/>
    <x v="0"/>
    <n v="35"/>
    <n v="0"/>
    <n v="0"/>
    <x v="1"/>
    <x v="2"/>
    <x v="0"/>
    <n v="82.39"/>
    <x v="248"/>
    <x v="2"/>
    <n v="0"/>
    <x v="0"/>
  </r>
  <r>
    <n v="8614"/>
    <x v="1"/>
    <n v="78"/>
    <n v="0"/>
    <n v="1"/>
    <x v="1"/>
    <x v="3"/>
    <x v="0"/>
    <n v="101.53"/>
    <x v="22"/>
    <x v="0"/>
    <n v="0"/>
    <x v="5"/>
  </r>
  <r>
    <n v="8616"/>
    <x v="0"/>
    <n v="50"/>
    <n v="0"/>
    <n v="0"/>
    <x v="1"/>
    <x v="0"/>
    <x v="1"/>
    <n v="68.41"/>
    <x v="23"/>
    <x v="3"/>
    <n v="0"/>
    <x v="0"/>
  </r>
  <r>
    <n v="8623"/>
    <x v="0"/>
    <n v="3"/>
    <n v="0"/>
    <n v="0"/>
    <x v="0"/>
    <x v="1"/>
    <x v="0"/>
    <n v="78.790000000000006"/>
    <x v="98"/>
    <x v="1"/>
    <n v="0"/>
    <x v="0"/>
  </r>
  <r>
    <n v="8644"/>
    <x v="0"/>
    <n v="78"/>
    <n v="0"/>
    <n v="1"/>
    <x v="1"/>
    <x v="0"/>
    <x v="1"/>
    <n v="81.99"/>
    <x v="42"/>
    <x v="0"/>
    <n v="0"/>
    <x v="5"/>
  </r>
  <r>
    <n v="8646"/>
    <x v="0"/>
    <n v="54"/>
    <n v="0"/>
    <n v="0"/>
    <x v="1"/>
    <x v="0"/>
    <x v="1"/>
    <n v="97.47"/>
    <x v="54"/>
    <x v="2"/>
    <n v="0"/>
    <x v="0"/>
  </r>
  <r>
    <n v="8655"/>
    <x v="0"/>
    <n v="51"/>
    <n v="0"/>
    <n v="1"/>
    <x v="1"/>
    <x v="3"/>
    <x v="0"/>
    <n v="100.96"/>
    <x v="249"/>
    <x v="2"/>
    <n v="0"/>
    <x v="5"/>
  </r>
  <r>
    <n v="8690"/>
    <x v="0"/>
    <n v="81"/>
    <n v="0"/>
    <n v="0"/>
    <x v="1"/>
    <x v="0"/>
    <x v="0"/>
    <n v="80.44"/>
    <x v="49"/>
    <x v="2"/>
    <n v="0"/>
    <x v="0"/>
  </r>
  <r>
    <n v="8719"/>
    <x v="1"/>
    <n v="12"/>
    <n v="0"/>
    <n v="0"/>
    <x v="0"/>
    <x v="1"/>
    <x v="0"/>
    <n v="116.25"/>
    <x v="250"/>
    <x v="0"/>
    <n v="0"/>
    <x v="0"/>
  </r>
  <r>
    <n v="8723"/>
    <x v="0"/>
    <n v="16"/>
    <n v="0"/>
    <n v="0"/>
    <x v="0"/>
    <x v="0"/>
    <x v="1"/>
    <n v="70.150000000000006"/>
    <x v="63"/>
    <x v="1"/>
    <n v="0"/>
    <x v="0"/>
  </r>
  <r>
    <n v="8727"/>
    <x v="1"/>
    <n v="46"/>
    <n v="0"/>
    <n v="0"/>
    <x v="1"/>
    <x v="3"/>
    <x v="0"/>
    <n v="83.12"/>
    <x v="80"/>
    <x v="0"/>
    <n v="0"/>
    <x v="0"/>
  </r>
  <r>
    <n v="8752"/>
    <x v="0"/>
    <n v="63"/>
    <n v="0"/>
    <n v="0"/>
    <x v="1"/>
    <x v="2"/>
    <x v="0"/>
    <n v="197.54"/>
    <x v="0"/>
    <x v="2"/>
    <n v="1"/>
    <x v="1"/>
  </r>
  <r>
    <n v="8760"/>
    <x v="0"/>
    <n v="22"/>
    <n v="0"/>
    <n v="0"/>
    <x v="0"/>
    <x v="0"/>
    <x v="0"/>
    <n v="140.4"/>
    <x v="195"/>
    <x v="3"/>
    <n v="0"/>
    <x v="0"/>
  </r>
  <r>
    <n v="8770"/>
    <x v="1"/>
    <n v="21"/>
    <n v="0"/>
    <n v="0"/>
    <x v="0"/>
    <x v="3"/>
    <x v="0"/>
    <n v="92.87"/>
    <x v="21"/>
    <x v="2"/>
    <n v="0"/>
    <x v="0"/>
  </r>
  <r>
    <n v="8778"/>
    <x v="0"/>
    <n v="79"/>
    <n v="0"/>
    <n v="0"/>
    <x v="1"/>
    <x v="3"/>
    <x v="1"/>
    <n v="97.81"/>
    <x v="25"/>
    <x v="0"/>
    <n v="0"/>
    <x v="0"/>
  </r>
  <r>
    <n v="8790"/>
    <x v="0"/>
    <n v="17"/>
    <n v="0"/>
    <n v="0"/>
    <x v="0"/>
    <x v="0"/>
    <x v="0"/>
    <n v="127.42"/>
    <x v="46"/>
    <x v="1"/>
    <n v="0"/>
    <x v="0"/>
  </r>
  <r>
    <n v="8816"/>
    <x v="1"/>
    <n v="60"/>
    <n v="0"/>
    <n v="0"/>
    <x v="1"/>
    <x v="0"/>
    <x v="0"/>
    <n v="74.08"/>
    <x v="69"/>
    <x v="1"/>
    <n v="0"/>
    <x v="0"/>
  </r>
  <r>
    <n v="8819"/>
    <x v="0"/>
    <n v="68"/>
    <n v="0"/>
    <n v="0"/>
    <x v="1"/>
    <x v="2"/>
    <x v="1"/>
    <n v="215.33"/>
    <x v="105"/>
    <x v="0"/>
    <n v="0"/>
    <x v="0"/>
  </r>
  <r>
    <n v="8831"/>
    <x v="0"/>
    <n v="58"/>
    <n v="0"/>
    <n v="0"/>
    <x v="1"/>
    <x v="0"/>
    <x v="1"/>
    <n v="94.3"/>
    <x v="129"/>
    <x v="1"/>
    <n v="0"/>
    <x v="0"/>
  </r>
  <r>
    <n v="8838"/>
    <x v="0"/>
    <n v="36"/>
    <n v="0"/>
    <n v="0"/>
    <x v="0"/>
    <x v="0"/>
    <x v="1"/>
    <n v="66.55"/>
    <x v="144"/>
    <x v="3"/>
    <n v="0"/>
    <x v="0"/>
  </r>
  <r>
    <n v="8882"/>
    <x v="1"/>
    <n v="22"/>
    <n v="0"/>
    <n v="0"/>
    <x v="0"/>
    <x v="2"/>
    <x v="1"/>
    <n v="96.18"/>
    <x v="237"/>
    <x v="2"/>
    <n v="0"/>
    <x v="0"/>
  </r>
  <r>
    <n v="8884"/>
    <x v="0"/>
    <n v="5"/>
    <n v="0"/>
    <n v="0"/>
    <x v="0"/>
    <x v="1"/>
    <x v="1"/>
    <n v="109.4"/>
    <x v="251"/>
    <x v="1"/>
    <n v="0"/>
    <x v="0"/>
  </r>
  <r>
    <n v="8899"/>
    <x v="1"/>
    <n v="49"/>
    <n v="0"/>
    <n v="0"/>
    <x v="0"/>
    <x v="0"/>
    <x v="1"/>
    <n v="104.86"/>
    <x v="87"/>
    <x v="3"/>
    <n v="1"/>
    <x v="1"/>
  </r>
  <r>
    <n v="8920"/>
    <x v="0"/>
    <n v="51"/>
    <n v="0"/>
    <n v="0"/>
    <x v="1"/>
    <x v="3"/>
    <x v="1"/>
    <n v="76.349999999999994"/>
    <x v="89"/>
    <x v="0"/>
    <n v="0"/>
    <x v="0"/>
  </r>
  <r>
    <n v="8950"/>
    <x v="0"/>
    <n v="15"/>
    <n v="0"/>
    <n v="0"/>
    <x v="0"/>
    <x v="0"/>
    <x v="0"/>
    <n v="113.57"/>
    <x v="81"/>
    <x v="0"/>
    <n v="0"/>
    <x v="0"/>
  </r>
  <r>
    <n v="8951"/>
    <x v="0"/>
    <n v="77"/>
    <n v="1"/>
    <n v="0"/>
    <x v="1"/>
    <x v="3"/>
    <x v="0"/>
    <n v="71.7"/>
    <x v="144"/>
    <x v="2"/>
    <n v="0"/>
    <x v="3"/>
  </r>
  <r>
    <n v="8960"/>
    <x v="0"/>
    <n v="42"/>
    <n v="0"/>
    <n v="0"/>
    <x v="0"/>
    <x v="3"/>
    <x v="1"/>
    <n v="73.41"/>
    <x v="252"/>
    <x v="3"/>
    <n v="0"/>
    <x v="0"/>
  </r>
  <r>
    <n v="8964"/>
    <x v="0"/>
    <n v="34"/>
    <n v="0"/>
    <n v="0"/>
    <x v="0"/>
    <x v="0"/>
    <x v="1"/>
    <n v="94.37"/>
    <x v="198"/>
    <x v="2"/>
    <n v="0"/>
    <x v="0"/>
  </r>
  <r>
    <n v="8968"/>
    <x v="0"/>
    <n v="42"/>
    <n v="0"/>
    <n v="0"/>
    <x v="1"/>
    <x v="0"/>
    <x v="0"/>
    <n v="208.06"/>
    <x v="0"/>
    <x v="3"/>
    <n v="0"/>
    <x v="0"/>
  </r>
  <r>
    <n v="8976"/>
    <x v="0"/>
    <n v="35"/>
    <n v="0"/>
    <n v="0"/>
    <x v="1"/>
    <x v="0"/>
    <x v="1"/>
    <n v="104.4"/>
    <x v="95"/>
    <x v="2"/>
    <n v="0"/>
    <x v="0"/>
  </r>
  <r>
    <n v="8983"/>
    <x v="0"/>
    <n v="80"/>
    <n v="1"/>
    <n v="0"/>
    <x v="1"/>
    <x v="0"/>
    <x v="0"/>
    <n v="89.16"/>
    <x v="72"/>
    <x v="2"/>
    <n v="0"/>
    <x v="3"/>
  </r>
  <r>
    <n v="9011"/>
    <x v="1"/>
    <n v="59"/>
    <n v="0"/>
    <n v="0"/>
    <x v="1"/>
    <x v="0"/>
    <x v="0"/>
    <n v="93.58"/>
    <x v="237"/>
    <x v="3"/>
    <n v="0"/>
    <x v="0"/>
  </r>
  <r>
    <n v="9013"/>
    <x v="0"/>
    <n v="35"/>
    <n v="0"/>
    <n v="0"/>
    <x v="1"/>
    <x v="0"/>
    <x v="1"/>
    <n v="83.27"/>
    <x v="163"/>
    <x v="0"/>
    <n v="0"/>
    <x v="0"/>
  </r>
  <r>
    <n v="9026"/>
    <x v="0"/>
    <n v="78"/>
    <n v="1"/>
    <n v="0"/>
    <x v="1"/>
    <x v="3"/>
    <x v="0"/>
    <n v="191.33"/>
    <x v="168"/>
    <x v="2"/>
    <n v="0"/>
    <x v="3"/>
  </r>
  <r>
    <n v="9034"/>
    <x v="1"/>
    <n v="5"/>
    <n v="0"/>
    <n v="0"/>
    <x v="0"/>
    <x v="1"/>
    <x v="0"/>
    <n v="70"/>
    <x v="1"/>
    <x v="1"/>
    <n v="0"/>
    <x v="0"/>
  </r>
  <r>
    <n v="9046"/>
    <x v="1"/>
    <n v="67"/>
    <n v="0"/>
    <n v="1"/>
    <x v="1"/>
    <x v="0"/>
    <x v="0"/>
    <n v="228.69"/>
    <x v="253"/>
    <x v="0"/>
    <n v="1"/>
    <x v="7"/>
  </r>
  <r>
    <n v="9051"/>
    <x v="0"/>
    <n v="50"/>
    <n v="0"/>
    <n v="0"/>
    <x v="1"/>
    <x v="0"/>
    <x v="0"/>
    <n v="75.88"/>
    <x v="51"/>
    <x v="2"/>
    <n v="0"/>
    <x v="0"/>
  </r>
  <r>
    <n v="9076"/>
    <x v="1"/>
    <n v="42"/>
    <n v="0"/>
    <n v="0"/>
    <x v="1"/>
    <x v="3"/>
    <x v="0"/>
    <n v="86.07"/>
    <x v="42"/>
    <x v="1"/>
    <n v="0"/>
    <x v="0"/>
  </r>
  <r>
    <n v="9079"/>
    <x v="0"/>
    <n v="76"/>
    <n v="0"/>
    <n v="1"/>
    <x v="1"/>
    <x v="3"/>
    <x v="0"/>
    <n v="202.21"/>
    <x v="56"/>
    <x v="0"/>
    <n v="0"/>
    <x v="5"/>
  </r>
  <r>
    <n v="9107"/>
    <x v="0"/>
    <n v="8"/>
    <n v="0"/>
    <n v="0"/>
    <x v="0"/>
    <x v="1"/>
    <x v="1"/>
    <n v="92.65"/>
    <x v="12"/>
    <x v="1"/>
    <n v="0"/>
    <x v="0"/>
  </r>
  <r>
    <n v="9122"/>
    <x v="1"/>
    <n v="25"/>
    <n v="0"/>
    <n v="0"/>
    <x v="1"/>
    <x v="0"/>
    <x v="0"/>
    <n v="89.87"/>
    <x v="35"/>
    <x v="2"/>
    <n v="0"/>
    <x v="0"/>
  </r>
  <r>
    <n v="9143"/>
    <x v="0"/>
    <n v="17"/>
    <n v="0"/>
    <n v="0"/>
    <x v="0"/>
    <x v="0"/>
    <x v="0"/>
    <n v="67.87"/>
    <x v="14"/>
    <x v="0"/>
    <n v="0"/>
    <x v="0"/>
  </r>
  <r>
    <n v="9160"/>
    <x v="0"/>
    <n v="80"/>
    <n v="1"/>
    <n v="0"/>
    <x v="1"/>
    <x v="0"/>
    <x v="0"/>
    <n v="90.77"/>
    <x v="148"/>
    <x v="2"/>
    <n v="0"/>
    <x v="3"/>
  </r>
  <r>
    <n v="9170"/>
    <x v="1"/>
    <n v="60"/>
    <n v="0"/>
    <n v="0"/>
    <x v="1"/>
    <x v="3"/>
    <x v="0"/>
    <n v="185.71"/>
    <x v="0"/>
    <x v="1"/>
    <n v="0"/>
    <x v="0"/>
  </r>
  <r>
    <n v="9179"/>
    <x v="0"/>
    <n v="32"/>
    <n v="0"/>
    <n v="0"/>
    <x v="0"/>
    <x v="0"/>
    <x v="0"/>
    <n v="74.2"/>
    <x v="195"/>
    <x v="3"/>
    <n v="0"/>
    <x v="0"/>
  </r>
  <r>
    <n v="9189"/>
    <x v="0"/>
    <n v="20"/>
    <n v="0"/>
    <n v="0"/>
    <x v="0"/>
    <x v="0"/>
    <x v="0"/>
    <n v="80.27"/>
    <x v="175"/>
    <x v="2"/>
    <n v="0"/>
    <x v="0"/>
  </r>
  <r>
    <n v="9197"/>
    <x v="0"/>
    <n v="8"/>
    <n v="0"/>
    <n v="0"/>
    <x v="0"/>
    <x v="1"/>
    <x v="0"/>
    <n v="80.47"/>
    <x v="221"/>
    <x v="1"/>
    <n v="0"/>
    <x v="0"/>
  </r>
  <r>
    <n v="9199"/>
    <x v="1"/>
    <n v="13"/>
    <n v="0"/>
    <n v="0"/>
    <x v="0"/>
    <x v="3"/>
    <x v="0"/>
    <n v="74.19"/>
    <x v="254"/>
    <x v="0"/>
    <n v="0"/>
    <x v="0"/>
  </r>
  <r>
    <n v="9201"/>
    <x v="0"/>
    <n v="44"/>
    <n v="0"/>
    <n v="0"/>
    <x v="1"/>
    <x v="3"/>
    <x v="0"/>
    <n v="114.94"/>
    <x v="28"/>
    <x v="2"/>
    <n v="0"/>
    <x v="0"/>
  </r>
  <r>
    <n v="9225"/>
    <x v="1"/>
    <n v="4"/>
    <n v="0"/>
    <n v="0"/>
    <x v="0"/>
    <x v="1"/>
    <x v="1"/>
    <n v="105.76"/>
    <x v="211"/>
    <x v="1"/>
    <n v="0"/>
    <x v="0"/>
  </r>
  <r>
    <n v="9262"/>
    <x v="0"/>
    <n v="31"/>
    <n v="0"/>
    <n v="0"/>
    <x v="1"/>
    <x v="0"/>
    <x v="1"/>
    <n v="76.260000000000005"/>
    <x v="255"/>
    <x v="2"/>
    <n v="0"/>
    <x v="0"/>
  </r>
  <r>
    <n v="9335"/>
    <x v="0"/>
    <n v="31"/>
    <n v="0"/>
    <n v="0"/>
    <x v="0"/>
    <x v="0"/>
    <x v="1"/>
    <n v="116.85"/>
    <x v="256"/>
    <x v="3"/>
    <n v="0"/>
    <x v="0"/>
  </r>
  <r>
    <n v="9394"/>
    <x v="1"/>
    <n v="11"/>
    <n v="0"/>
    <n v="0"/>
    <x v="0"/>
    <x v="1"/>
    <x v="1"/>
    <n v="92.24"/>
    <x v="175"/>
    <x v="1"/>
    <n v="0"/>
    <x v="0"/>
  </r>
  <r>
    <n v="9404"/>
    <x v="0"/>
    <n v="44"/>
    <n v="0"/>
    <n v="0"/>
    <x v="1"/>
    <x v="0"/>
    <x v="1"/>
    <n v="107.41"/>
    <x v="257"/>
    <x v="2"/>
    <n v="0"/>
    <x v="0"/>
  </r>
  <r>
    <n v="9415"/>
    <x v="0"/>
    <n v="69"/>
    <n v="0"/>
    <n v="0"/>
    <x v="1"/>
    <x v="3"/>
    <x v="0"/>
    <n v="80.849999999999994"/>
    <x v="258"/>
    <x v="0"/>
    <n v="0"/>
    <x v="0"/>
  </r>
  <r>
    <n v="9442"/>
    <x v="1"/>
    <n v="55"/>
    <n v="0"/>
    <n v="0"/>
    <x v="1"/>
    <x v="3"/>
    <x v="1"/>
    <n v="163.82"/>
    <x v="81"/>
    <x v="2"/>
    <n v="0"/>
    <x v="0"/>
  </r>
  <r>
    <n v="9487"/>
    <x v="0"/>
    <n v="23"/>
    <n v="0"/>
    <n v="0"/>
    <x v="0"/>
    <x v="0"/>
    <x v="0"/>
    <n v="99.92"/>
    <x v="108"/>
    <x v="2"/>
    <n v="0"/>
    <x v="0"/>
  </r>
  <r>
    <n v="9489"/>
    <x v="0"/>
    <n v="65"/>
    <n v="0"/>
    <n v="0"/>
    <x v="1"/>
    <x v="0"/>
    <x v="0"/>
    <n v="84.75"/>
    <x v="28"/>
    <x v="1"/>
    <n v="0"/>
    <x v="0"/>
  </r>
  <r>
    <n v="9511"/>
    <x v="1"/>
    <n v="27"/>
    <n v="0"/>
    <n v="0"/>
    <x v="0"/>
    <x v="0"/>
    <x v="0"/>
    <n v="119.67"/>
    <x v="167"/>
    <x v="1"/>
    <n v="0"/>
    <x v="0"/>
  </r>
  <r>
    <n v="9565"/>
    <x v="0"/>
    <n v="39"/>
    <n v="0"/>
    <n v="0"/>
    <x v="0"/>
    <x v="0"/>
    <x v="1"/>
    <n v="79"/>
    <x v="51"/>
    <x v="2"/>
    <n v="0"/>
    <x v="0"/>
  </r>
  <r>
    <n v="9602"/>
    <x v="0"/>
    <n v="49"/>
    <n v="0"/>
    <n v="0"/>
    <x v="1"/>
    <x v="0"/>
    <x v="0"/>
    <n v="72.180000000000007"/>
    <x v="160"/>
    <x v="1"/>
    <n v="0"/>
    <x v="0"/>
  </r>
  <r>
    <n v="9608"/>
    <x v="1"/>
    <n v="24"/>
    <n v="0"/>
    <n v="0"/>
    <x v="0"/>
    <x v="0"/>
    <x v="0"/>
    <n v="123.1"/>
    <x v="259"/>
    <x v="2"/>
    <n v="0"/>
    <x v="0"/>
  </r>
  <r>
    <n v="9612"/>
    <x v="1"/>
    <n v="6"/>
    <n v="0"/>
    <n v="0"/>
    <x v="0"/>
    <x v="1"/>
    <x v="0"/>
    <n v="70.78"/>
    <x v="155"/>
    <x v="1"/>
    <n v="0"/>
    <x v="0"/>
  </r>
  <r>
    <n v="9620"/>
    <x v="0"/>
    <n v="43"/>
    <n v="0"/>
    <n v="0"/>
    <x v="1"/>
    <x v="2"/>
    <x v="1"/>
    <n v="81.77"/>
    <x v="179"/>
    <x v="2"/>
    <n v="0"/>
    <x v="0"/>
  </r>
  <r>
    <n v="9637"/>
    <x v="1"/>
    <n v="26"/>
    <n v="0"/>
    <n v="0"/>
    <x v="1"/>
    <x v="0"/>
    <x v="1"/>
    <n v="120.31"/>
    <x v="172"/>
    <x v="3"/>
    <n v="0"/>
    <x v="0"/>
  </r>
  <r>
    <n v="9641"/>
    <x v="1"/>
    <n v="75"/>
    <n v="0"/>
    <n v="0"/>
    <x v="1"/>
    <x v="0"/>
    <x v="0"/>
    <n v="105.63"/>
    <x v="102"/>
    <x v="3"/>
    <n v="0"/>
    <x v="0"/>
  </r>
  <r>
    <n v="9644"/>
    <x v="1"/>
    <n v="72"/>
    <n v="0"/>
    <n v="0"/>
    <x v="1"/>
    <x v="0"/>
    <x v="0"/>
    <n v="92.59"/>
    <x v="142"/>
    <x v="0"/>
    <n v="0"/>
    <x v="0"/>
  </r>
  <r>
    <n v="9648"/>
    <x v="0"/>
    <n v="71"/>
    <n v="0"/>
    <n v="1"/>
    <x v="1"/>
    <x v="0"/>
    <x v="0"/>
    <n v="170.95"/>
    <x v="183"/>
    <x v="2"/>
    <n v="0"/>
    <x v="5"/>
  </r>
  <r>
    <n v="9696"/>
    <x v="1"/>
    <n v="39"/>
    <n v="0"/>
    <n v="0"/>
    <x v="1"/>
    <x v="0"/>
    <x v="0"/>
    <n v="102.77"/>
    <x v="117"/>
    <x v="3"/>
    <n v="0"/>
    <x v="0"/>
  </r>
  <r>
    <n v="9729"/>
    <x v="1"/>
    <n v="70"/>
    <n v="0"/>
    <n v="0"/>
    <x v="1"/>
    <x v="0"/>
    <x v="0"/>
    <n v="102.64"/>
    <x v="187"/>
    <x v="2"/>
    <n v="0"/>
    <x v="0"/>
  </r>
  <r>
    <n v="9730"/>
    <x v="1"/>
    <n v="27"/>
    <n v="0"/>
    <n v="0"/>
    <x v="1"/>
    <x v="0"/>
    <x v="0"/>
    <n v="76.19"/>
    <x v="260"/>
    <x v="2"/>
    <n v="0"/>
    <x v="0"/>
  </r>
  <r>
    <n v="9731"/>
    <x v="1"/>
    <n v="13"/>
    <n v="0"/>
    <n v="0"/>
    <x v="0"/>
    <x v="1"/>
    <x v="0"/>
    <n v="87.98"/>
    <x v="163"/>
    <x v="1"/>
    <n v="0"/>
    <x v="0"/>
  </r>
  <r>
    <n v="9752"/>
    <x v="0"/>
    <n v="66"/>
    <n v="0"/>
    <n v="0"/>
    <x v="1"/>
    <x v="2"/>
    <x v="1"/>
    <n v="200.49"/>
    <x v="191"/>
    <x v="3"/>
    <n v="0"/>
    <x v="0"/>
  </r>
  <r>
    <n v="9866"/>
    <x v="0"/>
    <n v="54"/>
    <n v="0"/>
    <n v="0"/>
    <x v="1"/>
    <x v="0"/>
    <x v="0"/>
    <n v="76.05"/>
    <x v="235"/>
    <x v="1"/>
    <n v="0"/>
    <x v="0"/>
  </r>
  <r>
    <n v="9879"/>
    <x v="0"/>
    <n v="55"/>
    <n v="0"/>
    <n v="1"/>
    <x v="1"/>
    <x v="0"/>
    <x v="0"/>
    <n v="199.38"/>
    <x v="261"/>
    <x v="1"/>
    <n v="0"/>
    <x v="5"/>
  </r>
  <r>
    <n v="9906"/>
    <x v="0"/>
    <n v="2"/>
    <n v="0"/>
    <n v="0"/>
    <x v="0"/>
    <x v="1"/>
    <x v="0"/>
    <n v="102.34"/>
    <x v="48"/>
    <x v="1"/>
    <n v="0"/>
    <x v="0"/>
  </r>
  <r>
    <n v="9912"/>
    <x v="1"/>
    <n v="39"/>
    <n v="0"/>
    <n v="0"/>
    <x v="1"/>
    <x v="0"/>
    <x v="1"/>
    <n v="109.19"/>
    <x v="92"/>
    <x v="1"/>
    <n v="0"/>
    <x v="0"/>
  </r>
  <r>
    <n v="9923"/>
    <x v="1"/>
    <n v="55"/>
    <n v="0"/>
    <n v="1"/>
    <x v="1"/>
    <x v="0"/>
    <x v="0"/>
    <n v="80.17"/>
    <x v="170"/>
    <x v="2"/>
    <n v="0"/>
    <x v="5"/>
  </r>
  <r>
    <n v="9926"/>
    <x v="1"/>
    <n v="20"/>
    <n v="0"/>
    <n v="0"/>
    <x v="0"/>
    <x v="0"/>
    <x v="0"/>
    <n v="87.2"/>
    <x v="0"/>
    <x v="3"/>
    <n v="0"/>
    <x v="0"/>
  </r>
  <r>
    <n v="9948"/>
    <x v="1"/>
    <n v="6"/>
    <n v="0"/>
    <n v="0"/>
    <x v="0"/>
    <x v="1"/>
    <x v="0"/>
    <n v="83.16"/>
    <x v="209"/>
    <x v="1"/>
    <n v="0"/>
    <x v="0"/>
  </r>
  <r>
    <n v="9955"/>
    <x v="0"/>
    <n v="58"/>
    <n v="0"/>
    <n v="0"/>
    <x v="0"/>
    <x v="0"/>
    <x v="0"/>
    <n v="83.93"/>
    <x v="262"/>
    <x v="0"/>
    <n v="0"/>
    <x v="0"/>
  </r>
  <r>
    <n v="9986"/>
    <x v="0"/>
    <n v="60"/>
    <n v="0"/>
    <n v="0"/>
    <x v="1"/>
    <x v="0"/>
    <x v="0"/>
    <n v="85.13"/>
    <x v="142"/>
    <x v="1"/>
    <n v="0"/>
    <x v="0"/>
  </r>
  <r>
    <n v="9995"/>
    <x v="1"/>
    <n v="8"/>
    <n v="0"/>
    <n v="0"/>
    <x v="0"/>
    <x v="1"/>
    <x v="0"/>
    <n v="118.66"/>
    <x v="182"/>
    <x v="1"/>
    <n v="0"/>
    <x v="0"/>
  </r>
  <r>
    <n v="10018"/>
    <x v="1"/>
    <n v="19"/>
    <n v="0"/>
    <n v="0"/>
    <x v="0"/>
    <x v="0"/>
    <x v="1"/>
    <n v="56.33"/>
    <x v="110"/>
    <x v="1"/>
    <n v="0"/>
    <x v="0"/>
  </r>
  <r>
    <n v="10055"/>
    <x v="0"/>
    <n v="37"/>
    <n v="0"/>
    <n v="0"/>
    <x v="0"/>
    <x v="2"/>
    <x v="1"/>
    <n v="72.08"/>
    <x v="0"/>
    <x v="0"/>
    <n v="0"/>
    <x v="0"/>
  </r>
  <r>
    <n v="10056"/>
    <x v="0"/>
    <n v="37"/>
    <n v="0"/>
    <n v="0"/>
    <x v="1"/>
    <x v="0"/>
    <x v="0"/>
    <n v="98.02"/>
    <x v="134"/>
    <x v="2"/>
    <n v="0"/>
    <x v="0"/>
  </r>
  <r>
    <n v="10119"/>
    <x v="1"/>
    <n v="79"/>
    <n v="0"/>
    <n v="0"/>
    <x v="1"/>
    <x v="0"/>
    <x v="1"/>
    <n v="69.34"/>
    <x v="106"/>
    <x v="2"/>
    <n v="0"/>
    <x v="0"/>
  </r>
  <r>
    <n v="10133"/>
    <x v="1"/>
    <n v="46"/>
    <n v="0"/>
    <n v="0"/>
    <x v="1"/>
    <x v="0"/>
    <x v="0"/>
    <n v="85.35"/>
    <x v="113"/>
    <x v="3"/>
    <n v="0"/>
    <x v="0"/>
  </r>
  <r>
    <n v="10135"/>
    <x v="0"/>
    <n v="37"/>
    <n v="0"/>
    <n v="0"/>
    <x v="0"/>
    <x v="0"/>
    <x v="1"/>
    <n v="112.02"/>
    <x v="129"/>
    <x v="1"/>
    <n v="0"/>
    <x v="0"/>
  </r>
  <r>
    <n v="10138"/>
    <x v="0"/>
    <n v="41"/>
    <n v="0"/>
    <n v="0"/>
    <x v="1"/>
    <x v="0"/>
    <x v="0"/>
    <n v="74.849999999999994"/>
    <x v="208"/>
    <x v="0"/>
    <n v="0"/>
    <x v="0"/>
  </r>
  <r>
    <n v="10139"/>
    <x v="0"/>
    <n v="54"/>
    <n v="0"/>
    <n v="0"/>
    <x v="1"/>
    <x v="3"/>
    <x v="0"/>
    <n v="92.39"/>
    <x v="55"/>
    <x v="2"/>
    <n v="0"/>
    <x v="0"/>
  </r>
  <r>
    <n v="10159"/>
    <x v="1"/>
    <n v="41"/>
    <n v="0"/>
    <n v="0"/>
    <x v="1"/>
    <x v="0"/>
    <x v="0"/>
    <n v="99.8"/>
    <x v="13"/>
    <x v="2"/>
    <n v="0"/>
    <x v="0"/>
  </r>
  <r>
    <n v="10166"/>
    <x v="1"/>
    <n v="66"/>
    <n v="0"/>
    <n v="0"/>
    <x v="0"/>
    <x v="2"/>
    <x v="1"/>
    <n v="77.91"/>
    <x v="263"/>
    <x v="1"/>
    <n v="0"/>
    <x v="0"/>
  </r>
  <r>
    <n v="10238"/>
    <x v="0"/>
    <n v="68"/>
    <n v="1"/>
    <n v="0"/>
    <x v="1"/>
    <x v="0"/>
    <x v="0"/>
    <n v="95.82"/>
    <x v="264"/>
    <x v="2"/>
    <n v="0"/>
    <x v="3"/>
  </r>
  <r>
    <n v="10243"/>
    <x v="0"/>
    <n v="60"/>
    <n v="0"/>
    <n v="0"/>
    <x v="1"/>
    <x v="2"/>
    <x v="0"/>
    <n v="73.040000000000006"/>
    <x v="265"/>
    <x v="2"/>
    <n v="0"/>
    <x v="0"/>
  </r>
  <r>
    <n v="10245"/>
    <x v="0"/>
    <n v="54"/>
    <n v="0"/>
    <n v="0"/>
    <x v="1"/>
    <x v="3"/>
    <x v="1"/>
    <n v="77.52"/>
    <x v="117"/>
    <x v="2"/>
    <n v="0"/>
    <x v="0"/>
  </r>
  <r>
    <n v="10255"/>
    <x v="1"/>
    <n v="25"/>
    <n v="0"/>
    <n v="0"/>
    <x v="1"/>
    <x v="0"/>
    <x v="1"/>
    <n v="92.14"/>
    <x v="30"/>
    <x v="1"/>
    <n v="0"/>
    <x v="0"/>
  </r>
  <r>
    <n v="10273"/>
    <x v="0"/>
    <n v="37"/>
    <n v="0"/>
    <n v="0"/>
    <x v="1"/>
    <x v="0"/>
    <x v="1"/>
    <n v="86.49"/>
    <x v="95"/>
    <x v="1"/>
    <n v="0"/>
    <x v="0"/>
  </r>
  <r>
    <n v="10281"/>
    <x v="0"/>
    <n v="51"/>
    <n v="1"/>
    <n v="0"/>
    <x v="1"/>
    <x v="3"/>
    <x v="1"/>
    <n v="176.34"/>
    <x v="17"/>
    <x v="2"/>
    <n v="0"/>
    <x v="3"/>
  </r>
  <r>
    <n v="10313"/>
    <x v="1"/>
    <n v="57"/>
    <n v="0"/>
    <n v="0"/>
    <x v="1"/>
    <x v="0"/>
    <x v="0"/>
    <n v="77.930000000000007"/>
    <x v="189"/>
    <x v="0"/>
    <n v="0"/>
    <x v="0"/>
  </r>
  <r>
    <n v="10321"/>
    <x v="0"/>
    <n v="22"/>
    <n v="0"/>
    <n v="0"/>
    <x v="1"/>
    <x v="0"/>
    <x v="1"/>
    <n v="73.94"/>
    <x v="208"/>
    <x v="1"/>
    <n v="0"/>
    <x v="0"/>
  </r>
  <r>
    <n v="10323"/>
    <x v="0"/>
    <n v="66"/>
    <n v="0"/>
    <n v="0"/>
    <x v="1"/>
    <x v="0"/>
    <x v="0"/>
    <n v="112.77"/>
    <x v="67"/>
    <x v="3"/>
    <n v="0"/>
    <x v="0"/>
  </r>
  <r>
    <n v="10324"/>
    <x v="0"/>
    <n v="5"/>
    <n v="0"/>
    <n v="0"/>
    <x v="0"/>
    <x v="1"/>
    <x v="0"/>
    <n v="93.88"/>
    <x v="266"/>
    <x v="1"/>
    <n v="0"/>
    <x v="0"/>
  </r>
  <r>
    <n v="10333"/>
    <x v="0"/>
    <n v="45"/>
    <n v="0"/>
    <n v="0"/>
    <x v="1"/>
    <x v="0"/>
    <x v="0"/>
    <n v="90.35"/>
    <x v="172"/>
    <x v="2"/>
    <n v="0"/>
    <x v="0"/>
  </r>
  <r>
    <n v="10351"/>
    <x v="1"/>
    <n v="50"/>
    <n v="0"/>
    <n v="0"/>
    <x v="1"/>
    <x v="0"/>
    <x v="0"/>
    <n v="67.02"/>
    <x v="0"/>
    <x v="0"/>
    <n v="0"/>
    <x v="0"/>
  </r>
  <r>
    <n v="10367"/>
    <x v="1"/>
    <n v="5"/>
    <n v="0"/>
    <n v="0"/>
    <x v="0"/>
    <x v="1"/>
    <x v="1"/>
    <n v="84.3"/>
    <x v="267"/>
    <x v="1"/>
    <n v="0"/>
    <x v="0"/>
  </r>
  <r>
    <n v="10370"/>
    <x v="1"/>
    <n v="52"/>
    <n v="0"/>
    <n v="0"/>
    <x v="1"/>
    <x v="2"/>
    <x v="0"/>
    <n v="86.06"/>
    <x v="268"/>
    <x v="0"/>
    <n v="0"/>
    <x v="0"/>
  </r>
  <r>
    <n v="10374"/>
    <x v="0"/>
    <n v="24"/>
    <n v="0"/>
    <n v="0"/>
    <x v="1"/>
    <x v="0"/>
    <x v="1"/>
    <n v="76.42"/>
    <x v="208"/>
    <x v="3"/>
    <n v="0"/>
    <x v="0"/>
  </r>
  <r>
    <n v="10381"/>
    <x v="0"/>
    <n v="38"/>
    <n v="1"/>
    <n v="0"/>
    <x v="1"/>
    <x v="3"/>
    <x v="0"/>
    <n v="91"/>
    <x v="219"/>
    <x v="2"/>
    <n v="0"/>
    <x v="3"/>
  </r>
  <r>
    <n v="10390"/>
    <x v="0"/>
    <n v="8"/>
    <n v="0"/>
    <n v="0"/>
    <x v="0"/>
    <x v="1"/>
    <x v="0"/>
    <n v="67.33"/>
    <x v="112"/>
    <x v="1"/>
    <n v="0"/>
    <x v="0"/>
  </r>
  <r>
    <n v="10396"/>
    <x v="1"/>
    <n v="79"/>
    <n v="1"/>
    <n v="0"/>
    <x v="0"/>
    <x v="0"/>
    <x v="0"/>
    <n v="96.52"/>
    <x v="186"/>
    <x v="1"/>
    <n v="0"/>
    <x v="3"/>
  </r>
  <r>
    <n v="10416"/>
    <x v="1"/>
    <n v="71"/>
    <n v="0"/>
    <n v="1"/>
    <x v="1"/>
    <x v="0"/>
    <x v="0"/>
    <n v="215.72"/>
    <x v="269"/>
    <x v="3"/>
    <n v="0"/>
    <x v="5"/>
  </r>
  <r>
    <n v="10434"/>
    <x v="0"/>
    <n v="69"/>
    <n v="0"/>
    <n v="0"/>
    <x v="0"/>
    <x v="0"/>
    <x v="0"/>
    <n v="94.39"/>
    <x v="32"/>
    <x v="2"/>
    <n v="1"/>
    <x v="1"/>
  </r>
  <r>
    <n v="10436"/>
    <x v="0"/>
    <n v="29"/>
    <n v="0"/>
    <n v="0"/>
    <x v="1"/>
    <x v="0"/>
    <x v="1"/>
    <n v="102.07"/>
    <x v="100"/>
    <x v="2"/>
    <n v="0"/>
    <x v="0"/>
  </r>
  <r>
    <n v="10445"/>
    <x v="1"/>
    <n v="54"/>
    <n v="0"/>
    <n v="0"/>
    <x v="1"/>
    <x v="2"/>
    <x v="1"/>
    <n v="81.78"/>
    <x v="42"/>
    <x v="1"/>
    <n v="0"/>
    <x v="0"/>
  </r>
  <r>
    <n v="10449"/>
    <x v="0"/>
    <n v="24"/>
    <n v="0"/>
    <n v="0"/>
    <x v="1"/>
    <x v="0"/>
    <x v="0"/>
    <n v="75.23"/>
    <x v="106"/>
    <x v="2"/>
    <n v="0"/>
    <x v="0"/>
  </r>
  <r>
    <n v="10460"/>
    <x v="0"/>
    <n v="79"/>
    <n v="0"/>
    <n v="0"/>
    <x v="1"/>
    <x v="2"/>
    <x v="0"/>
    <n v="77.08"/>
    <x v="270"/>
    <x v="1"/>
    <n v="0"/>
    <x v="0"/>
  </r>
  <r>
    <n v="10504"/>
    <x v="1"/>
    <n v="55"/>
    <n v="0"/>
    <n v="0"/>
    <x v="1"/>
    <x v="2"/>
    <x v="1"/>
    <n v="97.4"/>
    <x v="271"/>
    <x v="0"/>
    <n v="0"/>
    <x v="0"/>
  </r>
  <r>
    <n v="10511"/>
    <x v="1"/>
    <n v="5"/>
    <n v="0"/>
    <n v="0"/>
    <x v="0"/>
    <x v="1"/>
    <x v="0"/>
    <n v="101.61"/>
    <x v="41"/>
    <x v="1"/>
    <n v="0"/>
    <x v="0"/>
  </r>
  <r>
    <n v="10523"/>
    <x v="1"/>
    <n v="56"/>
    <n v="0"/>
    <n v="0"/>
    <x v="1"/>
    <x v="0"/>
    <x v="0"/>
    <n v="78.930000000000007"/>
    <x v="254"/>
    <x v="1"/>
    <n v="0"/>
    <x v="0"/>
  </r>
  <r>
    <n v="10538"/>
    <x v="1"/>
    <n v="75"/>
    <n v="1"/>
    <n v="1"/>
    <x v="1"/>
    <x v="3"/>
    <x v="0"/>
    <n v="195.03"/>
    <x v="52"/>
    <x v="0"/>
    <n v="0"/>
    <x v="2"/>
  </r>
  <r>
    <n v="10541"/>
    <x v="1"/>
    <n v="52"/>
    <n v="1"/>
    <n v="0"/>
    <x v="1"/>
    <x v="0"/>
    <x v="1"/>
    <n v="100.71"/>
    <x v="21"/>
    <x v="2"/>
    <n v="0"/>
    <x v="3"/>
  </r>
  <r>
    <n v="10548"/>
    <x v="1"/>
    <n v="66"/>
    <n v="0"/>
    <n v="0"/>
    <x v="1"/>
    <x v="0"/>
    <x v="1"/>
    <n v="76.459999999999994"/>
    <x v="146"/>
    <x v="0"/>
    <n v="1"/>
    <x v="1"/>
  </r>
  <r>
    <n v="10552"/>
    <x v="0"/>
    <n v="81"/>
    <n v="0"/>
    <n v="0"/>
    <x v="1"/>
    <x v="3"/>
    <x v="1"/>
    <n v="81.95"/>
    <x v="272"/>
    <x v="2"/>
    <n v="1"/>
    <x v="1"/>
  </r>
  <r>
    <n v="10572"/>
    <x v="0"/>
    <n v="63"/>
    <n v="0"/>
    <n v="0"/>
    <x v="1"/>
    <x v="0"/>
    <x v="1"/>
    <n v="92.7"/>
    <x v="45"/>
    <x v="2"/>
    <n v="0"/>
    <x v="0"/>
  </r>
  <r>
    <n v="10584"/>
    <x v="1"/>
    <n v="8"/>
    <n v="0"/>
    <n v="0"/>
    <x v="0"/>
    <x v="1"/>
    <x v="0"/>
    <n v="88.02"/>
    <x v="250"/>
    <x v="1"/>
    <n v="0"/>
    <x v="0"/>
  </r>
  <r>
    <n v="10603"/>
    <x v="0"/>
    <n v="68"/>
    <n v="0"/>
    <n v="0"/>
    <x v="1"/>
    <x v="0"/>
    <x v="1"/>
    <n v="81.38"/>
    <x v="26"/>
    <x v="1"/>
    <n v="0"/>
    <x v="0"/>
  </r>
  <r>
    <n v="10624"/>
    <x v="1"/>
    <n v="24"/>
    <n v="0"/>
    <n v="0"/>
    <x v="1"/>
    <x v="0"/>
    <x v="1"/>
    <n v="73.78"/>
    <x v="28"/>
    <x v="3"/>
    <n v="0"/>
    <x v="0"/>
  </r>
  <r>
    <n v="10626"/>
    <x v="0"/>
    <n v="31"/>
    <n v="0"/>
    <n v="0"/>
    <x v="0"/>
    <x v="0"/>
    <x v="1"/>
    <n v="70.510000000000005"/>
    <x v="147"/>
    <x v="0"/>
    <n v="0"/>
    <x v="0"/>
  </r>
  <r>
    <n v="10636"/>
    <x v="0"/>
    <n v="74"/>
    <n v="0"/>
    <n v="0"/>
    <x v="1"/>
    <x v="3"/>
    <x v="1"/>
    <n v="82.27"/>
    <x v="131"/>
    <x v="0"/>
    <n v="0"/>
    <x v="0"/>
  </r>
  <r>
    <n v="10649"/>
    <x v="0"/>
    <n v="82"/>
    <n v="0"/>
    <n v="0"/>
    <x v="1"/>
    <x v="0"/>
    <x v="0"/>
    <n v="80"/>
    <x v="273"/>
    <x v="2"/>
    <n v="0"/>
    <x v="0"/>
  </r>
  <r>
    <n v="10651"/>
    <x v="1"/>
    <n v="54"/>
    <n v="1"/>
    <n v="0"/>
    <x v="1"/>
    <x v="2"/>
    <x v="1"/>
    <n v="100.12"/>
    <x v="94"/>
    <x v="0"/>
    <n v="0"/>
    <x v="3"/>
  </r>
  <r>
    <n v="10659"/>
    <x v="0"/>
    <n v="8"/>
    <n v="0"/>
    <n v="0"/>
    <x v="0"/>
    <x v="1"/>
    <x v="0"/>
    <n v="81.53"/>
    <x v="196"/>
    <x v="1"/>
    <n v="0"/>
    <x v="0"/>
  </r>
  <r>
    <n v="10696"/>
    <x v="0"/>
    <n v="52"/>
    <n v="0"/>
    <n v="0"/>
    <x v="1"/>
    <x v="0"/>
    <x v="0"/>
    <n v="81.319999999999993"/>
    <x v="8"/>
    <x v="0"/>
    <n v="0"/>
    <x v="0"/>
  </r>
  <r>
    <n v="10710"/>
    <x v="0"/>
    <n v="56"/>
    <n v="0"/>
    <n v="0"/>
    <x v="1"/>
    <x v="0"/>
    <x v="0"/>
    <n v="185.17"/>
    <x v="231"/>
    <x v="0"/>
    <n v="1"/>
    <x v="1"/>
  </r>
  <r>
    <n v="10716"/>
    <x v="0"/>
    <n v="49"/>
    <n v="0"/>
    <n v="0"/>
    <x v="1"/>
    <x v="0"/>
    <x v="1"/>
    <n v="107.46"/>
    <x v="113"/>
    <x v="2"/>
    <n v="0"/>
    <x v="0"/>
  </r>
  <r>
    <n v="10744"/>
    <x v="1"/>
    <n v="62"/>
    <n v="0"/>
    <n v="1"/>
    <x v="1"/>
    <x v="2"/>
    <x v="1"/>
    <n v="73.7"/>
    <x v="5"/>
    <x v="2"/>
    <n v="0"/>
    <x v="5"/>
  </r>
  <r>
    <n v="10752"/>
    <x v="0"/>
    <n v="61"/>
    <n v="0"/>
    <n v="0"/>
    <x v="1"/>
    <x v="0"/>
    <x v="1"/>
    <n v="78.650000000000006"/>
    <x v="30"/>
    <x v="0"/>
    <n v="0"/>
    <x v="0"/>
  </r>
  <r>
    <n v="10762"/>
    <x v="0"/>
    <n v="41"/>
    <n v="0"/>
    <n v="0"/>
    <x v="1"/>
    <x v="0"/>
    <x v="1"/>
    <n v="79.849999999999994"/>
    <x v="225"/>
    <x v="1"/>
    <n v="0"/>
    <x v="0"/>
  </r>
  <r>
    <n v="10782"/>
    <x v="0"/>
    <n v="3"/>
    <n v="0"/>
    <n v="0"/>
    <x v="0"/>
    <x v="1"/>
    <x v="1"/>
    <n v="80.63"/>
    <x v="274"/>
    <x v="1"/>
    <n v="0"/>
    <x v="0"/>
  </r>
  <r>
    <n v="10792"/>
    <x v="0"/>
    <n v="23"/>
    <n v="0"/>
    <n v="0"/>
    <x v="0"/>
    <x v="0"/>
    <x v="1"/>
    <n v="79.13"/>
    <x v="83"/>
    <x v="0"/>
    <n v="0"/>
    <x v="0"/>
  </r>
  <r>
    <n v="10826"/>
    <x v="0"/>
    <n v="39"/>
    <n v="0"/>
    <n v="0"/>
    <x v="1"/>
    <x v="3"/>
    <x v="0"/>
    <n v="82.85"/>
    <x v="118"/>
    <x v="3"/>
    <n v="0"/>
    <x v="0"/>
  </r>
  <r>
    <n v="10829"/>
    <x v="0"/>
    <n v="21"/>
    <n v="0"/>
    <n v="0"/>
    <x v="0"/>
    <x v="0"/>
    <x v="1"/>
    <n v="71.34"/>
    <x v="72"/>
    <x v="2"/>
    <n v="0"/>
    <x v="0"/>
  </r>
  <r>
    <n v="10870"/>
    <x v="1"/>
    <n v="51"/>
    <n v="0"/>
    <n v="0"/>
    <x v="1"/>
    <x v="0"/>
    <x v="1"/>
    <n v="232.64"/>
    <x v="275"/>
    <x v="2"/>
    <n v="0"/>
    <x v="0"/>
  </r>
  <r>
    <n v="10875"/>
    <x v="1"/>
    <n v="63"/>
    <n v="0"/>
    <n v="0"/>
    <x v="1"/>
    <x v="0"/>
    <x v="1"/>
    <n v="196.81"/>
    <x v="69"/>
    <x v="2"/>
    <n v="0"/>
    <x v="0"/>
  </r>
  <r>
    <n v="10886"/>
    <x v="0"/>
    <n v="13"/>
    <n v="0"/>
    <n v="0"/>
    <x v="0"/>
    <x v="1"/>
    <x v="1"/>
    <n v="99.49"/>
    <x v="44"/>
    <x v="1"/>
    <n v="0"/>
    <x v="0"/>
  </r>
  <r>
    <n v="10913"/>
    <x v="1"/>
    <n v="12"/>
    <n v="0"/>
    <n v="0"/>
    <x v="0"/>
    <x v="1"/>
    <x v="0"/>
    <n v="86.86"/>
    <x v="179"/>
    <x v="2"/>
    <n v="0"/>
    <x v="0"/>
  </r>
  <r>
    <n v="10924"/>
    <x v="0"/>
    <n v="60"/>
    <n v="0"/>
    <n v="0"/>
    <x v="1"/>
    <x v="0"/>
    <x v="1"/>
    <n v="87.62"/>
    <x v="66"/>
    <x v="3"/>
    <n v="0"/>
    <x v="0"/>
  </r>
  <r>
    <n v="10943"/>
    <x v="0"/>
    <n v="40"/>
    <n v="0"/>
    <n v="0"/>
    <x v="1"/>
    <x v="2"/>
    <x v="1"/>
    <n v="110.6"/>
    <x v="219"/>
    <x v="0"/>
    <n v="0"/>
    <x v="0"/>
  </r>
  <r>
    <n v="10950"/>
    <x v="0"/>
    <n v="2"/>
    <n v="0"/>
    <n v="0"/>
    <x v="0"/>
    <x v="1"/>
    <x v="0"/>
    <n v="112.75"/>
    <x v="237"/>
    <x v="1"/>
    <n v="0"/>
    <x v="0"/>
  </r>
  <r>
    <n v="10973"/>
    <x v="1"/>
    <n v="43"/>
    <n v="0"/>
    <n v="0"/>
    <x v="1"/>
    <x v="0"/>
    <x v="0"/>
    <n v="91.13"/>
    <x v="239"/>
    <x v="2"/>
    <n v="0"/>
    <x v="0"/>
  </r>
  <r>
    <n v="10981"/>
    <x v="1"/>
    <n v="12"/>
    <n v="0"/>
    <n v="0"/>
    <x v="0"/>
    <x v="1"/>
    <x v="1"/>
    <n v="96.73"/>
    <x v="134"/>
    <x v="2"/>
    <n v="0"/>
    <x v="0"/>
  </r>
  <r>
    <n v="10995"/>
    <x v="1"/>
    <n v="76"/>
    <n v="1"/>
    <n v="0"/>
    <x v="1"/>
    <x v="0"/>
    <x v="1"/>
    <n v="267.60000000000002"/>
    <x v="120"/>
    <x v="2"/>
    <n v="0"/>
    <x v="3"/>
  </r>
  <r>
    <n v="10997"/>
    <x v="0"/>
    <n v="38"/>
    <n v="0"/>
    <n v="0"/>
    <x v="1"/>
    <x v="0"/>
    <x v="1"/>
    <n v="98.73"/>
    <x v="36"/>
    <x v="2"/>
    <n v="0"/>
    <x v="0"/>
  </r>
  <r>
    <n v="11003"/>
    <x v="0"/>
    <n v="46"/>
    <n v="0"/>
    <n v="0"/>
    <x v="1"/>
    <x v="3"/>
    <x v="1"/>
    <n v="93.2"/>
    <x v="223"/>
    <x v="1"/>
    <n v="0"/>
    <x v="0"/>
  </r>
  <r>
    <n v="11014"/>
    <x v="1"/>
    <n v="4"/>
    <n v="0"/>
    <n v="0"/>
    <x v="0"/>
    <x v="1"/>
    <x v="1"/>
    <n v="79.17"/>
    <x v="251"/>
    <x v="1"/>
    <n v="0"/>
    <x v="0"/>
  </r>
  <r>
    <n v="11024"/>
    <x v="0"/>
    <n v="76"/>
    <n v="0"/>
    <n v="0"/>
    <x v="1"/>
    <x v="0"/>
    <x v="1"/>
    <n v="97.9"/>
    <x v="169"/>
    <x v="0"/>
    <n v="0"/>
    <x v="0"/>
  </r>
  <r>
    <n v="11068"/>
    <x v="1"/>
    <n v="53"/>
    <n v="0"/>
    <n v="0"/>
    <x v="1"/>
    <x v="3"/>
    <x v="0"/>
    <n v="76.36"/>
    <x v="92"/>
    <x v="1"/>
    <n v="0"/>
    <x v="0"/>
  </r>
  <r>
    <n v="11091"/>
    <x v="0"/>
    <n v="75"/>
    <n v="0"/>
    <n v="0"/>
    <x v="1"/>
    <x v="3"/>
    <x v="1"/>
    <n v="75.39"/>
    <x v="43"/>
    <x v="2"/>
    <n v="0"/>
    <x v="0"/>
  </r>
  <r>
    <n v="11098"/>
    <x v="1"/>
    <n v="75"/>
    <n v="0"/>
    <n v="0"/>
    <x v="1"/>
    <x v="2"/>
    <x v="1"/>
    <n v="93.93"/>
    <x v="95"/>
    <x v="0"/>
    <n v="0"/>
    <x v="0"/>
  </r>
  <r>
    <n v="11105"/>
    <x v="1"/>
    <n v="80"/>
    <n v="0"/>
    <n v="0"/>
    <x v="1"/>
    <x v="0"/>
    <x v="0"/>
    <n v="78.78"/>
    <x v="72"/>
    <x v="0"/>
    <n v="0"/>
    <x v="0"/>
  </r>
  <r>
    <n v="11111"/>
    <x v="0"/>
    <n v="66"/>
    <n v="1"/>
    <n v="0"/>
    <x v="1"/>
    <x v="2"/>
    <x v="0"/>
    <n v="205.01"/>
    <x v="143"/>
    <x v="0"/>
    <n v="0"/>
    <x v="3"/>
  </r>
  <r>
    <n v="11120"/>
    <x v="0"/>
    <n v="78"/>
    <n v="1"/>
    <n v="0"/>
    <x v="1"/>
    <x v="0"/>
    <x v="0"/>
    <n v="218.46"/>
    <x v="39"/>
    <x v="2"/>
    <n v="0"/>
    <x v="3"/>
  </r>
  <r>
    <n v="11134"/>
    <x v="1"/>
    <n v="43"/>
    <n v="0"/>
    <n v="0"/>
    <x v="1"/>
    <x v="0"/>
    <x v="1"/>
    <n v="77.86"/>
    <x v="0"/>
    <x v="2"/>
    <n v="0"/>
    <x v="0"/>
  </r>
  <r>
    <n v="11145"/>
    <x v="0"/>
    <n v="8"/>
    <n v="0"/>
    <n v="0"/>
    <x v="0"/>
    <x v="1"/>
    <x v="0"/>
    <n v="104.03"/>
    <x v="211"/>
    <x v="1"/>
    <n v="0"/>
    <x v="0"/>
  </r>
  <r>
    <n v="11148"/>
    <x v="1"/>
    <n v="57"/>
    <n v="0"/>
    <n v="0"/>
    <x v="1"/>
    <x v="0"/>
    <x v="1"/>
    <n v="85.99"/>
    <x v="146"/>
    <x v="1"/>
    <n v="0"/>
    <x v="0"/>
  </r>
  <r>
    <n v="11169"/>
    <x v="0"/>
    <n v="61"/>
    <n v="0"/>
    <n v="0"/>
    <x v="1"/>
    <x v="0"/>
    <x v="0"/>
    <n v="97.58"/>
    <x v="82"/>
    <x v="0"/>
    <n v="0"/>
    <x v="0"/>
  </r>
  <r>
    <n v="11176"/>
    <x v="1"/>
    <n v="9"/>
    <n v="0"/>
    <n v="0"/>
    <x v="0"/>
    <x v="1"/>
    <x v="1"/>
    <n v="85.02"/>
    <x v="64"/>
    <x v="1"/>
    <n v="0"/>
    <x v="0"/>
  </r>
  <r>
    <n v="11184"/>
    <x v="0"/>
    <n v="82"/>
    <n v="0"/>
    <n v="0"/>
    <x v="1"/>
    <x v="3"/>
    <x v="1"/>
    <n v="211.58"/>
    <x v="167"/>
    <x v="2"/>
    <n v="0"/>
    <x v="0"/>
  </r>
  <r>
    <n v="11192"/>
    <x v="0"/>
    <n v="45"/>
    <n v="0"/>
    <n v="0"/>
    <x v="1"/>
    <x v="0"/>
    <x v="1"/>
    <n v="218.1"/>
    <x v="207"/>
    <x v="3"/>
    <n v="0"/>
    <x v="0"/>
  </r>
  <r>
    <n v="11208"/>
    <x v="0"/>
    <n v="2"/>
    <n v="0"/>
    <n v="0"/>
    <x v="0"/>
    <x v="1"/>
    <x v="1"/>
    <n v="70.25"/>
    <x v="48"/>
    <x v="1"/>
    <n v="0"/>
    <x v="0"/>
  </r>
  <r>
    <n v="11232"/>
    <x v="1"/>
    <n v="47"/>
    <n v="0"/>
    <n v="0"/>
    <x v="1"/>
    <x v="0"/>
    <x v="1"/>
    <n v="93.55"/>
    <x v="10"/>
    <x v="2"/>
    <n v="0"/>
    <x v="0"/>
  </r>
  <r>
    <n v="11238"/>
    <x v="1"/>
    <n v="46"/>
    <n v="0"/>
    <n v="0"/>
    <x v="1"/>
    <x v="0"/>
    <x v="1"/>
    <n v="92.81"/>
    <x v="160"/>
    <x v="1"/>
    <n v="0"/>
    <x v="0"/>
  </r>
  <r>
    <n v="11250"/>
    <x v="1"/>
    <n v="78"/>
    <n v="0"/>
    <n v="0"/>
    <x v="1"/>
    <x v="3"/>
    <x v="1"/>
    <n v="93.85"/>
    <x v="67"/>
    <x v="0"/>
    <n v="0"/>
    <x v="0"/>
  </r>
  <r>
    <n v="11259"/>
    <x v="0"/>
    <n v="53"/>
    <n v="0"/>
    <n v="0"/>
    <x v="1"/>
    <x v="0"/>
    <x v="0"/>
    <n v="227.68"/>
    <x v="0"/>
    <x v="2"/>
    <n v="0"/>
    <x v="0"/>
  </r>
  <r>
    <n v="11280"/>
    <x v="0"/>
    <n v="28"/>
    <n v="0"/>
    <n v="0"/>
    <x v="1"/>
    <x v="0"/>
    <x v="0"/>
    <n v="98.05"/>
    <x v="88"/>
    <x v="2"/>
    <n v="0"/>
    <x v="0"/>
  </r>
  <r>
    <n v="11312"/>
    <x v="0"/>
    <n v="78"/>
    <n v="0"/>
    <n v="0"/>
    <x v="1"/>
    <x v="3"/>
    <x v="1"/>
    <n v="208.99"/>
    <x v="10"/>
    <x v="0"/>
    <n v="0"/>
    <x v="0"/>
  </r>
  <r>
    <n v="11313"/>
    <x v="0"/>
    <n v="44"/>
    <n v="0"/>
    <n v="0"/>
    <x v="1"/>
    <x v="0"/>
    <x v="1"/>
    <n v="86.15"/>
    <x v="53"/>
    <x v="2"/>
    <n v="0"/>
    <x v="0"/>
  </r>
  <r>
    <n v="11325"/>
    <x v="0"/>
    <n v="12"/>
    <n v="0"/>
    <n v="0"/>
    <x v="0"/>
    <x v="1"/>
    <x v="1"/>
    <n v="111.08"/>
    <x v="133"/>
    <x v="2"/>
    <n v="0"/>
    <x v="0"/>
  </r>
  <r>
    <n v="11327"/>
    <x v="0"/>
    <n v="82"/>
    <n v="0"/>
    <n v="0"/>
    <x v="1"/>
    <x v="3"/>
    <x v="0"/>
    <n v="79.959999999999994"/>
    <x v="105"/>
    <x v="0"/>
    <n v="0"/>
    <x v="0"/>
  </r>
  <r>
    <n v="11371"/>
    <x v="1"/>
    <n v="0"/>
    <n v="0"/>
    <n v="0"/>
    <x v="0"/>
    <x v="1"/>
    <x v="0"/>
    <n v="89.28"/>
    <x v="276"/>
    <x v="1"/>
    <n v="0"/>
    <x v="0"/>
  </r>
  <r>
    <n v="11382"/>
    <x v="1"/>
    <n v="18"/>
    <n v="0"/>
    <n v="0"/>
    <x v="0"/>
    <x v="0"/>
    <x v="1"/>
    <n v="98.07"/>
    <x v="72"/>
    <x v="2"/>
    <n v="0"/>
    <x v="0"/>
  </r>
  <r>
    <n v="11392"/>
    <x v="1"/>
    <n v="75"/>
    <n v="0"/>
    <n v="0"/>
    <x v="1"/>
    <x v="0"/>
    <x v="1"/>
    <n v="70.73"/>
    <x v="54"/>
    <x v="3"/>
    <n v="0"/>
    <x v="0"/>
  </r>
  <r>
    <n v="11394"/>
    <x v="1"/>
    <n v="73"/>
    <n v="0"/>
    <n v="1"/>
    <x v="1"/>
    <x v="0"/>
    <x v="1"/>
    <n v="82.15"/>
    <x v="13"/>
    <x v="0"/>
    <n v="0"/>
    <x v="5"/>
  </r>
  <r>
    <n v="11412"/>
    <x v="0"/>
    <n v="59"/>
    <n v="0"/>
    <n v="0"/>
    <x v="1"/>
    <x v="0"/>
    <x v="1"/>
    <n v="234.82"/>
    <x v="277"/>
    <x v="2"/>
    <n v="0"/>
    <x v="0"/>
  </r>
  <r>
    <n v="11447"/>
    <x v="0"/>
    <n v="41"/>
    <n v="0"/>
    <n v="0"/>
    <x v="1"/>
    <x v="2"/>
    <x v="0"/>
    <n v="80.28"/>
    <x v="278"/>
    <x v="2"/>
    <n v="0"/>
    <x v="0"/>
  </r>
  <r>
    <n v="11450"/>
    <x v="0"/>
    <n v="41"/>
    <n v="0"/>
    <n v="0"/>
    <x v="1"/>
    <x v="3"/>
    <x v="0"/>
    <n v="98.85"/>
    <x v="142"/>
    <x v="2"/>
    <n v="0"/>
    <x v="0"/>
  </r>
  <r>
    <n v="11539"/>
    <x v="0"/>
    <n v="24"/>
    <n v="1"/>
    <n v="0"/>
    <x v="0"/>
    <x v="0"/>
    <x v="0"/>
    <n v="107.22"/>
    <x v="85"/>
    <x v="3"/>
    <n v="0"/>
    <x v="3"/>
  </r>
  <r>
    <n v="11544"/>
    <x v="0"/>
    <n v="34"/>
    <n v="0"/>
    <n v="0"/>
    <x v="1"/>
    <x v="0"/>
    <x v="0"/>
    <n v="71.37"/>
    <x v="83"/>
    <x v="2"/>
    <n v="0"/>
    <x v="0"/>
  </r>
  <r>
    <n v="11566"/>
    <x v="1"/>
    <n v="37"/>
    <n v="0"/>
    <n v="0"/>
    <x v="1"/>
    <x v="0"/>
    <x v="1"/>
    <n v="118.21"/>
    <x v="131"/>
    <x v="1"/>
    <n v="0"/>
    <x v="0"/>
  </r>
  <r>
    <n v="11573"/>
    <x v="0"/>
    <n v="19"/>
    <n v="0"/>
    <n v="0"/>
    <x v="0"/>
    <x v="0"/>
    <x v="1"/>
    <n v="72.39"/>
    <x v="0"/>
    <x v="3"/>
    <n v="0"/>
    <x v="0"/>
  </r>
  <r>
    <n v="11577"/>
    <x v="0"/>
    <n v="70"/>
    <n v="0"/>
    <n v="0"/>
    <x v="1"/>
    <x v="3"/>
    <x v="1"/>
    <n v="214.45"/>
    <x v="84"/>
    <x v="2"/>
    <n v="0"/>
    <x v="0"/>
  </r>
  <r>
    <n v="11595"/>
    <x v="0"/>
    <n v="21"/>
    <n v="0"/>
    <n v="0"/>
    <x v="0"/>
    <x v="0"/>
    <x v="0"/>
    <n v="88.51"/>
    <x v="139"/>
    <x v="2"/>
    <n v="0"/>
    <x v="0"/>
  </r>
  <r>
    <n v="11605"/>
    <x v="0"/>
    <n v="26"/>
    <n v="0"/>
    <n v="0"/>
    <x v="0"/>
    <x v="0"/>
    <x v="1"/>
    <n v="108.2"/>
    <x v="5"/>
    <x v="2"/>
    <n v="0"/>
    <x v="0"/>
  </r>
  <r>
    <n v="11630"/>
    <x v="0"/>
    <n v="25"/>
    <n v="0"/>
    <n v="0"/>
    <x v="0"/>
    <x v="0"/>
    <x v="0"/>
    <n v="92.06"/>
    <x v="265"/>
    <x v="3"/>
    <n v="0"/>
    <x v="0"/>
  </r>
  <r>
    <n v="11632"/>
    <x v="1"/>
    <n v="60"/>
    <n v="0"/>
    <n v="0"/>
    <x v="1"/>
    <x v="0"/>
    <x v="0"/>
    <n v="96.02"/>
    <x v="52"/>
    <x v="1"/>
    <n v="0"/>
    <x v="0"/>
  </r>
  <r>
    <n v="11651"/>
    <x v="0"/>
    <n v="25"/>
    <n v="0"/>
    <n v="0"/>
    <x v="1"/>
    <x v="0"/>
    <x v="1"/>
    <n v="81.209999999999994"/>
    <x v="259"/>
    <x v="2"/>
    <n v="0"/>
    <x v="0"/>
  </r>
  <r>
    <n v="11658"/>
    <x v="1"/>
    <n v="1"/>
    <n v="0"/>
    <n v="0"/>
    <x v="0"/>
    <x v="1"/>
    <x v="1"/>
    <n v="74.5"/>
    <x v="0"/>
    <x v="1"/>
    <n v="0"/>
    <x v="0"/>
  </r>
  <r>
    <n v="11691"/>
    <x v="0"/>
    <n v="19"/>
    <n v="0"/>
    <n v="0"/>
    <x v="0"/>
    <x v="0"/>
    <x v="1"/>
    <n v="75.08"/>
    <x v="186"/>
    <x v="1"/>
    <n v="0"/>
    <x v="0"/>
  </r>
  <r>
    <n v="11692"/>
    <x v="0"/>
    <n v="53"/>
    <n v="0"/>
    <n v="0"/>
    <x v="0"/>
    <x v="2"/>
    <x v="0"/>
    <n v="101.81"/>
    <x v="110"/>
    <x v="3"/>
    <n v="0"/>
    <x v="0"/>
  </r>
  <r>
    <n v="11702"/>
    <x v="0"/>
    <n v="18"/>
    <n v="0"/>
    <n v="0"/>
    <x v="0"/>
    <x v="4"/>
    <x v="0"/>
    <n v="82.36"/>
    <x v="67"/>
    <x v="1"/>
    <n v="0"/>
    <x v="0"/>
  </r>
  <r>
    <n v="11709"/>
    <x v="1"/>
    <n v="71"/>
    <n v="0"/>
    <n v="0"/>
    <x v="0"/>
    <x v="0"/>
    <x v="0"/>
    <n v="95.08"/>
    <x v="2"/>
    <x v="2"/>
    <n v="0"/>
    <x v="0"/>
  </r>
  <r>
    <n v="11713"/>
    <x v="1"/>
    <n v="51"/>
    <n v="0"/>
    <n v="0"/>
    <x v="1"/>
    <x v="0"/>
    <x v="1"/>
    <n v="77.069999999999993"/>
    <x v="113"/>
    <x v="0"/>
    <n v="0"/>
    <x v="0"/>
  </r>
  <r>
    <n v="11726"/>
    <x v="0"/>
    <n v="49"/>
    <n v="0"/>
    <n v="0"/>
    <x v="1"/>
    <x v="2"/>
    <x v="1"/>
    <n v="83.84"/>
    <x v="279"/>
    <x v="0"/>
    <n v="0"/>
    <x v="0"/>
  </r>
  <r>
    <n v="11727"/>
    <x v="1"/>
    <n v="39"/>
    <n v="0"/>
    <n v="0"/>
    <x v="1"/>
    <x v="3"/>
    <x v="0"/>
    <n v="74.290000000000006"/>
    <x v="258"/>
    <x v="3"/>
    <n v="0"/>
    <x v="0"/>
  </r>
  <r>
    <n v="11730"/>
    <x v="0"/>
    <n v="62"/>
    <n v="1"/>
    <n v="0"/>
    <x v="1"/>
    <x v="2"/>
    <x v="1"/>
    <n v="77.040000000000006"/>
    <x v="199"/>
    <x v="2"/>
    <n v="0"/>
    <x v="3"/>
  </r>
  <r>
    <n v="11743"/>
    <x v="0"/>
    <n v="32"/>
    <n v="0"/>
    <n v="0"/>
    <x v="1"/>
    <x v="0"/>
    <x v="0"/>
    <n v="91.34"/>
    <x v="173"/>
    <x v="0"/>
    <n v="0"/>
    <x v="0"/>
  </r>
  <r>
    <n v="11744"/>
    <x v="1"/>
    <n v="77"/>
    <n v="0"/>
    <n v="0"/>
    <x v="1"/>
    <x v="3"/>
    <x v="0"/>
    <n v="83.06"/>
    <x v="105"/>
    <x v="1"/>
    <n v="0"/>
    <x v="0"/>
  </r>
  <r>
    <n v="11745"/>
    <x v="0"/>
    <n v="29"/>
    <n v="0"/>
    <n v="0"/>
    <x v="1"/>
    <x v="0"/>
    <x v="0"/>
    <n v="65.36"/>
    <x v="7"/>
    <x v="0"/>
    <n v="0"/>
    <x v="0"/>
  </r>
  <r>
    <n v="11762"/>
    <x v="0"/>
    <n v="76"/>
    <n v="0"/>
    <n v="0"/>
    <x v="1"/>
    <x v="0"/>
    <x v="0"/>
    <n v="207.28"/>
    <x v="280"/>
    <x v="1"/>
    <n v="1"/>
    <x v="1"/>
  </r>
  <r>
    <n v="11770"/>
    <x v="0"/>
    <n v="25"/>
    <n v="0"/>
    <n v="0"/>
    <x v="1"/>
    <x v="2"/>
    <x v="0"/>
    <n v="93.23"/>
    <x v="0"/>
    <x v="3"/>
    <n v="0"/>
    <x v="0"/>
  </r>
  <r>
    <n v="11792"/>
    <x v="0"/>
    <n v="70"/>
    <n v="0"/>
    <n v="0"/>
    <x v="1"/>
    <x v="0"/>
    <x v="0"/>
    <n v="90.49"/>
    <x v="0"/>
    <x v="0"/>
    <n v="0"/>
    <x v="0"/>
  </r>
  <r>
    <n v="11803"/>
    <x v="0"/>
    <n v="16"/>
    <n v="0"/>
    <n v="0"/>
    <x v="0"/>
    <x v="0"/>
    <x v="1"/>
    <n v="95.38"/>
    <x v="39"/>
    <x v="0"/>
    <n v="0"/>
    <x v="0"/>
  </r>
  <r>
    <n v="11816"/>
    <x v="0"/>
    <n v="46"/>
    <n v="0"/>
    <n v="0"/>
    <x v="1"/>
    <x v="3"/>
    <x v="0"/>
    <n v="71.12"/>
    <x v="42"/>
    <x v="2"/>
    <n v="0"/>
    <x v="0"/>
  </r>
  <r>
    <n v="11817"/>
    <x v="1"/>
    <n v="58"/>
    <n v="0"/>
    <n v="0"/>
    <x v="1"/>
    <x v="2"/>
    <x v="0"/>
    <n v="160.87"/>
    <x v="0"/>
    <x v="0"/>
    <n v="0"/>
    <x v="0"/>
  </r>
  <r>
    <n v="11838"/>
    <x v="0"/>
    <n v="43"/>
    <n v="0"/>
    <n v="0"/>
    <x v="1"/>
    <x v="2"/>
    <x v="1"/>
    <n v="70.08"/>
    <x v="25"/>
    <x v="2"/>
    <n v="0"/>
    <x v="0"/>
  </r>
  <r>
    <n v="11843"/>
    <x v="0"/>
    <n v="65"/>
    <n v="0"/>
    <n v="0"/>
    <x v="1"/>
    <x v="3"/>
    <x v="1"/>
    <n v="80.42"/>
    <x v="110"/>
    <x v="0"/>
    <n v="0"/>
    <x v="0"/>
  </r>
  <r>
    <n v="11861"/>
    <x v="1"/>
    <n v="61"/>
    <n v="0"/>
    <n v="0"/>
    <x v="1"/>
    <x v="3"/>
    <x v="1"/>
    <n v="81.96"/>
    <x v="75"/>
    <x v="2"/>
    <n v="0"/>
    <x v="0"/>
  </r>
  <r>
    <n v="11872"/>
    <x v="1"/>
    <n v="5"/>
    <n v="0"/>
    <n v="0"/>
    <x v="0"/>
    <x v="1"/>
    <x v="0"/>
    <n v="69.239999999999995"/>
    <x v="112"/>
    <x v="1"/>
    <n v="0"/>
    <x v="0"/>
  </r>
  <r>
    <n v="11882"/>
    <x v="1"/>
    <n v="34"/>
    <n v="0"/>
    <n v="0"/>
    <x v="0"/>
    <x v="0"/>
    <x v="0"/>
    <n v="94.15"/>
    <x v="264"/>
    <x v="2"/>
    <n v="0"/>
    <x v="0"/>
  </r>
  <r>
    <n v="11891"/>
    <x v="1"/>
    <n v="18"/>
    <n v="0"/>
    <n v="0"/>
    <x v="0"/>
    <x v="2"/>
    <x v="0"/>
    <n v="106.54"/>
    <x v="105"/>
    <x v="2"/>
    <n v="0"/>
    <x v="0"/>
  </r>
  <r>
    <n v="11898"/>
    <x v="0"/>
    <n v="41"/>
    <n v="0"/>
    <n v="0"/>
    <x v="1"/>
    <x v="0"/>
    <x v="0"/>
    <n v="87.06"/>
    <x v="51"/>
    <x v="2"/>
    <n v="0"/>
    <x v="0"/>
  </r>
  <r>
    <n v="11904"/>
    <x v="1"/>
    <n v="14"/>
    <n v="0"/>
    <n v="0"/>
    <x v="0"/>
    <x v="1"/>
    <x v="1"/>
    <n v="112.22"/>
    <x v="147"/>
    <x v="1"/>
    <n v="0"/>
    <x v="0"/>
  </r>
  <r>
    <n v="11908"/>
    <x v="0"/>
    <n v="69"/>
    <n v="0"/>
    <n v="0"/>
    <x v="1"/>
    <x v="3"/>
    <x v="0"/>
    <n v="83.55"/>
    <x v="187"/>
    <x v="0"/>
    <n v="0"/>
    <x v="0"/>
  </r>
  <r>
    <n v="11933"/>
    <x v="0"/>
    <n v="79"/>
    <n v="0"/>
    <n v="0"/>
    <x v="1"/>
    <x v="0"/>
    <x v="1"/>
    <n v="169.67"/>
    <x v="0"/>
    <x v="1"/>
    <n v="1"/>
    <x v="1"/>
  </r>
  <r>
    <n v="11935"/>
    <x v="0"/>
    <n v="9"/>
    <n v="0"/>
    <n v="0"/>
    <x v="0"/>
    <x v="1"/>
    <x v="1"/>
    <n v="110.97"/>
    <x v="281"/>
    <x v="1"/>
    <n v="0"/>
    <x v="0"/>
  </r>
  <r>
    <n v="11960"/>
    <x v="1"/>
    <n v="45"/>
    <n v="0"/>
    <n v="0"/>
    <x v="1"/>
    <x v="0"/>
    <x v="1"/>
    <n v="99.97"/>
    <x v="255"/>
    <x v="2"/>
    <n v="0"/>
    <x v="0"/>
  </r>
  <r>
    <n v="11962"/>
    <x v="1"/>
    <n v="36"/>
    <n v="0"/>
    <n v="0"/>
    <x v="1"/>
    <x v="0"/>
    <x v="0"/>
    <n v="89.33"/>
    <x v="180"/>
    <x v="2"/>
    <n v="0"/>
    <x v="0"/>
  </r>
  <r>
    <n v="11969"/>
    <x v="0"/>
    <n v="50"/>
    <n v="0"/>
    <n v="0"/>
    <x v="1"/>
    <x v="3"/>
    <x v="0"/>
    <n v="110.18"/>
    <x v="148"/>
    <x v="0"/>
    <n v="0"/>
    <x v="0"/>
  </r>
  <r>
    <n v="11973"/>
    <x v="0"/>
    <n v="10"/>
    <n v="0"/>
    <n v="0"/>
    <x v="0"/>
    <x v="1"/>
    <x v="0"/>
    <n v="124.6"/>
    <x v="1"/>
    <x v="1"/>
    <n v="0"/>
    <x v="0"/>
  </r>
  <r>
    <n v="11974"/>
    <x v="1"/>
    <n v="11"/>
    <n v="0"/>
    <n v="0"/>
    <x v="0"/>
    <x v="1"/>
    <x v="0"/>
    <n v="82.58"/>
    <x v="173"/>
    <x v="1"/>
    <n v="0"/>
    <x v="0"/>
  </r>
  <r>
    <n v="11999"/>
    <x v="0"/>
    <n v="63"/>
    <n v="0"/>
    <n v="0"/>
    <x v="1"/>
    <x v="2"/>
    <x v="1"/>
    <n v="79.92"/>
    <x v="0"/>
    <x v="3"/>
    <n v="0"/>
    <x v="0"/>
  </r>
  <r>
    <n v="12003"/>
    <x v="0"/>
    <n v="75"/>
    <n v="0"/>
    <n v="0"/>
    <x v="1"/>
    <x v="0"/>
    <x v="1"/>
    <n v="226.73"/>
    <x v="282"/>
    <x v="2"/>
    <n v="0"/>
    <x v="0"/>
  </r>
  <r>
    <n v="12015"/>
    <x v="1"/>
    <n v="14"/>
    <n v="0"/>
    <n v="0"/>
    <x v="0"/>
    <x v="1"/>
    <x v="0"/>
    <n v="99.87"/>
    <x v="283"/>
    <x v="1"/>
    <n v="0"/>
    <x v="0"/>
  </r>
  <r>
    <n v="12022"/>
    <x v="1"/>
    <n v="37"/>
    <n v="0"/>
    <n v="0"/>
    <x v="1"/>
    <x v="2"/>
    <x v="0"/>
    <n v="82.09"/>
    <x v="189"/>
    <x v="3"/>
    <n v="0"/>
    <x v="0"/>
  </r>
  <r>
    <n v="12037"/>
    <x v="0"/>
    <n v="73"/>
    <n v="0"/>
    <n v="0"/>
    <x v="1"/>
    <x v="3"/>
    <x v="1"/>
    <n v="77.290000000000006"/>
    <x v="98"/>
    <x v="2"/>
    <n v="0"/>
    <x v="0"/>
  </r>
  <r>
    <n v="12062"/>
    <x v="0"/>
    <n v="54"/>
    <n v="0"/>
    <n v="0"/>
    <x v="1"/>
    <x v="3"/>
    <x v="1"/>
    <n v="191.82"/>
    <x v="231"/>
    <x v="3"/>
    <n v="1"/>
    <x v="1"/>
  </r>
  <r>
    <n v="12064"/>
    <x v="1"/>
    <n v="60"/>
    <n v="0"/>
    <n v="0"/>
    <x v="1"/>
    <x v="0"/>
    <x v="1"/>
    <n v="68.239999999999995"/>
    <x v="49"/>
    <x v="1"/>
    <n v="0"/>
    <x v="0"/>
  </r>
  <r>
    <n v="12092"/>
    <x v="1"/>
    <n v="16"/>
    <n v="0"/>
    <n v="0"/>
    <x v="0"/>
    <x v="0"/>
    <x v="1"/>
    <n v="90.39"/>
    <x v="35"/>
    <x v="2"/>
    <n v="0"/>
    <x v="0"/>
  </r>
  <r>
    <n v="12095"/>
    <x v="0"/>
    <n v="61"/>
    <n v="0"/>
    <n v="1"/>
    <x v="1"/>
    <x v="2"/>
    <x v="1"/>
    <n v="120.46"/>
    <x v="284"/>
    <x v="3"/>
    <n v="1"/>
    <x v="7"/>
  </r>
  <r>
    <n v="12097"/>
    <x v="0"/>
    <n v="72"/>
    <n v="0"/>
    <n v="0"/>
    <x v="1"/>
    <x v="0"/>
    <x v="0"/>
    <n v="95.2"/>
    <x v="270"/>
    <x v="2"/>
    <n v="0"/>
    <x v="0"/>
  </r>
  <r>
    <n v="12106"/>
    <x v="1"/>
    <n v="53"/>
    <n v="1"/>
    <n v="0"/>
    <x v="1"/>
    <x v="2"/>
    <x v="1"/>
    <n v="78.16"/>
    <x v="253"/>
    <x v="2"/>
    <n v="0"/>
    <x v="3"/>
  </r>
  <r>
    <n v="12109"/>
    <x v="0"/>
    <n v="81"/>
    <n v="1"/>
    <n v="0"/>
    <x v="1"/>
    <x v="0"/>
    <x v="1"/>
    <n v="80.430000000000007"/>
    <x v="82"/>
    <x v="2"/>
    <n v="1"/>
    <x v="6"/>
  </r>
  <r>
    <n v="12117"/>
    <x v="1"/>
    <n v="8"/>
    <n v="0"/>
    <n v="0"/>
    <x v="0"/>
    <x v="1"/>
    <x v="0"/>
    <n v="84.68"/>
    <x v="285"/>
    <x v="1"/>
    <n v="0"/>
    <x v="0"/>
  </r>
  <r>
    <n v="12134"/>
    <x v="0"/>
    <n v="53"/>
    <n v="0"/>
    <n v="0"/>
    <x v="1"/>
    <x v="2"/>
    <x v="1"/>
    <n v="87.62"/>
    <x v="101"/>
    <x v="3"/>
    <n v="0"/>
    <x v="0"/>
  </r>
  <r>
    <n v="12175"/>
    <x v="0"/>
    <n v="54"/>
    <n v="0"/>
    <n v="0"/>
    <x v="1"/>
    <x v="0"/>
    <x v="0"/>
    <n v="104.51"/>
    <x v="42"/>
    <x v="3"/>
    <n v="1"/>
    <x v="1"/>
  </r>
  <r>
    <n v="12204"/>
    <x v="0"/>
    <n v="51"/>
    <n v="0"/>
    <n v="0"/>
    <x v="0"/>
    <x v="2"/>
    <x v="1"/>
    <n v="116.14"/>
    <x v="27"/>
    <x v="2"/>
    <n v="0"/>
    <x v="0"/>
  </r>
  <r>
    <n v="12228"/>
    <x v="1"/>
    <n v="13"/>
    <n v="0"/>
    <n v="0"/>
    <x v="0"/>
    <x v="1"/>
    <x v="1"/>
    <n v="97.97"/>
    <x v="168"/>
    <x v="2"/>
    <n v="0"/>
    <x v="0"/>
  </r>
  <r>
    <n v="12259"/>
    <x v="1"/>
    <n v="50"/>
    <n v="0"/>
    <n v="0"/>
    <x v="1"/>
    <x v="0"/>
    <x v="0"/>
    <n v="77.819999999999993"/>
    <x v="54"/>
    <x v="0"/>
    <n v="0"/>
    <x v="0"/>
  </r>
  <r>
    <n v="12270"/>
    <x v="1"/>
    <n v="71"/>
    <n v="0"/>
    <n v="0"/>
    <x v="1"/>
    <x v="2"/>
    <x v="1"/>
    <n v="186.45"/>
    <x v="54"/>
    <x v="2"/>
    <n v="0"/>
    <x v="0"/>
  </r>
  <r>
    <n v="12279"/>
    <x v="1"/>
    <n v="74"/>
    <n v="0"/>
    <n v="0"/>
    <x v="1"/>
    <x v="0"/>
    <x v="0"/>
    <n v="227.94"/>
    <x v="148"/>
    <x v="1"/>
    <n v="0"/>
    <x v="0"/>
  </r>
  <r>
    <n v="12298"/>
    <x v="1"/>
    <n v="26"/>
    <n v="0"/>
    <n v="0"/>
    <x v="0"/>
    <x v="3"/>
    <x v="0"/>
    <n v="200.28"/>
    <x v="87"/>
    <x v="0"/>
    <n v="0"/>
    <x v="0"/>
  </r>
  <r>
    <n v="12318"/>
    <x v="1"/>
    <n v="45"/>
    <n v="0"/>
    <n v="0"/>
    <x v="1"/>
    <x v="3"/>
    <x v="0"/>
    <n v="101.92"/>
    <x v="147"/>
    <x v="1"/>
    <n v="0"/>
    <x v="0"/>
  </r>
  <r>
    <n v="12336"/>
    <x v="0"/>
    <n v="73"/>
    <n v="0"/>
    <n v="0"/>
    <x v="1"/>
    <x v="3"/>
    <x v="0"/>
    <n v="87.56"/>
    <x v="22"/>
    <x v="2"/>
    <n v="0"/>
    <x v="0"/>
  </r>
  <r>
    <n v="12345"/>
    <x v="1"/>
    <n v="11"/>
    <n v="0"/>
    <n v="0"/>
    <x v="0"/>
    <x v="1"/>
    <x v="0"/>
    <n v="73.180000000000007"/>
    <x v="8"/>
    <x v="2"/>
    <n v="0"/>
    <x v="0"/>
  </r>
  <r>
    <n v="12363"/>
    <x v="1"/>
    <n v="64"/>
    <n v="0"/>
    <n v="1"/>
    <x v="1"/>
    <x v="2"/>
    <x v="0"/>
    <n v="74.099999999999994"/>
    <x v="7"/>
    <x v="1"/>
    <n v="1"/>
    <x v="7"/>
  </r>
  <r>
    <n v="12366"/>
    <x v="0"/>
    <n v="35"/>
    <n v="0"/>
    <n v="0"/>
    <x v="0"/>
    <x v="0"/>
    <x v="0"/>
    <n v="97.58"/>
    <x v="36"/>
    <x v="1"/>
    <n v="0"/>
    <x v="0"/>
  </r>
  <r>
    <n v="12367"/>
    <x v="0"/>
    <n v="66"/>
    <n v="0"/>
    <n v="0"/>
    <x v="1"/>
    <x v="3"/>
    <x v="0"/>
    <n v="94.39"/>
    <x v="110"/>
    <x v="1"/>
    <n v="0"/>
    <x v="0"/>
  </r>
  <r>
    <n v="12376"/>
    <x v="1"/>
    <n v="63"/>
    <n v="0"/>
    <n v="0"/>
    <x v="1"/>
    <x v="2"/>
    <x v="0"/>
    <n v="95.16"/>
    <x v="43"/>
    <x v="0"/>
    <n v="0"/>
    <x v="0"/>
  </r>
  <r>
    <n v="12380"/>
    <x v="1"/>
    <n v="43"/>
    <n v="0"/>
    <n v="0"/>
    <x v="1"/>
    <x v="2"/>
    <x v="1"/>
    <n v="83.78"/>
    <x v="152"/>
    <x v="2"/>
    <n v="0"/>
    <x v="0"/>
  </r>
  <r>
    <n v="12396"/>
    <x v="0"/>
    <n v="20"/>
    <n v="0"/>
    <n v="0"/>
    <x v="0"/>
    <x v="0"/>
    <x v="0"/>
    <n v="100.81"/>
    <x v="19"/>
    <x v="1"/>
    <n v="0"/>
    <x v="0"/>
  </r>
  <r>
    <n v="12414"/>
    <x v="1"/>
    <n v="76"/>
    <n v="1"/>
    <n v="0"/>
    <x v="1"/>
    <x v="0"/>
    <x v="1"/>
    <n v="80.150000000000006"/>
    <x v="280"/>
    <x v="0"/>
    <n v="0"/>
    <x v="3"/>
  </r>
  <r>
    <n v="12436"/>
    <x v="1"/>
    <n v="6"/>
    <n v="0"/>
    <n v="0"/>
    <x v="0"/>
    <x v="1"/>
    <x v="0"/>
    <n v="97.46"/>
    <x v="53"/>
    <x v="1"/>
    <n v="0"/>
    <x v="0"/>
  </r>
  <r>
    <n v="12449"/>
    <x v="0"/>
    <n v="34"/>
    <n v="0"/>
    <n v="0"/>
    <x v="1"/>
    <x v="0"/>
    <x v="1"/>
    <n v="119.61"/>
    <x v="164"/>
    <x v="1"/>
    <n v="0"/>
    <x v="0"/>
  </r>
  <r>
    <n v="12465"/>
    <x v="0"/>
    <n v="52"/>
    <n v="0"/>
    <n v="0"/>
    <x v="0"/>
    <x v="0"/>
    <x v="1"/>
    <n v="88.04"/>
    <x v="286"/>
    <x v="2"/>
    <n v="0"/>
    <x v="0"/>
  </r>
  <r>
    <n v="12469"/>
    <x v="0"/>
    <n v="30"/>
    <n v="0"/>
    <n v="0"/>
    <x v="1"/>
    <x v="0"/>
    <x v="0"/>
    <n v="74.430000000000007"/>
    <x v="287"/>
    <x v="2"/>
    <n v="0"/>
    <x v="0"/>
  </r>
  <r>
    <n v="12482"/>
    <x v="1"/>
    <n v="68"/>
    <n v="0"/>
    <n v="0"/>
    <x v="1"/>
    <x v="3"/>
    <x v="0"/>
    <n v="77.819999999999993"/>
    <x v="81"/>
    <x v="3"/>
    <n v="1"/>
    <x v="1"/>
  </r>
  <r>
    <n v="12487"/>
    <x v="1"/>
    <n v="65"/>
    <n v="0"/>
    <n v="0"/>
    <x v="1"/>
    <x v="0"/>
    <x v="0"/>
    <n v="81.06"/>
    <x v="66"/>
    <x v="3"/>
    <n v="0"/>
    <x v="0"/>
  </r>
  <r>
    <n v="12512"/>
    <x v="0"/>
    <n v="52"/>
    <n v="1"/>
    <n v="0"/>
    <x v="1"/>
    <x v="0"/>
    <x v="1"/>
    <n v="213.54"/>
    <x v="99"/>
    <x v="2"/>
    <n v="0"/>
    <x v="3"/>
  </r>
  <r>
    <n v="12557"/>
    <x v="0"/>
    <n v="21"/>
    <n v="0"/>
    <n v="0"/>
    <x v="0"/>
    <x v="3"/>
    <x v="0"/>
    <n v="91.18"/>
    <x v="18"/>
    <x v="2"/>
    <n v="0"/>
    <x v="0"/>
  </r>
  <r>
    <n v="12593"/>
    <x v="0"/>
    <n v="18"/>
    <n v="0"/>
    <n v="0"/>
    <x v="0"/>
    <x v="0"/>
    <x v="0"/>
    <n v="80.33"/>
    <x v="245"/>
    <x v="2"/>
    <n v="0"/>
    <x v="0"/>
  </r>
  <r>
    <n v="12594"/>
    <x v="0"/>
    <n v="28"/>
    <n v="0"/>
    <n v="0"/>
    <x v="1"/>
    <x v="0"/>
    <x v="1"/>
    <n v="105.9"/>
    <x v="264"/>
    <x v="3"/>
    <n v="0"/>
    <x v="0"/>
  </r>
  <r>
    <n v="12600"/>
    <x v="0"/>
    <n v="42"/>
    <n v="0"/>
    <n v="0"/>
    <x v="1"/>
    <x v="3"/>
    <x v="1"/>
    <n v="79.989999999999995"/>
    <x v="153"/>
    <x v="2"/>
    <n v="0"/>
    <x v="0"/>
  </r>
  <r>
    <n v="12618"/>
    <x v="1"/>
    <n v="79"/>
    <n v="0"/>
    <n v="1"/>
    <x v="1"/>
    <x v="3"/>
    <x v="0"/>
    <n v="96.79"/>
    <x v="88"/>
    <x v="1"/>
    <n v="0"/>
    <x v="5"/>
  </r>
  <r>
    <n v="12662"/>
    <x v="1"/>
    <n v="74"/>
    <n v="1"/>
    <n v="0"/>
    <x v="1"/>
    <x v="3"/>
    <x v="0"/>
    <n v="112.54"/>
    <x v="150"/>
    <x v="0"/>
    <n v="0"/>
    <x v="3"/>
  </r>
  <r>
    <n v="12668"/>
    <x v="1"/>
    <n v="68"/>
    <n v="0"/>
    <n v="0"/>
    <x v="1"/>
    <x v="3"/>
    <x v="0"/>
    <n v="195.43"/>
    <x v="0"/>
    <x v="2"/>
    <n v="0"/>
    <x v="0"/>
  </r>
  <r>
    <n v="12674"/>
    <x v="1"/>
    <n v="44"/>
    <n v="0"/>
    <n v="0"/>
    <x v="1"/>
    <x v="0"/>
    <x v="1"/>
    <n v="74.150000000000006"/>
    <x v="97"/>
    <x v="0"/>
    <n v="0"/>
    <x v="0"/>
  </r>
  <r>
    <n v="12677"/>
    <x v="0"/>
    <n v="60"/>
    <n v="0"/>
    <n v="0"/>
    <x v="1"/>
    <x v="0"/>
    <x v="1"/>
    <n v="99"/>
    <x v="70"/>
    <x v="2"/>
    <n v="0"/>
    <x v="0"/>
  </r>
  <r>
    <n v="12686"/>
    <x v="1"/>
    <n v="50"/>
    <n v="0"/>
    <n v="0"/>
    <x v="0"/>
    <x v="2"/>
    <x v="1"/>
    <n v="92.81"/>
    <x v="25"/>
    <x v="2"/>
    <n v="0"/>
    <x v="0"/>
  </r>
  <r>
    <n v="12687"/>
    <x v="1"/>
    <n v="1"/>
    <n v="0"/>
    <n v="0"/>
    <x v="0"/>
    <x v="1"/>
    <x v="0"/>
    <n v="101.31"/>
    <x v="125"/>
    <x v="1"/>
    <n v="0"/>
    <x v="0"/>
  </r>
  <r>
    <n v="12689"/>
    <x v="0"/>
    <n v="63"/>
    <n v="0"/>
    <n v="0"/>
    <x v="1"/>
    <x v="2"/>
    <x v="1"/>
    <n v="205.35"/>
    <x v="6"/>
    <x v="0"/>
    <n v="1"/>
    <x v="1"/>
  </r>
  <r>
    <n v="12693"/>
    <x v="1"/>
    <n v="31"/>
    <n v="0"/>
    <n v="0"/>
    <x v="1"/>
    <x v="0"/>
    <x v="0"/>
    <n v="108.62"/>
    <x v="0"/>
    <x v="3"/>
    <n v="0"/>
    <x v="0"/>
  </r>
  <r>
    <n v="12738"/>
    <x v="1"/>
    <n v="56"/>
    <n v="0"/>
    <n v="0"/>
    <x v="1"/>
    <x v="0"/>
    <x v="1"/>
    <n v="81.180000000000007"/>
    <x v="147"/>
    <x v="2"/>
    <n v="0"/>
    <x v="0"/>
  </r>
  <r>
    <n v="12741"/>
    <x v="0"/>
    <n v="25"/>
    <n v="0"/>
    <n v="0"/>
    <x v="1"/>
    <x v="0"/>
    <x v="1"/>
    <n v="97.52"/>
    <x v="288"/>
    <x v="0"/>
    <n v="0"/>
    <x v="0"/>
  </r>
  <r>
    <n v="12753"/>
    <x v="1"/>
    <n v="53"/>
    <n v="0"/>
    <n v="0"/>
    <x v="1"/>
    <x v="0"/>
    <x v="0"/>
    <n v="86.25"/>
    <x v="258"/>
    <x v="2"/>
    <n v="0"/>
    <x v="0"/>
  </r>
  <r>
    <n v="12786"/>
    <x v="0"/>
    <n v="59"/>
    <n v="0"/>
    <n v="0"/>
    <x v="1"/>
    <x v="0"/>
    <x v="0"/>
    <n v="83.62"/>
    <x v="136"/>
    <x v="1"/>
    <n v="0"/>
    <x v="0"/>
  </r>
  <r>
    <n v="12807"/>
    <x v="0"/>
    <n v="63"/>
    <n v="1"/>
    <n v="0"/>
    <x v="1"/>
    <x v="0"/>
    <x v="0"/>
    <n v="81.540000000000006"/>
    <x v="47"/>
    <x v="2"/>
    <n v="0"/>
    <x v="3"/>
  </r>
  <r>
    <n v="12812"/>
    <x v="0"/>
    <n v="53"/>
    <n v="0"/>
    <n v="0"/>
    <x v="1"/>
    <x v="0"/>
    <x v="1"/>
    <n v="102"/>
    <x v="111"/>
    <x v="2"/>
    <n v="0"/>
    <x v="0"/>
  </r>
  <r>
    <n v="12834"/>
    <x v="1"/>
    <n v="45"/>
    <n v="0"/>
    <n v="0"/>
    <x v="1"/>
    <x v="0"/>
    <x v="0"/>
    <n v="115.52"/>
    <x v="239"/>
    <x v="0"/>
    <n v="0"/>
    <x v="0"/>
  </r>
  <r>
    <n v="12849"/>
    <x v="0"/>
    <n v="28"/>
    <n v="0"/>
    <n v="0"/>
    <x v="1"/>
    <x v="0"/>
    <x v="0"/>
    <n v="87.92"/>
    <x v="193"/>
    <x v="1"/>
    <n v="0"/>
    <x v="0"/>
  </r>
  <r>
    <n v="12857"/>
    <x v="1"/>
    <n v="55"/>
    <n v="0"/>
    <n v="0"/>
    <x v="1"/>
    <x v="3"/>
    <x v="1"/>
    <n v="73.569999999999993"/>
    <x v="170"/>
    <x v="3"/>
    <n v="0"/>
    <x v="0"/>
  </r>
  <r>
    <n v="12900"/>
    <x v="1"/>
    <n v="11"/>
    <n v="0"/>
    <n v="0"/>
    <x v="0"/>
    <x v="1"/>
    <x v="1"/>
    <n v="80.08"/>
    <x v="156"/>
    <x v="2"/>
    <n v="0"/>
    <x v="0"/>
  </r>
  <r>
    <n v="12906"/>
    <x v="0"/>
    <n v="55"/>
    <n v="0"/>
    <n v="0"/>
    <x v="1"/>
    <x v="3"/>
    <x v="1"/>
    <n v="95.32"/>
    <x v="19"/>
    <x v="2"/>
    <n v="0"/>
    <x v="0"/>
  </r>
  <r>
    <n v="12911"/>
    <x v="0"/>
    <n v="51"/>
    <n v="0"/>
    <n v="0"/>
    <x v="1"/>
    <x v="0"/>
    <x v="1"/>
    <n v="81.73"/>
    <x v="203"/>
    <x v="2"/>
    <n v="0"/>
    <x v="0"/>
  </r>
  <r>
    <n v="12915"/>
    <x v="0"/>
    <n v="66"/>
    <n v="0"/>
    <n v="0"/>
    <x v="1"/>
    <x v="2"/>
    <x v="1"/>
    <n v="85.52"/>
    <x v="51"/>
    <x v="2"/>
    <n v="0"/>
    <x v="0"/>
  </r>
  <r>
    <n v="12917"/>
    <x v="0"/>
    <n v="79"/>
    <n v="0"/>
    <n v="0"/>
    <x v="1"/>
    <x v="0"/>
    <x v="0"/>
    <n v="97.73"/>
    <x v="63"/>
    <x v="3"/>
    <n v="1"/>
    <x v="1"/>
  </r>
  <r>
    <n v="12963"/>
    <x v="0"/>
    <n v="29"/>
    <n v="0"/>
    <n v="0"/>
    <x v="0"/>
    <x v="3"/>
    <x v="1"/>
    <n v="67.56"/>
    <x v="289"/>
    <x v="1"/>
    <n v="0"/>
    <x v="0"/>
  </r>
  <r>
    <n v="12982"/>
    <x v="1"/>
    <n v="74"/>
    <n v="0"/>
    <n v="0"/>
    <x v="1"/>
    <x v="3"/>
    <x v="0"/>
    <n v="186.17"/>
    <x v="135"/>
    <x v="1"/>
    <n v="0"/>
    <x v="0"/>
  </r>
  <r>
    <n v="12985"/>
    <x v="0"/>
    <n v="69"/>
    <n v="0"/>
    <n v="0"/>
    <x v="1"/>
    <x v="3"/>
    <x v="1"/>
    <n v="225.47"/>
    <x v="167"/>
    <x v="2"/>
    <n v="0"/>
    <x v="0"/>
  </r>
  <r>
    <n v="12990"/>
    <x v="1"/>
    <n v="9"/>
    <n v="0"/>
    <n v="0"/>
    <x v="0"/>
    <x v="1"/>
    <x v="1"/>
    <n v="84.17"/>
    <x v="234"/>
    <x v="1"/>
    <n v="0"/>
    <x v="0"/>
  </r>
  <r>
    <n v="12992"/>
    <x v="0"/>
    <n v="49"/>
    <n v="0"/>
    <n v="0"/>
    <x v="1"/>
    <x v="0"/>
    <x v="1"/>
    <n v="96.85"/>
    <x v="194"/>
    <x v="2"/>
    <n v="0"/>
    <x v="0"/>
  </r>
  <r>
    <n v="13031"/>
    <x v="0"/>
    <n v="15"/>
    <n v="0"/>
    <n v="0"/>
    <x v="0"/>
    <x v="1"/>
    <x v="0"/>
    <n v="91.16"/>
    <x v="79"/>
    <x v="2"/>
    <n v="0"/>
    <x v="0"/>
  </r>
  <r>
    <n v="13049"/>
    <x v="0"/>
    <n v="50"/>
    <n v="0"/>
    <n v="0"/>
    <x v="1"/>
    <x v="0"/>
    <x v="1"/>
    <n v="114.05"/>
    <x v="193"/>
    <x v="2"/>
    <n v="0"/>
    <x v="0"/>
  </r>
  <r>
    <n v="13062"/>
    <x v="1"/>
    <n v="18"/>
    <n v="0"/>
    <n v="0"/>
    <x v="0"/>
    <x v="0"/>
    <x v="1"/>
    <n v="123.79"/>
    <x v="139"/>
    <x v="1"/>
    <n v="0"/>
    <x v="0"/>
  </r>
  <r>
    <n v="13072"/>
    <x v="0"/>
    <n v="35"/>
    <n v="0"/>
    <n v="0"/>
    <x v="1"/>
    <x v="3"/>
    <x v="0"/>
    <n v="70.87"/>
    <x v="55"/>
    <x v="0"/>
    <n v="0"/>
    <x v="0"/>
  </r>
  <r>
    <n v="13111"/>
    <x v="0"/>
    <n v="67"/>
    <n v="1"/>
    <n v="0"/>
    <x v="1"/>
    <x v="0"/>
    <x v="1"/>
    <n v="85.48"/>
    <x v="0"/>
    <x v="3"/>
    <n v="0"/>
    <x v="3"/>
  </r>
  <r>
    <n v="13116"/>
    <x v="1"/>
    <n v="49"/>
    <n v="0"/>
    <n v="0"/>
    <x v="1"/>
    <x v="0"/>
    <x v="0"/>
    <n v="87.06"/>
    <x v="187"/>
    <x v="2"/>
    <n v="0"/>
    <x v="0"/>
  </r>
  <r>
    <n v="13129"/>
    <x v="0"/>
    <n v="55"/>
    <n v="0"/>
    <n v="0"/>
    <x v="1"/>
    <x v="3"/>
    <x v="1"/>
    <n v="76.2"/>
    <x v="175"/>
    <x v="2"/>
    <n v="0"/>
    <x v="0"/>
  </r>
  <r>
    <n v="13155"/>
    <x v="0"/>
    <n v="67"/>
    <n v="1"/>
    <n v="0"/>
    <x v="1"/>
    <x v="2"/>
    <x v="1"/>
    <n v="263.56"/>
    <x v="153"/>
    <x v="2"/>
    <n v="0"/>
    <x v="3"/>
  </r>
  <r>
    <n v="13171"/>
    <x v="0"/>
    <n v="15"/>
    <n v="0"/>
    <n v="0"/>
    <x v="0"/>
    <x v="1"/>
    <x v="0"/>
    <n v="190.89"/>
    <x v="260"/>
    <x v="2"/>
    <n v="0"/>
    <x v="0"/>
  </r>
  <r>
    <n v="13172"/>
    <x v="0"/>
    <n v="61"/>
    <n v="0"/>
    <n v="0"/>
    <x v="1"/>
    <x v="3"/>
    <x v="0"/>
    <n v="203.76"/>
    <x v="290"/>
    <x v="2"/>
    <n v="0"/>
    <x v="0"/>
  </r>
  <r>
    <n v="13173"/>
    <x v="1"/>
    <n v="70"/>
    <n v="1"/>
    <n v="0"/>
    <x v="1"/>
    <x v="0"/>
    <x v="0"/>
    <n v="214.77"/>
    <x v="291"/>
    <x v="0"/>
    <n v="0"/>
    <x v="3"/>
  </r>
  <r>
    <n v="13176"/>
    <x v="0"/>
    <n v="62"/>
    <n v="1"/>
    <n v="0"/>
    <x v="1"/>
    <x v="0"/>
    <x v="0"/>
    <n v="78.02"/>
    <x v="16"/>
    <x v="2"/>
    <n v="0"/>
    <x v="3"/>
  </r>
  <r>
    <n v="13191"/>
    <x v="0"/>
    <n v="24"/>
    <n v="0"/>
    <n v="0"/>
    <x v="0"/>
    <x v="0"/>
    <x v="1"/>
    <n v="120.77"/>
    <x v="272"/>
    <x v="2"/>
    <n v="0"/>
    <x v="0"/>
  </r>
  <r>
    <n v="13219"/>
    <x v="1"/>
    <n v="5"/>
    <n v="0"/>
    <n v="0"/>
    <x v="0"/>
    <x v="1"/>
    <x v="0"/>
    <n v="84.5"/>
    <x v="292"/>
    <x v="1"/>
    <n v="0"/>
    <x v="0"/>
  </r>
  <r>
    <n v="13223"/>
    <x v="0"/>
    <n v="53"/>
    <n v="0"/>
    <n v="0"/>
    <x v="1"/>
    <x v="2"/>
    <x v="1"/>
    <n v="86.39"/>
    <x v="107"/>
    <x v="2"/>
    <n v="0"/>
    <x v="0"/>
  </r>
  <r>
    <n v="13236"/>
    <x v="0"/>
    <n v="13"/>
    <n v="0"/>
    <n v="0"/>
    <x v="0"/>
    <x v="1"/>
    <x v="1"/>
    <n v="73.48"/>
    <x v="118"/>
    <x v="1"/>
    <n v="0"/>
    <x v="0"/>
  </r>
  <r>
    <n v="13237"/>
    <x v="1"/>
    <n v="57"/>
    <n v="0"/>
    <n v="1"/>
    <x v="1"/>
    <x v="3"/>
    <x v="0"/>
    <n v="112.37"/>
    <x v="17"/>
    <x v="2"/>
    <n v="0"/>
    <x v="5"/>
  </r>
  <r>
    <n v="13270"/>
    <x v="0"/>
    <n v="40"/>
    <n v="0"/>
    <n v="0"/>
    <x v="0"/>
    <x v="2"/>
    <x v="0"/>
    <n v="90.21"/>
    <x v="293"/>
    <x v="2"/>
    <n v="0"/>
    <x v="0"/>
  </r>
  <r>
    <n v="13276"/>
    <x v="0"/>
    <n v="38"/>
    <n v="0"/>
    <n v="0"/>
    <x v="1"/>
    <x v="0"/>
    <x v="0"/>
    <n v="71.06"/>
    <x v="98"/>
    <x v="1"/>
    <n v="0"/>
    <x v="0"/>
  </r>
  <r>
    <n v="13286"/>
    <x v="1"/>
    <n v="3"/>
    <n v="0"/>
    <n v="0"/>
    <x v="0"/>
    <x v="1"/>
    <x v="1"/>
    <n v="81"/>
    <x v="40"/>
    <x v="1"/>
    <n v="0"/>
    <x v="0"/>
  </r>
  <r>
    <n v="13307"/>
    <x v="1"/>
    <n v="57"/>
    <n v="0"/>
    <n v="0"/>
    <x v="1"/>
    <x v="2"/>
    <x v="0"/>
    <n v="75.53"/>
    <x v="41"/>
    <x v="0"/>
    <n v="0"/>
    <x v="0"/>
  </r>
  <r>
    <n v="13319"/>
    <x v="0"/>
    <n v="5"/>
    <n v="0"/>
    <n v="0"/>
    <x v="0"/>
    <x v="1"/>
    <x v="1"/>
    <n v="84.93"/>
    <x v="215"/>
    <x v="1"/>
    <n v="0"/>
    <x v="0"/>
  </r>
  <r>
    <n v="13323"/>
    <x v="1"/>
    <n v="3"/>
    <n v="0"/>
    <n v="0"/>
    <x v="0"/>
    <x v="1"/>
    <x v="0"/>
    <n v="100.91"/>
    <x v="103"/>
    <x v="1"/>
    <n v="0"/>
    <x v="0"/>
  </r>
  <r>
    <n v="13328"/>
    <x v="0"/>
    <n v="45"/>
    <n v="0"/>
    <n v="0"/>
    <x v="1"/>
    <x v="0"/>
    <x v="1"/>
    <n v="106.95"/>
    <x v="249"/>
    <x v="1"/>
    <n v="0"/>
    <x v="0"/>
  </r>
  <r>
    <n v="13358"/>
    <x v="0"/>
    <n v="75"/>
    <n v="0"/>
    <n v="0"/>
    <x v="1"/>
    <x v="3"/>
    <x v="1"/>
    <n v="207.62"/>
    <x v="100"/>
    <x v="2"/>
    <n v="0"/>
    <x v="0"/>
  </r>
  <r>
    <n v="13365"/>
    <x v="1"/>
    <n v="50"/>
    <n v="0"/>
    <n v="0"/>
    <x v="1"/>
    <x v="0"/>
    <x v="1"/>
    <n v="77.650000000000006"/>
    <x v="95"/>
    <x v="3"/>
    <n v="0"/>
    <x v="0"/>
  </r>
  <r>
    <n v="13367"/>
    <x v="0"/>
    <n v="35"/>
    <n v="0"/>
    <n v="0"/>
    <x v="1"/>
    <x v="0"/>
    <x v="1"/>
    <n v="82.69"/>
    <x v="129"/>
    <x v="1"/>
    <n v="0"/>
    <x v="0"/>
  </r>
  <r>
    <n v="13374"/>
    <x v="1"/>
    <n v="48"/>
    <n v="0"/>
    <n v="0"/>
    <x v="1"/>
    <x v="0"/>
    <x v="0"/>
    <n v="100.03"/>
    <x v="65"/>
    <x v="2"/>
    <n v="0"/>
    <x v="0"/>
  </r>
  <r>
    <n v="13375"/>
    <x v="1"/>
    <n v="76"/>
    <n v="0"/>
    <n v="0"/>
    <x v="1"/>
    <x v="0"/>
    <x v="0"/>
    <n v="192.39"/>
    <x v="24"/>
    <x v="2"/>
    <n v="0"/>
    <x v="0"/>
  </r>
  <r>
    <n v="13380"/>
    <x v="1"/>
    <n v="14"/>
    <n v="0"/>
    <n v="0"/>
    <x v="0"/>
    <x v="1"/>
    <x v="0"/>
    <n v="111.27"/>
    <x v="133"/>
    <x v="1"/>
    <n v="0"/>
    <x v="0"/>
  </r>
  <r>
    <n v="13386"/>
    <x v="0"/>
    <n v="71"/>
    <n v="0"/>
    <n v="1"/>
    <x v="1"/>
    <x v="3"/>
    <x v="1"/>
    <n v="98.45"/>
    <x v="82"/>
    <x v="1"/>
    <n v="0"/>
    <x v="5"/>
  </r>
  <r>
    <n v="13398"/>
    <x v="0"/>
    <n v="63"/>
    <n v="0"/>
    <n v="0"/>
    <x v="1"/>
    <x v="0"/>
    <x v="0"/>
    <n v="84.35"/>
    <x v="162"/>
    <x v="2"/>
    <n v="0"/>
    <x v="0"/>
  </r>
  <r>
    <n v="13439"/>
    <x v="1"/>
    <n v="40"/>
    <n v="1"/>
    <n v="0"/>
    <x v="1"/>
    <x v="0"/>
    <x v="0"/>
    <n v="90.91"/>
    <x v="263"/>
    <x v="1"/>
    <n v="0"/>
    <x v="3"/>
  </r>
  <r>
    <n v="13440"/>
    <x v="1"/>
    <n v="2"/>
    <n v="0"/>
    <n v="0"/>
    <x v="0"/>
    <x v="1"/>
    <x v="0"/>
    <n v="107.83"/>
    <x v="146"/>
    <x v="1"/>
    <n v="0"/>
    <x v="0"/>
  </r>
  <r>
    <n v="13465"/>
    <x v="0"/>
    <n v="20"/>
    <n v="0"/>
    <n v="0"/>
    <x v="0"/>
    <x v="0"/>
    <x v="1"/>
    <n v="96.69"/>
    <x v="203"/>
    <x v="3"/>
    <n v="0"/>
    <x v="0"/>
  </r>
  <r>
    <n v="13491"/>
    <x v="1"/>
    <n v="80"/>
    <n v="0"/>
    <n v="0"/>
    <x v="1"/>
    <x v="0"/>
    <x v="1"/>
    <n v="259.63"/>
    <x v="77"/>
    <x v="3"/>
    <n v="1"/>
    <x v="1"/>
  </r>
  <r>
    <n v="13503"/>
    <x v="1"/>
    <n v="81"/>
    <n v="0"/>
    <n v="0"/>
    <x v="1"/>
    <x v="3"/>
    <x v="0"/>
    <n v="83.52"/>
    <x v="294"/>
    <x v="2"/>
    <n v="0"/>
    <x v="0"/>
  </r>
  <r>
    <n v="13504"/>
    <x v="0"/>
    <n v="10"/>
    <n v="0"/>
    <n v="0"/>
    <x v="0"/>
    <x v="1"/>
    <x v="0"/>
    <n v="112.34"/>
    <x v="119"/>
    <x v="1"/>
    <n v="0"/>
    <x v="0"/>
  </r>
  <r>
    <n v="13517"/>
    <x v="1"/>
    <n v="59"/>
    <n v="0"/>
    <n v="0"/>
    <x v="1"/>
    <x v="0"/>
    <x v="0"/>
    <n v="100.54"/>
    <x v="117"/>
    <x v="2"/>
    <n v="0"/>
    <x v="0"/>
  </r>
  <r>
    <n v="13529"/>
    <x v="0"/>
    <n v="36"/>
    <n v="0"/>
    <n v="0"/>
    <x v="1"/>
    <x v="2"/>
    <x v="1"/>
    <n v="129.43"/>
    <x v="82"/>
    <x v="2"/>
    <n v="0"/>
    <x v="0"/>
  </r>
  <r>
    <n v="13540"/>
    <x v="0"/>
    <n v="59"/>
    <n v="0"/>
    <n v="0"/>
    <x v="1"/>
    <x v="3"/>
    <x v="1"/>
    <n v="115.68"/>
    <x v="57"/>
    <x v="1"/>
    <n v="0"/>
    <x v="0"/>
  </r>
  <r>
    <n v="13547"/>
    <x v="0"/>
    <n v="37"/>
    <n v="0"/>
    <n v="0"/>
    <x v="1"/>
    <x v="0"/>
    <x v="0"/>
    <n v="91.72"/>
    <x v="268"/>
    <x v="2"/>
    <n v="0"/>
    <x v="0"/>
  </r>
  <r>
    <n v="13561"/>
    <x v="0"/>
    <n v="65"/>
    <n v="0"/>
    <n v="0"/>
    <x v="1"/>
    <x v="0"/>
    <x v="0"/>
    <n v="88.82"/>
    <x v="102"/>
    <x v="0"/>
    <n v="0"/>
    <x v="0"/>
  </r>
  <r>
    <n v="13571"/>
    <x v="1"/>
    <n v="58"/>
    <n v="0"/>
    <n v="0"/>
    <x v="1"/>
    <x v="2"/>
    <x v="0"/>
    <n v="194.04"/>
    <x v="122"/>
    <x v="2"/>
    <n v="0"/>
    <x v="0"/>
  </r>
  <r>
    <n v="13583"/>
    <x v="0"/>
    <n v="5"/>
    <n v="0"/>
    <n v="0"/>
    <x v="0"/>
    <x v="1"/>
    <x v="1"/>
    <n v="88.44"/>
    <x v="103"/>
    <x v="1"/>
    <n v="0"/>
    <x v="0"/>
  </r>
  <r>
    <n v="13598"/>
    <x v="1"/>
    <n v="60"/>
    <n v="0"/>
    <n v="0"/>
    <x v="1"/>
    <x v="3"/>
    <x v="0"/>
    <n v="227.23"/>
    <x v="295"/>
    <x v="0"/>
    <n v="0"/>
    <x v="0"/>
  </r>
  <r>
    <n v="13602"/>
    <x v="1"/>
    <n v="73"/>
    <n v="1"/>
    <n v="0"/>
    <x v="1"/>
    <x v="3"/>
    <x v="1"/>
    <n v="102.06"/>
    <x v="0"/>
    <x v="1"/>
    <n v="0"/>
    <x v="3"/>
  </r>
  <r>
    <n v="13620"/>
    <x v="0"/>
    <n v="73"/>
    <n v="0"/>
    <n v="0"/>
    <x v="1"/>
    <x v="3"/>
    <x v="0"/>
    <n v="100.49"/>
    <x v="132"/>
    <x v="3"/>
    <n v="0"/>
    <x v="0"/>
  </r>
  <r>
    <n v="13622"/>
    <x v="1"/>
    <n v="6"/>
    <n v="0"/>
    <n v="0"/>
    <x v="0"/>
    <x v="1"/>
    <x v="1"/>
    <n v="92.98"/>
    <x v="60"/>
    <x v="1"/>
    <n v="0"/>
    <x v="0"/>
  </r>
  <r>
    <n v="13629"/>
    <x v="1"/>
    <n v="1"/>
    <n v="0"/>
    <n v="0"/>
    <x v="0"/>
    <x v="1"/>
    <x v="0"/>
    <n v="56.11"/>
    <x v="118"/>
    <x v="1"/>
    <n v="0"/>
    <x v="0"/>
  </r>
  <r>
    <n v="13683"/>
    <x v="0"/>
    <n v="31"/>
    <n v="0"/>
    <n v="0"/>
    <x v="1"/>
    <x v="0"/>
    <x v="0"/>
    <n v="109.68"/>
    <x v="227"/>
    <x v="2"/>
    <n v="0"/>
    <x v="0"/>
  </r>
  <r>
    <n v="13723"/>
    <x v="0"/>
    <n v="65"/>
    <n v="0"/>
    <n v="0"/>
    <x v="1"/>
    <x v="0"/>
    <x v="0"/>
    <n v="82.26"/>
    <x v="163"/>
    <x v="0"/>
    <n v="0"/>
    <x v="0"/>
  </r>
  <r>
    <n v="13728"/>
    <x v="1"/>
    <n v="8"/>
    <n v="0"/>
    <n v="0"/>
    <x v="0"/>
    <x v="1"/>
    <x v="1"/>
    <n v="90.26"/>
    <x v="119"/>
    <x v="1"/>
    <n v="0"/>
    <x v="0"/>
  </r>
  <r>
    <n v="13736"/>
    <x v="1"/>
    <n v="24"/>
    <n v="0"/>
    <n v="0"/>
    <x v="1"/>
    <x v="0"/>
    <x v="0"/>
    <n v="94.66"/>
    <x v="113"/>
    <x v="0"/>
    <n v="0"/>
    <x v="0"/>
  </r>
  <r>
    <n v="13749"/>
    <x v="0"/>
    <n v="38"/>
    <n v="0"/>
    <n v="0"/>
    <x v="1"/>
    <x v="0"/>
    <x v="1"/>
    <n v="84.79"/>
    <x v="47"/>
    <x v="0"/>
    <n v="0"/>
    <x v="0"/>
  </r>
  <r>
    <n v="13755"/>
    <x v="1"/>
    <n v="5"/>
    <n v="0"/>
    <n v="0"/>
    <x v="0"/>
    <x v="1"/>
    <x v="1"/>
    <n v="99.07"/>
    <x v="139"/>
    <x v="1"/>
    <n v="0"/>
    <x v="0"/>
  </r>
  <r>
    <n v="13764"/>
    <x v="0"/>
    <n v="74"/>
    <n v="0"/>
    <n v="0"/>
    <x v="1"/>
    <x v="0"/>
    <x v="0"/>
    <n v="116.04"/>
    <x v="86"/>
    <x v="2"/>
    <n v="0"/>
    <x v="0"/>
  </r>
  <r>
    <n v="13768"/>
    <x v="0"/>
    <n v="38"/>
    <n v="0"/>
    <n v="0"/>
    <x v="1"/>
    <x v="0"/>
    <x v="0"/>
    <n v="77.2"/>
    <x v="44"/>
    <x v="1"/>
    <n v="0"/>
    <x v="0"/>
  </r>
  <r>
    <n v="13817"/>
    <x v="1"/>
    <n v="19"/>
    <n v="0"/>
    <n v="0"/>
    <x v="0"/>
    <x v="0"/>
    <x v="0"/>
    <n v="123.61"/>
    <x v="283"/>
    <x v="1"/>
    <n v="0"/>
    <x v="0"/>
  </r>
  <r>
    <n v="13818"/>
    <x v="0"/>
    <n v="65"/>
    <n v="0"/>
    <n v="0"/>
    <x v="1"/>
    <x v="0"/>
    <x v="1"/>
    <n v="71.06"/>
    <x v="164"/>
    <x v="2"/>
    <n v="0"/>
    <x v="0"/>
  </r>
  <r>
    <n v="13846"/>
    <x v="1"/>
    <n v="43"/>
    <n v="0"/>
    <n v="0"/>
    <x v="1"/>
    <x v="2"/>
    <x v="1"/>
    <n v="88"/>
    <x v="206"/>
    <x v="2"/>
    <n v="0"/>
    <x v="0"/>
  </r>
  <r>
    <n v="13857"/>
    <x v="1"/>
    <n v="0"/>
    <n v="0"/>
    <n v="0"/>
    <x v="0"/>
    <x v="1"/>
    <x v="0"/>
    <n v="89.04"/>
    <x v="246"/>
    <x v="1"/>
    <n v="0"/>
    <x v="0"/>
  </r>
  <r>
    <n v="13859"/>
    <x v="0"/>
    <n v="31"/>
    <n v="0"/>
    <n v="0"/>
    <x v="0"/>
    <x v="0"/>
    <x v="0"/>
    <n v="102.39"/>
    <x v="118"/>
    <x v="3"/>
    <n v="0"/>
    <x v="0"/>
  </r>
  <r>
    <n v="13861"/>
    <x v="0"/>
    <n v="52"/>
    <n v="1"/>
    <n v="0"/>
    <x v="1"/>
    <x v="3"/>
    <x v="0"/>
    <n v="233.29"/>
    <x v="296"/>
    <x v="2"/>
    <n v="1"/>
    <x v="6"/>
  </r>
  <r>
    <n v="13862"/>
    <x v="0"/>
    <n v="13"/>
    <n v="0"/>
    <n v="0"/>
    <x v="0"/>
    <x v="4"/>
    <x v="0"/>
    <n v="70.930000000000007"/>
    <x v="118"/>
    <x v="2"/>
    <n v="0"/>
    <x v="0"/>
  </r>
  <r>
    <n v="13870"/>
    <x v="0"/>
    <n v="52"/>
    <n v="0"/>
    <n v="0"/>
    <x v="1"/>
    <x v="0"/>
    <x v="0"/>
    <n v="101.3"/>
    <x v="41"/>
    <x v="3"/>
    <n v="0"/>
    <x v="0"/>
  </r>
  <r>
    <n v="13899"/>
    <x v="1"/>
    <n v="30"/>
    <n v="0"/>
    <n v="0"/>
    <x v="1"/>
    <x v="0"/>
    <x v="0"/>
    <n v="79.55"/>
    <x v="101"/>
    <x v="2"/>
    <n v="0"/>
    <x v="0"/>
  </r>
  <r>
    <n v="13902"/>
    <x v="0"/>
    <n v="42"/>
    <n v="0"/>
    <n v="0"/>
    <x v="1"/>
    <x v="0"/>
    <x v="0"/>
    <n v="74.8"/>
    <x v="201"/>
    <x v="1"/>
    <n v="0"/>
    <x v="0"/>
  </r>
  <r>
    <n v="13907"/>
    <x v="1"/>
    <n v="65"/>
    <n v="0"/>
    <n v="0"/>
    <x v="1"/>
    <x v="3"/>
    <x v="1"/>
    <n v="94.64"/>
    <x v="264"/>
    <x v="2"/>
    <n v="0"/>
    <x v="0"/>
  </r>
  <r>
    <n v="13948"/>
    <x v="0"/>
    <n v="19"/>
    <n v="0"/>
    <n v="0"/>
    <x v="0"/>
    <x v="4"/>
    <x v="0"/>
    <n v="86.96"/>
    <x v="108"/>
    <x v="2"/>
    <n v="0"/>
    <x v="0"/>
  </r>
  <r>
    <n v="13949"/>
    <x v="0"/>
    <n v="44"/>
    <n v="0"/>
    <n v="0"/>
    <x v="1"/>
    <x v="2"/>
    <x v="0"/>
    <n v="67.06"/>
    <x v="194"/>
    <x v="2"/>
    <n v="0"/>
    <x v="0"/>
  </r>
  <r>
    <n v="13960"/>
    <x v="0"/>
    <n v="18"/>
    <n v="0"/>
    <n v="0"/>
    <x v="0"/>
    <x v="4"/>
    <x v="0"/>
    <n v="97.65"/>
    <x v="63"/>
    <x v="1"/>
    <n v="0"/>
    <x v="0"/>
  </r>
  <r>
    <n v="13964"/>
    <x v="0"/>
    <n v="42"/>
    <n v="0"/>
    <n v="0"/>
    <x v="1"/>
    <x v="0"/>
    <x v="1"/>
    <n v="107.91"/>
    <x v="139"/>
    <x v="2"/>
    <n v="0"/>
    <x v="0"/>
  </r>
  <r>
    <n v="13988"/>
    <x v="0"/>
    <n v="46"/>
    <n v="0"/>
    <n v="0"/>
    <x v="1"/>
    <x v="0"/>
    <x v="1"/>
    <n v="75.09"/>
    <x v="52"/>
    <x v="2"/>
    <n v="0"/>
    <x v="0"/>
  </r>
  <r>
    <n v="13993"/>
    <x v="0"/>
    <n v="19"/>
    <n v="0"/>
    <n v="0"/>
    <x v="0"/>
    <x v="0"/>
    <x v="0"/>
    <n v="76.569999999999993"/>
    <x v="25"/>
    <x v="1"/>
    <n v="0"/>
    <x v="0"/>
  </r>
  <r>
    <n v="13997"/>
    <x v="1"/>
    <n v="38"/>
    <n v="0"/>
    <n v="0"/>
    <x v="1"/>
    <x v="0"/>
    <x v="0"/>
    <n v="88.97"/>
    <x v="107"/>
    <x v="2"/>
    <n v="0"/>
    <x v="0"/>
  </r>
  <r>
    <n v="14000"/>
    <x v="0"/>
    <n v="72"/>
    <n v="1"/>
    <n v="1"/>
    <x v="1"/>
    <x v="0"/>
    <x v="0"/>
    <n v="198.32"/>
    <x v="169"/>
    <x v="0"/>
    <n v="0"/>
    <x v="2"/>
  </r>
  <r>
    <n v="14019"/>
    <x v="0"/>
    <n v="58"/>
    <n v="0"/>
    <n v="0"/>
    <x v="1"/>
    <x v="0"/>
    <x v="0"/>
    <n v="96.21"/>
    <x v="65"/>
    <x v="2"/>
    <n v="0"/>
    <x v="0"/>
  </r>
  <r>
    <n v="14036"/>
    <x v="1"/>
    <n v="44"/>
    <n v="0"/>
    <n v="0"/>
    <x v="1"/>
    <x v="0"/>
    <x v="1"/>
    <n v="101.46"/>
    <x v="110"/>
    <x v="1"/>
    <n v="0"/>
    <x v="0"/>
  </r>
  <r>
    <n v="14049"/>
    <x v="1"/>
    <n v="8"/>
    <n v="0"/>
    <n v="0"/>
    <x v="0"/>
    <x v="1"/>
    <x v="1"/>
    <n v="115.54"/>
    <x v="59"/>
    <x v="1"/>
    <n v="0"/>
    <x v="0"/>
  </r>
  <r>
    <n v="14063"/>
    <x v="1"/>
    <n v="81"/>
    <n v="0"/>
    <n v="1"/>
    <x v="0"/>
    <x v="3"/>
    <x v="1"/>
    <n v="95.49"/>
    <x v="110"/>
    <x v="1"/>
    <n v="0"/>
    <x v="5"/>
  </r>
  <r>
    <n v="14089"/>
    <x v="0"/>
    <n v="46"/>
    <n v="0"/>
    <n v="0"/>
    <x v="1"/>
    <x v="0"/>
    <x v="0"/>
    <n v="78.790000000000006"/>
    <x v="297"/>
    <x v="3"/>
    <n v="0"/>
    <x v="0"/>
  </r>
  <r>
    <n v="14099"/>
    <x v="0"/>
    <n v="57"/>
    <n v="0"/>
    <n v="0"/>
    <x v="1"/>
    <x v="2"/>
    <x v="0"/>
    <n v="97.39"/>
    <x v="79"/>
    <x v="1"/>
    <n v="0"/>
    <x v="0"/>
  </r>
  <r>
    <n v="14123"/>
    <x v="0"/>
    <n v="22"/>
    <n v="0"/>
    <n v="0"/>
    <x v="1"/>
    <x v="0"/>
    <x v="1"/>
    <n v="105.22"/>
    <x v="254"/>
    <x v="2"/>
    <n v="0"/>
    <x v="0"/>
  </r>
  <r>
    <n v="14147"/>
    <x v="1"/>
    <n v="49"/>
    <n v="0"/>
    <n v="0"/>
    <x v="1"/>
    <x v="0"/>
    <x v="0"/>
    <n v="186.32"/>
    <x v="158"/>
    <x v="3"/>
    <n v="0"/>
    <x v="0"/>
  </r>
  <r>
    <n v="14164"/>
    <x v="0"/>
    <n v="72"/>
    <n v="0"/>
    <n v="0"/>
    <x v="1"/>
    <x v="0"/>
    <x v="0"/>
    <n v="219.91"/>
    <x v="0"/>
    <x v="1"/>
    <n v="1"/>
    <x v="1"/>
  </r>
  <r>
    <n v="14178"/>
    <x v="0"/>
    <n v="48"/>
    <n v="0"/>
    <n v="0"/>
    <x v="1"/>
    <x v="0"/>
    <x v="1"/>
    <n v="195.16"/>
    <x v="6"/>
    <x v="1"/>
    <n v="0"/>
    <x v="0"/>
  </r>
  <r>
    <n v="14180"/>
    <x v="0"/>
    <n v="13"/>
    <n v="0"/>
    <n v="0"/>
    <x v="0"/>
    <x v="1"/>
    <x v="1"/>
    <n v="103.08"/>
    <x v="1"/>
    <x v="1"/>
    <n v="0"/>
    <x v="0"/>
  </r>
  <r>
    <n v="14189"/>
    <x v="1"/>
    <n v="18"/>
    <n v="0"/>
    <n v="0"/>
    <x v="0"/>
    <x v="0"/>
    <x v="1"/>
    <n v="83.37"/>
    <x v="95"/>
    <x v="1"/>
    <n v="0"/>
    <x v="0"/>
  </r>
  <r>
    <n v="14222"/>
    <x v="0"/>
    <n v="25"/>
    <n v="0"/>
    <n v="0"/>
    <x v="0"/>
    <x v="0"/>
    <x v="0"/>
    <n v="78.59"/>
    <x v="298"/>
    <x v="2"/>
    <n v="0"/>
    <x v="0"/>
  </r>
  <r>
    <n v="14241"/>
    <x v="1"/>
    <n v="17"/>
    <n v="0"/>
    <n v="0"/>
    <x v="0"/>
    <x v="0"/>
    <x v="0"/>
    <n v="85.07"/>
    <x v="96"/>
    <x v="2"/>
    <n v="0"/>
    <x v="0"/>
  </r>
  <r>
    <n v="14248"/>
    <x v="1"/>
    <n v="48"/>
    <n v="0"/>
    <n v="0"/>
    <x v="0"/>
    <x v="2"/>
    <x v="0"/>
    <n v="84.2"/>
    <x v="82"/>
    <x v="2"/>
    <n v="1"/>
    <x v="1"/>
  </r>
  <r>
    <n v="14249"/>
    <x v="0"/>
    <n v="1"/>
    <n v="0"/>
    <n v="0"/>
    <x v="0"/>
    <x v="1"/>
    <x v="0"/>
    <n v="81.05"/>
    <x v="224"/>
    <x v="1"/>
    <n v="0"/>
    <x v="0"/>
  </r>
  <r>
    <n v="14287"/>
    <x v="0"/>
    <n v="32"/>
    <n v="0"/>
    <n v="0"/>
    <x v="1"/>
    <x v="0"/>
    <x v="0"/>
    <n v="68.66"/>
    <x v="98"/>
    <x v="1"/>
    <n v="0"/>
    <x v="0"/>
  </r>
  <r>
    <n v="14288"/>
    <x v="0"/>
    <n v="71"/>
    <n v="0"/>
    <n v="0"/>
    <x v="1"/>
    <x v="0"/>
    <x v="1"/>
    <n v="91.85"/>
    <x v="8"/>
    <x v="0"/>
    <n v="0"/>
    <x v="0"/>
  </r>
  <r>
    <n v="14349"/>
    <x v="0"/>
    <n v="40"/>
    <n v="0"/>
    <n v="0"/>
    <x v="1"/>
    <x v="0"/>
    <x v="0"/>
    <n v="103.09"/>
    <x v="255"/>
    <x v="1"/>
    <n v="0"/>
    <x v="0"/>
  </r>
  <r>
    <n v="14372"/>
    <x v="1"/>
    <n v="50"/>
    <n v="0"/>
    <n v="0"/>
    <x v="1"/>
    <x v="3"/>
    <x v="0"/>
    <n v="192.16"/>
    <x v="299"/>
    <x v="2"/>
    <n v="0"/>
    <x v="0"/>
  </r>
  <r>
    <n v="14376"/>
    <x v="1"/>
    <n v="47"/>
    <n v="0"/>
    <n v="0"/>
    <x v="1"/>
    <x v="0"/>
    <x v="1"/>
    <n v="88.49"/>
    <x v="34"/>
    <x v="3"/>
    <n v="0"/>
    <x v="0"/>
  </r>
  <r>
    <n v="14387"/>
    <x v="1"/>
    <n v="2"/>
    <n v="0"/>
    <n v="0"/>
    <x v="0"/>
    <x v="1"/>
    <x v="0"/>
    <n v="93.88"/>
    <x v="234"/>
    <x v="1"/>
    <n v="0"/>
    <x v="0"/>
  </r>
  <r>
    <n v="14391"/>
    <x v="0"/>
    <n v="30"/>
    <n v="0"/>
    <n v="0"/>
    <x v="1"/>
    <x v="0"/>
    <x v="1"/>
    <n v="89.63"/>
    <x v="133"/>
    <x v="3"/>
    <n v="0"/>
    <x v="0"/>
  </r>
  <r>
    <n v="14399"/>
    <x v="0"/>
    <n v="41"/>
    <n v="0"/>
    <n v="0"/>
    <x v="1"/>
    <x v="0"/>
    <x v="0"/>
    <n v="92.14"/>
    <x v="80"/>
    <x v="0"/>
    <n v="0"/>
    <x v="0"/>
  </r>
  <r>
    <n v="14404"/>
    <x v="0"/>
    <n v="13"/>
    <n v="0"/>
    <n v="0"/>
    <x v="0"/>
    <x v="1"/>
    <x v="0"/>
    <n v="94.12"/>
    <x v="31"/>
    <x v="2"/>
    <n v="0"/>
    <x v="0"/>
  </r>
  <r>
    <n v="14406"/>
    <x v="0"/>
    <n v="80"/>
    <n v="0"/>
    <n v="1"/>
    <x v="1"/>
    <x v="3"/>
    <x v="1"/>
    <n v="103.06"/>
    <x v="7"/>
    <x v="2"/>
    <n v="0"/>
    <x v="5"/>
  </r>
  <r>
    <n v="14407"/>
    <x v="1"/>
    <n v="45"/>
    <n v="0"/>
    <n v="0"/>
    <x v="0"/>
    <x v="3"/>
    <x v="0"/>
    <n v="104.12"/>
    <x v="104"/>
    <x v="1"/>
    <n v="0"/>
    <x v="0"/>
  </r>
  <r>
    <n v="14410"/>
    <x v="1"/>
    <n v="54"/>
    <n v="0"/>
    <n v="1"/>
    <x v="1"/>
    <x v="2"/>
    <x v="0"/>
    <n v="90.3"/>
    <x v="160"/>
    <x v="3"/>
    <n v="0"/>
    <x v="5"/>
  </r>
  <r>
    <n v="14414"/>
    <x v="0"/>
    <n v="34"/>
    <n v="0"/>
    <n v="0"/>
    <x v="1"/>
    <x v="0"/>
    <x v="1"/>
    <n v="85.79"/>
    <x v="99"/>
    <x v="2"/>
    <n v="0"/>
    <x v="0"/>
  </r>
  <r>
    <n v="14417"/>
    <x v="1"/>
    <n v="65"/>
    <n v="1"/>
    <n v="0"/>
    <x v="1"/>
    <x v="0"/>
    <x v="1"/>
    <n v="79.17"/>
    <x v="80"/>
    <x v="1"/>
    <n v="0"/>
    <x v="3"/>
  </r>
  <r>
    <n v="14431"/>
    <x v="1"/>
    <n v="72"/>
    <n v="1"/>
    <n v="0"/>
    <x v="1"/>
    <x v="3"/>
    <x v="1"/>
    <n v="185.49"/>
    <x v="300"/>
    <x v="2"/>
    <n v="1"/>
    <x v="6"/>
  </r>
  <r>
    <n v="14444"/>
    <x v="0"/>
    <n v="37"/>
    <n v="0"/>
    <n v="0"/>
    <x v="0"/>
    <x v="3"/>
    <x v="0"/>
    <n v="90.71"/>
    <x v="301"/>
    <x v="1"/>
    <n v="0"/>
    <x v="0"/>
  </r>
  <r>
    <n v="14479"/>
    <x v="0"/>
    <n v="71"/>
    <n v="0"/>
    <n v="1"/>
    <x v="1"/>
    <x v="0"/>
    <x v="0"/>
    <n v="187.88"/>
    <x v="268"/>
    <x v="0"/>
    <n v="0"/>
    <x v="5"/>
  </r>
  <r>
    <n v="14481"/>
    <x v="0"/>
    <n v="79"/>
    <n v="0"/>
    <n v="0"/>
    <x v="1"/>
    <x v="3"/>
    <x v="0"/>
    <n v="80.569999999999993"/>
    <x v="115"/>
    <x v="2"/>
    <n v="0"/>
    <x v="0"/>
  </r>
  <r>
    <n v="14489"/>
    <x v="0"/>
    <n v="74"/>
    <n v="0"/>
    <n v="0"/>
    <x v="0"/>
    <x v="3"/>
    <x v="0"/>
    <n v="89.52"/>
    <x v="269"/>
    <x v="1"/>
    <n v="0"/>
    <x v="0"/>
  </r>
  <r>
    <n v="14491"/>
    <x v="1"/>
    <n v="38"/>
    <n v="0"/>
    <n v="0"/>
    <x v="1"/>
    <x v="2"/>
    <x v="0"/>
    <n v="70.53"/>
    <x v="181"/>
    <x v="3"/>
    <n v="0"/>
    <x v="0"/>
  </r>
  <r>
    <n v="14499"/>
    <x v="1"/>
    <n v="47"/>
    <n v="0"/>
    <n v="0"/>
    <x v="1"/>
    <x v="0"/>
    <x v="0"/>
    <n v="86.94"/>
    <x v="302"/>
    <x v="0"/>
    <n v="1"/>
    <x v="1"/>
  </r>
  <r>
    <n v="14517"/>
    <x v="1"/>
    <n v="56"/>
    <n v="0"/>
    <n v="0"/>
    <x v="1"/>
    <x v="0"/>
    <x v="0"/>
    <n v="82.25"/>
    <x v="120"/>
    <x v="0"/>
    <n v="0"/>
    <x v="0"/>
  </r>
  <r>
    <n v="14551"/>
    <x v="0"/>
    <n v="69"/>
    <n v="0"/>
    <n v="0"/>
    <x v="0"/>
    <x v="0"/>
    <x v="0"/>
    <n v="102.48"/>
    <x v="107"/>
    <x v="0"/>
    <n v="0"/>
    <x v="0"/>
  </r>
  <r>
    <n v="14553"/>
    <x v="1"/>
    <n v="7"/>
    <n v="0"/>
    <n v="0"/>
    <x v="0"/>
    <x v="1"/>
    <x v="0"/>
    <n v="76.63"/>
    <x v="116"/>
    <x v="1"/>
    <n v="0"/>
    <x v="0"/>
  </r>
  <r>
    <n v="14563"/>
    <x v="1"/>
    <n v="9"/>
    <n v="0"/>
    <n v="0"/>
    <x v="0"/>
    <x v="1"/>
    <x v="0"/>
    <n v="83.83"/>
    <x v="57"/>
    <x v="1"/>
    <n v="0"/>
    <x v="0"/>
  </r>
  <r>
    <n v="14599"/>
    <x v="0"/>
    <n v="3"/>
    <n v="0"/>
    <n v="0"/>
    <x v="0"/>
    <x v="1"/>
    <x v="1"/>
    <n v="77.87"/>
    <x v="125"/>
    <x v="1"/>
    <n v="0"/>
    <x v="0"/>
  </r>
  <r>
    <n v="14615"/>
    <x v="0"/>
    <n v="30"/>
    <n v="0"/>
    <n v="0"/>
    <x v="0"/>
    <x v="0"/>
    <x v="0"/>
    <n v="75.19"/>
    <x v="21"/>
    <x v="3"/>
    <n v="0"/>
    <x v="0"/>
  </r>
  <r>
    <n v="14658"/>
    <x v="0"/>
    <n v="37"/>
    <n v="0"/>
    <n v="0"/>
    <x v="1"/>
    <x v="0"/>
    <x v="1"/>
    <n v="77.099999999999994"/>
    <x v="218"/>
    <x v="1"/>
    <n v="0"/>
    <x v="0"/>
  </r>
  <r>
    <n v="14677"/>
    <x v="0"/>
    <n v="33"/>
    <n v="0"/>
    <n v="0"/>
    <x v="1"/>
    <x v="3"/>
    <x v="1"/>
    <n v="99.3"/>
    <x v="28"/>
    <x v="2"/>
    <n v="0"/>
    <x v="0"/>
  </r>
  <r>
    <n v="14688"/>
    <x v="0"/>
    <n v="44"/>
    <n v="0"/>
    <n v="0"/>
    <x v="1"/>
    <x v="0"/>
    <x v="0"/>
    <n v="73.87"/>
    <x v="7"/>
    <x v="3"/>
    <n v="0"/>
    <x v="0"/>
  </r>
  <r>
    <n v="14695"/>
    <x v="1"/>
    <n v="80"/>
    <n v="1"/>
    <n v="0"/>
    <x v="1"/>
    <x v="3"/>
    <x v="1"/>
    <n v="232.12"/>
    <x v="7"/>
    <x v="2"/>
    <n v="0"/>
    <x v="3"/>
  </r>
  <r>
    <n v="14709"/>
    <x v="1"/>
    <n v="44"/>
    <n v="0"/>
    <n v="0"/>
    <x v="1"/>
    <x v="0"/>
    <x v="0"/>
    <n v="99.34"/>
    <x v="41"/>
    <x v="2"/>
    <n v="0"/>
    <x v="0"/>
  </r>
  <r>
    <n v="14711"/>
    <x v="1"/>
    <n v="63"/>
    <n v="0"/>
    <n v="0"/>
    <x v="1"/>
    <x v="3"/>
    <x v="0"/>
    <n v="82.08"/>
    <x v="49"/>
    <x v="0"/>
    <n v="0"/>
    <x v="0"/>
  </r>
  <r>
    <n v="14712"/>
    <x v="1"/>
    <n v="57"/>
    <n v="0"/>
    <n v="0"/>
    <x v="1"/>
    <x v="0"/>
    <x v="0"/>
    <n v="89.44"/>
    <x v="54"/>
    <x v="2"/>
    <n v="0"/>
    <x v="0"/>
  </r>
  <r>
    <n v="14785"/>
    <x v="0"/>
    <n v="41"/>
    <n v="0"/>
    <n v="0"/>
    <x v="1"/>
    <x v="0"/>
    <x v="1"/>
    <n v="92.64"/>
    <x v="158"/>
    <x v="2"/>
    <n v="0"/>
    <x v="0"/>
  </r>
  <r>
    <n v="14789"/>
    <x v="0"/>
    <n v="62"/>
    <n v="0"/>
    <n v="0"/>
    <x v="1"/>
    <x v="0"/>
    <x v="1"/>
    <n v="117.63"/>
    <x v="57"/>
    <x v="0"/>
    <n v="0"/>
    <x v="0"/>
  </r>
  <r>
    <n v="14807"/>
    <x v="0"/>
    <n v="40"/>
    <n v="0"/>
    <n v="0"/>
    <x v="1"/>
    <x v="0"/>
    <x v="0"/>
    <n v="75.87"/>
    <x v="185"/>
    <x v="2"/>
    <n v="0"/>
    <x v="0"/>
  </r>
  <r>
    <n v="14832"/>
    <x v="0"/>
    <n v="81"/>
    <n v="0"/>
    <n v="1"/>
    <x v="1"/>
    <x v="0"/>
    <x v="0"/>
    <n v="84.93"/>
    <x v="100"/>
    <x v="1"/>
    <n v="0"/>
    <x v="5"/>
  </r>
  <r>
    <n v="14872"/>
    <x v="1"/>
    <n v="45"/>
    <n v="1"/>
    <n v="0"/>
    <x v="1"/>
    <x v="3"/>
    <x v="1"/>
    <n v="239.19"/>
    <x v="303"/>
    <x v="1"/>
    <n v="0"/>
    <x v="3"/>
  </r>
  <r>
    <n v="14877"/>
    <x v="1"/>
    <n v="1"/>
    <n v="0"/>
    <n v="0"/>
    <x v="0"/>
    <x v="1"/>
    <x v="1"/>
    <n v="127.23"/>
    <x v="31"/>
    <x v="1"/>
    <n v="0"/>
    <x v="0"/>
  </r>
  <r>
    <n v="14889"/>
    <x v="1"/>
    <n v="64"/>
    <n v="0"/>
    <n v="0"/>
    <x v="1"/>
    <x v="2"/>
    <x v="1"/>
    <n v="113.68"/>
    <x v="47"/>
    <x v="2"/>
    <n v="0"/>
    <x v="0"/>
  </r>
  <r>
    <n v="14892"/>
    <x v="0"/>
    <n v="46"/>
    <n v="1"/>
    <n v="0"/>
    <x v="1"/>
    <x v="0"/>
    <x v="1"/>
    <n v="81.58"/>
    <x v="30"/>
    <x v="2"/>
    <n v="0"/>
    <x v="3"/>
  </r>
  <r>
    <n v="14912"/>
    <x v="0"/>
    <n v="42"/>
    <n v="0"/>
    <n v="0"/>
    <x v="1"/>
    <x v="0"/>
    <x v="1"/>
    <n v="80"/>
    <x v="81"/>
    <x v="2"/>
    <n v="0"/>
    <x v="0"/>
  </r>
  <r>
    <n v="14918"/>
    <x v="0"/>
    <n v="41"/>
    <n v="0"/>
    <n v="0"/>
    <x v="1"/>
    <x v="0"/>
    <x v="0"/>
    <n v="65.67"/>
    <x v="54"/>
    <x v="3"/>
    <n v="0"/>
    <x v="0"/>
  </r>
  <r>
    <n v="14924"/>
    <x v="1"/>
    <n v="48"/>
    <n v="0"/>
    <n v="0"/>
    <x v="1"/>
    <x v="0"/>
    <x v="0"/>
    <n v="72.36"/>
    <x v="199"/>
    <x v="3"/>
    <n v="0"/>
    <x v="0"/>
  </r>
  <r>
    <n v="14928"/>
    <x v="0"/>
    <n v="26"/>
    <n v="0"/>
    <n v="0"/>
    <x v="0"/>
    <x v="0"/>
    <x v="0"/>
    <n v="81.94"/>
    <x v="148"/>
    <x v="3"/>
    <n v="0"/>
    <x v="0"/>
  </r>
  <r>
    <n v="14943"/>
    <x v="0"/>
    <n v="17"/>
    <n v="0"/>
    <n v="0"/>
    <x v="0"/>
    <x v="0"/>
    <x v="1"/>
    <n v="79.62"/>
    <x v="152"/>
    <x v="2"/>
    <n v="0"/>
    <x v="0"/>
  </r>
  <r>
    <n v="14976"/>
    <x v="1"/>
    <n v="80"/>
    <n v="0"/>
    <n v="1"/>
    <x v="1"/>
    <x v="0"/>
    <x v="1"/>
    <n v="82.41"/>
    <x v="153"/>
    <x v="3"/>
    <n v="0"/>
    <x v="5"/>
  </r>
  <r>
    <n v="14993"/>
    <x v="1"/>
    <n v="5"/>
    <n v="0"/>
    <n v="0"/>
    <x v="0"/>
    <x v="1"/>
    <x v="1"/>
    <n v="67.28"/>
    <x v="281"/>
    <x v="1"/>
    <n v="0"/>
    <x v="0"/>
  </r>
  <r>
    <n v="14996"/>
    <x v="1"/>
    <n v="66"/>
    <n v="0"/>
    <n v="0"/>
    <x v="1"/>
    <x v="3"/>
    <x v="1"/>
    <n v="85.98"/>
    <x v="170"/>
    <x v="1"/>
    <n v="0"/>
    <x v="0"/>
  </r>
  <r>
    <n v="15018"/>
    <x v="0"/>
    <n v="23"/>
    <n v="0"/>
    <n v="0"/>
    <x v="0"/>
    <x v="2"/>
    <x v="0"/>
    <n v="84.46"/>
    <x v="17"/>
    <x v="0"/>
    <n v="0"/>
    <x v="0"/>
  </r>
  <r>
    <n v="15020"/>
    <x v="0"/>
    <n v="37"/>
    <n v="0"/>
    <n v="0"/>
    <x v="0"/>
    <x v="2"/>
    <x v="1"/>
    <n v="76.209999999999994"/>
    <x v="134"/>
    <x v="1"/>
    <n v="0"/>
    <x v="0"/>
  </r>
  <r>
    <n v="15061"/>
    <x v="1"/>
    <n v="40"/>
    <n v="0"/>
    <n v="0"/>
    <x v="1"/>
    <x v="2"/>
    <x v="1"/>
    <n v="72.84"/>
    <x v="70"/>
    <x v="1"/>
    <n v="0"/>
    <x v="0"/>
  </r>
  <r>
    <n v="15062"/>
    <x v="1"/>
    <n v="40"/>
    <n v="0"/>
    <n v="0"/>
    <x v="1"/>
    <x v="2"/>
    <x v="0"/>
    <n v="82.46"/>
    <x v="265"/>
    <x v="3"/>
    <n v="0"/>
    <x v="0"/>
  </r>
  <r>
    <n v="15070"/>
    <x v="1"/>
    <n v="76"/>
    <n v="0"/>
    <n v="1"/>
    <x v="1"/>
    <x v="0"/>
    <x v="1"/>
    <n v="213.8"/>
    <x v="260"/>
    <x v="2"/>
    <n v="0"/>
    <x v="5"/>
  </r>
  <r>
    <n v="15095"/>
    <x v="1"/>
    <n v="18"/>
    <n v="0"/>
    <n v="0"/>
    <x v="0"/>
    <x v="0"/>
    <x v="0"/>
    <n v="112.17"/>
    <x v="77"/>
    <x v="1"/>
    <n v="0"/>
    <x v="0"/>
  </r>
  <r>
    <n v="15098"/>
    <x v="0"/>
    <n v="65"/>
    <n v="0"/>
    <n v="0"/>
    <x v="1"/>
    <x v="0"/>
    <x v="1"/>
    <n v="95.87"/>
    <x v="92"/>
    <x v="2"/>
    <n v="0"/>
    <x v="0"/>
  </r>
  <r>
    <n v="15102"/>
    <x v="1"/>
    <n v="78"/>
    <n v="1"/>
    <n v="0"/>
    <x v="1"/>
    <x v="0"/>
    <x v="0"/>
    <n v="75.319999999999993"/>
    <x v="0"/>
    <x v="0"/>
    <n v="1"/>
    <x v="6"/>
  </r>
  <r>
    <n v="15104"/>
    <x v="0"/>
    <n v="26"/>
    <n v="0"/>
    <n v="0"/>
    <x v="1"/>
    <x v="0"/>
    <x v="1"/>
    <n v="88.79"/>
    <x v="14"/>
    <x v="2"/>
    <n v="0"/>
    <x v="0"/>
  </r>
  <r>
    <n v="15117"/>
    <x v="0"/>
    <n v="23"/>
    <n v="0"/>
    <n v="0"/>
    <x v="0"/>
    <x v="0"/>
    <x v="1"/>
    <n v="95.66"/>
    <x v="304"/>
    <x v="3"/>
    <n v="0"/>
    <x v="0"/>
  </r>
  <r>
    <n v="15120"/>
    <x v="0"/>
    <n v="81"/>
    <n v="1"/>
    <n v="0"/>
    <x v="1"/>
    <x v="3"/>
    <x v="1"/>
    <n v="210.23"/>
    <x v="180"/>
    <x v="2"/>
    <n v="0"/>
    <x v="3"/>
  </r>
  <r>
    <n v="15135"/>
    <x v="0"/>
    <n v="78"/>
    <n v="0"/>
    <n v="1"/>
    <x v="1"/>
    <x v="0"/>
    <x v="1"/>
    <n v="221.06"/>
    <x v="173"/>
    <x v="0"/>
    <n v="0"/>
    <x v="5"/>
  </r>
  <r>
    <n v="15136"/>
    <x v="1"/>
    <n v="64"/>
    <n v="0"/>
    <n v="1"/>
    <x v="1"/>
    <x v="0"/>
    <x v="1"/>
    <n v="109.88"/>
    <x v="239"/>
    <x v="1"/>
    <n v="0"/>
    <x v="5"/>
  </r>
  <r>
    <n v="15166"/>
    <x v="0"/>
    <n v="75"/>
    <n v="1"/>
    <n v="0"/>
    <x v="1"/>
    <x v="0"/>
    <x v="0"/>
    <n v="183"/>
    <x v="171"/>
    <x v="1"/>
    <n v="0"/>
    <x v="3"/>
  </r>
  <r>
    <n v="15219"/>
    <x v="0"/>
    <n v="27"/>
    <n v="0"/>
    <n v="0"/>
    <x v="0"/>
    <x v="0"/>
    <x v="1"/>
    <n v="78.05"/>
    <x v="172"/>
    <x v="2"/>
    <n v="0"/>
    <x v="0"/>
  </r>
  <r>
    <n v="15220"/>
    <x v="0"/>
    <n v="53"/>
    <n v="1"/>
    <n v="0"/>
    <x v="1"/>
    <x v="0"/>
    <x v="0"/>
    <n v="87.03"/>
    <x v="305"/>
    <x v="0"/>
    <n v="0"/>
    <x v="3"/>
  </r>
  <r>
    <n v="15225"/>
    <x v="1"/>
    <n v="18"/>
    <n v="0"/>
    <n v="0"/>
    <x v="0"/>
    <x v="0"/>
    <x v="1"/>
    <n v="108.87"/>
    <x v="63"/>
    <x v="1"/>
    <n v="0"/>
    <x v="0"/>
  </r>
  <r>
    <n v="15230"/>
    <x v="0"/>
    <n v="9"/>
    <n v="0"/>
    <n v="0"/>
    <x v="0"/>
    <x v="1"/>
    <x v="1"/>
    <n v="80.55"/>
    <x v="209"/>
    <x v="1"/>
    <n v="0"/>
    <x v="0"/>
  </r>
  <r>
    <n v="15241"/>
    <x v="0"/>
    <n v="63"/>
    <n v="1"/>
    <n v="1"/>
    <x v="0"/>
    <x v="2"/>
    <x v="0"/>
    <n v="174.43"/>
    <x v="36"/>
    <x v="2"/>
    <n v="0"/>
    <x v="2"/>
  </r>
  <r>
    <n v="15251"/>
    <x v="1"/>
    <n v="14"/>
    <n v="0"/>
    <n v="0"/>
    <x v="0"/>
    <x v="1"/>
    <x v="0"/>
    <n v="101.87"/>
    <x v="155"/>
    <x v="2"/>
    <n v="0"/>
    <x v="0"/>
  </r>
  <r>
    <n v="15255"/>
    <x v="0"/>
    <n v="16"/>
    <n v="0"/>
    <n v="0"/>
    <x v="0"/>
    <x v="0"/>
    <x v="1"/>
    <n v="94.03"/>
    <x v="18"/>
    <x v="2"/>
    <n v="0"/>
    <x v="0"/>
  </r>
  <r>
    <n v="15266"/>
    <x v="0"/>
    <n v="32"/>
    <n v="0"/>
    <n v="0"/>
    <x v="1"/>
    <x v="0"/>
    <x v="1"/>
    <n v="77.67"/>
    <x v="94"/>
    <x v="3"/>
    <n v="0"/>
    <x v="0"/>
  </r>
  <r>
    <n v="15274"/>
    <x v="0"/>
    <n v="2"/>
    <n v="0"/>
    <n v="0"/>
    <x v="0"/>
    <x v="1"/>
    <x v="1"/>
    <n v="79.89"/>
    <x v="13"/>
    <x v="1"/>
    <n v="0"/>
    <x v="0"/>
  </r>
  <r>
    <n v="15282"/>
    <x v="0"/>
    <n v="77"/>
    <n v="0"/>
    <n v="0"/>
    <x v="1"/>
    <x v="0"/>
    <x v="1"/>
    <n v="90.96"/>
    <x v="2"/>
    <x v="0"/>
    <n v="0"/>
    <x v="0"/>
  </r>
  <r>
    <n v="15296"/>
    <x v="0"/>
    <n v="42"/>
    <n v="0"/>
    <n v="0"/>
    <x v="1"/>
    <x v="0"/>
    <x v="1"/>
    <n v="112.06"/>
    <x v="162"/>
    <x v="2"/>
    <n v="0"/>
    <x v="0"/>
  </r>
  <r>
    <n v="15310"/>
    <x v="0"/>
    <n v="45"/>
    <n v="0"/>
    <n v="0"/>
    <x v="1"/>
    <x v="0"/>
    <x v="0"/>
    <n v="110.47"/>
    <x v="88"/>
    <x v="3"/>
    <n v="0"/>
    <x v="0"/>
  </r>
  <r>
    <n v="15311"/>
    <x v="0"/>
    <n v="24"/>
    <n v="0"/>
    <n v="0"/>
    <x v="1"/>
    <x v="0"/>
    <x v="0"/>
    <n v="89.99"/>
    <x v="95"/>
    <x v="0"/>
    <n v="0"/>
    <x v="0"/>
  </r>
  <r>
    <n v="15313"/>
    <x v="0"/>
    <n v="69"/>
    <n v="1"/>
    <n v="0"/>
    <x v="1"/>
    <x v="2"/>
    <x v="0"/>
    <n v="208.2"/>
    <x v="223"/>
    <x v="0"/>
    <n v="0"/>
    <x v="3"/>
  </r>
  <r>
    <n v="15324"/>
    <x v="0"/>
    <n v="40"/>
    <n v="0"/>
    <n v="0"/>
    <x v="0"/>
    <x v="0"/>
    <x v="0"/>
    <n v="86.1"/>
    <x v="23"/>
    <x v="1"/>
    <n v="0"/>
    <x v="0"/>
  </r>
  <r>
    <n v="15351"/>
    <x v="1"/>
    <n v="37"/>
    <n v="0"/>
    <n v="0"/>
    <x v="1"/>
    <x v="0"/>
    <x v="1"/>
    <n v="91.68"/>
    <x v="111"/>
    <x v="0"/>
    <n v="0"/>
    <x v="0"/>
  </r>
  <r>
    <n v="15383"/>
    <x v="0"/>
    <n v="29"/>
    <n v="0"/>
    <n v="0"/>
    <x v="1"/>
    <x v="0"/>
    <x v="0"/>
    <n v="118.44"/>
    <x v="208"/>
    <x v="2"/>
    <n v="0"/>
    <x v="0"/>
  </r>
  <r>
    <n v="15387"/>
    <x v="1"/>
    <n v="19"/>
    <n v="0"/>
    <n v="0"/>
    <x v="0"/>
    <x v="0"/>
    <x v="1"/>
    <n v="79.599999999999994"/>
    <x v="306"/>
    <x v="1"/>
    <n v="0"/>
    <x v="0"/>
  </r>
  <r>
    <n v="15415"/>
    <x v="1"/>
    <n v="41"/>
    <n v="1"/>
    <n v="1"/>
    <x v="1"/>
    <x v="0"/>
    <x v="0"/>
    <n v="94.47"/>
    <x v="307"/>
    <x v="2"/>
    <n v="0"/>
    <x v="2"/>
  </r>
  <r>
    <n v="15418"/>
    <x v="0"/>
    <n v="80"/>
    <n v="0"/>
    <n v="0"/>
    <x v="1"/>
    <x v="3"/>
    <x v="1"/>
    <n v="90.43"/>
    <x v="136"/>
    <x v="2"/>
    <n v="0"/>
    <x v="0"/>
  </r>
  <r>
    <n v="15422"/>
    <x v="1"/>
    <n v="31"/>
    <n v="0"/>
    <n v="0"/>
    <x v="0"/>
    <x v="2"/>
    <x v="1"/>
    <n v="80.569999999999993"/>
    <x v="102"/>
    <x v="0"/>
    <n v="0"/>
    <x v="0"/>
  </r>
  <r>
    <n v="15440"/>
    <x v="0"/>
    <n v="36"/>
    <n v="0"/>
    <n v="0"/>
    <x v="1"/>
    <x v="0"/>
    <x v="1"/>
    <n v="114.16"/>
    <x v="53"/>
    <x v="3"/>
    <n v="0"/>
    <x v="0"/>
  </r>
  <r>
    <n v="15464"/>
    <x v="0"/>
    <n v="71"/>
    <n v="1"/>
    <n v="1"/>
    <x v="1"/>
    <x v="0"/>
    <x v="1"/>
    <n v="221.24"/>
    <x v="47"/>
    <x v="1"/>
    <n v="0"/>
    <x v="2"/>
  </r>
  <r>
    <n v="15515"/>
    <x v="0"/>
    <n v="48"/>
    <n v="0"/>
    <n v="0"/>
    <x v="1"/>
    <x v="3"/>
    <x v="1"/>
    <n v="209.9"/>
    <x v="0"/>
    <x v="3"/>
    <n v="0"/>
    <x v="0"/>
  </r>
  <r>
    <n v="15517"/>
    <x v="0"/>
    <n v="35"/>
    <n v="0"/>
    <n v="0"/>
    <x v="1"/>
    <x v="0"/>
    <x v="0"/>
    <n v="81.900000000000006"/>
    <x v="168"/>
    <x v="2"/>
    <n v="0"/>
    <x v="0"/>
  </r>
  <r>
    <n v="15525"/>
    <x v="0"/>
    <n v="63"/>
    <n v="0"/>
    <n v="0"/>
    <x v="1"/>
    <x v="0"/>
    <x v="0"/>
    <n v="96.26"/>
    <x v="100"/>
    <x v="1"/>
    <n v="0"/>
    <x v="0"/>
  </r>
  <r>
    <n v="15528"/>
    <x v="1"/>
    <n v="58"/>
    <n v="1"/>
    <n v="0"/>
    <x v="1"/>
    <x v="0"/>
    <x v="1"/>
    <n v="223.36"/>
    <x v="308"/>
    <x v="0"/>
    <n v="0"/>
    <x v="3"/>
  </r>
  <r>
    <n v="15533"/>
    <x v="1"/>
    <n v="46"/>
    <n v="0"/>
    <n v="0"/>
    <x v="0"/>
    <x v="0"/>
    <x v="0"/>
    <n v="107.59"/>
    <x v="5"/>
    <x v="0"/>
    <n v="0"/>
    <x v="0"/>
  </r>
  <r>
    <n v="15539"/>
    <x v="0"/>
    <n v="41"/>
    <n v="0"/>
    <n v="0"/>
    <x v="1"/>
    <x v="0"/>
    <x v="1"/>
    <n v="97.41"/>
    <x v="173"/>
    <x v="2"/>
    <n v="0"/>
    <x v="0"/>
  </r>
  <r>
    <n v="15553"/>
    <x v="0"/>
    <n v="45"/>
    <n v="0"/>
    <n v="0"/>
    <x v="1"/>
    <x v="0"/>
    <x v="1"/>
    <n v="89.21"/>
    <x v="152"/>
    <x v="0"/>
    <n v="0"/>
    <x v="0"/>
  </r>
  <r>
    <n v="15566"/>
    <x v="1"/>
    <n v="39"/>
    <n v="0"/>
    <n v="0"/>
    <x v="1"/>
    <x v="0"/>
    <x v="1"/>
    <n v="91.85"/>
    <x v="88"/>
    <x v="3"/>
    <n v="0"/>
    <x v="0"/>
  </r>
  <r>
    <n v="15579"/>
    <x v="1"/>
    <n v="72"/>
    <n v="0"/>
    <n v="0"/>
    <x v="1"/>
    <x v="3"/>
    <x v="1"/>
    <n v="99.73"/>
    <x v="306"/>
    <x v="0"/>
    <n v="0"/>
    <x v="0"/>
  </r>
  <r>
    <n v="15581"/>
    <x v="1"/>
    <n v="5"/>
    <n v="0"/>
    <n v="0"/>
    <x v="0"/>
    <x v="1"/>
    <x v="0"/>
    <n v="101.87"/>
    <x v="279"/>
    <x v="1"/>
    <n v="0"/>
    <x v="0"/>
  </r>
  <r>
    <n v="15593"/>
    <x v="0"/>
    <n v="7"/>
    <n v="0"/>
    <n v="0"/>
    <x v="0"/>
    <x v="1"/>
    <x v="0"/>
    <n v="128.16999999999999"/>
    <x v="60"/>
    <x v="1"/>
    <n v="0"/>
    <x v="0"/>
  </r>
  <r>
    <n v="15599"/>
    <x v="0"/>
    <n v="21"/>
    <n v="0"/>
    <n v="0"/>
    <x v="0"/>
    <x v="0"/>
    <x v="0"/>
    <n v="91.01"/>
    <x v="52"/>
    <x v="2"/>
    <n v="0"/>
    <x v="0"/>
  </r>
  <r>
    <n v="15601"/>
    <x v="0"/>
    <n v="50"/>
    <n v="0"/>
    <n v="0"/>
    <x v="1"/>
    <x v="0"/>
    <x v="0"/>
    <n v="93.51"/>
    <x v="86"/>
    <x v="3"/>
    <n v="0"/>
    <x v="0"/>
  </r>
  <r>
    <n v="15647"/>
    <x v="0"/>
    <n v="57"/>
    <n v="0"/>
    <n v="0"/>
    <x v="0"/>
    <x v="0"/>
    <x v="1"/>
    <n v="77.569999999999993"/>
    <x v="159"/>
    <x v="1"/>
    <n v="0"/>
    <x v="0"/>
  </r>
  <r>
    <n v="15649"/>
    <x v="1"/>
    <n v="54"/>
    <n v="1"/>
    <n v="0"/>
    <x v="1"/>
    <x v="0"/>
    <x v="1"/>
    <n v="198.69"/>
    <x v="0"/>
    <x v="3"/>
    <n v="0"/>
    <x v="3"/>
  </r>
  <r>
    <n v="15663"/>
    <x v="0"/>
    <n v="11"/>
    <n v="0"/>
    <n v="0"/>
    <x v="0"/>
    <x v="1"/>
    <x v="0"/>
    <n v="76.739999999999995"/>
    <x v="309"/>
    <x v="1"/>
    <n v="0"/>
    <x v="0"/>
  </r>
  <r>
    <n v="15689"/>
    <x v="1"/>
    <n v="42"/>
    <n v="0"/>
    <n v="0"/>
    <x v="1"/>
    <x v="2"/>
    <x v="0"/>
    <n v="68.19"/>
    <x v="24"/>
    <x v="2"/>
    <n v="0"/>
    <x v="0"/>
  </r>
  <r>
    <n v="15728"/>
    <x v="0"/>
    <n v="0"/>
    <n v="0"/>
    <n v="0"/>
    <x v="0"/>
    <x v="1"/>
    <x v="1"/>
    <n v="85.65"/>
    <x v="234"/>
    <x v="1"/>
    <n v="0"/>
    <x v="0"/>
  </r>
  <r>
    <n v="15742"/>
    <x v="0"/>
    <n v="3"/>
    <n v="0"/>
    <n v="0"/>
    <x v="0"/>
    <x v="1"/>
    <x v="1"/>
    <n v="75.41"/>
    <x v="228"/>
    <x v="1"/>
    <n v="0"/>
    <x v="0"/>
  </r>
  <r>
    <n v="15746"/>
    <x v="0"/>
    <n v="45"/>
    <n v="0"/>
    <n v="0"/>
    <x v="1"/>
    <x v="2"/>
    <x v="0"/>
    <n v="79.47"/>
    <x v="90"/>
    <x v="2"/>
    <n v="0"/>
    <x v="0"/>
  </r>
  <r>
    <n v="15752"/>
    <x v="1"/>
    <n v="39"/>
    <n v="0"/>
    <n v="0"/>
    <x v="1"/>
    <x v="0"/>
    <x v="0"/>
    <n v="90.36"/>
    <x v="160"/>
    <x v="0"/>
    <n v="0"/>
    <x v="0"/>
  </r>
  <r>
    <n v="15757"/>
    <x v="1"/>
    <n v="71"/>
    <n v="0"/>
    <n v="0"/>
    <x v="1"/>
    <x v="0"/>
    <x v="0"/>
    <n v="85.33"/>
    <x v="150"/>
    <x v="2"/>
    <n v="0"/>
    <x v="0"/>
  </r>
  <r>
    <n v="15791"/>
    <x v="1"/>
    <n v="77"/>
    <n v="0"/>
    <n v="0"/>
    <x v="1"/>
    <x v="0"/>
    <x v="0"/>
    <n v="193.83"/>
    <x v="35"/>
    <x v="2"/>
    <n v="0"/>
    <x v="0"/>
  </r>
  <r>
    <n v="15803"/>
    <x v="0"/>
    <n v="45"/>
    <n v="0"/>
    <n v="0"/>
    <x v="1"/>
    <x v="0"/>
    <x v="1"/>
    <n v="73.87"/>
    <x v="262"/>
    <x v="1"/>
    <n v="0"/>
    <x v="0"/>
  </r>
  <r>
    <n v="15824"/>
    <x v="0"/>
    <n v="67"/>
    <n v="0"/>
    <n v="0"/>
    <x v="1"/>
    <x v="0"/>
    <x v="1"/>
    <n v="81.680000000000007"/>
    <x v="38"/>
    <x v="2"/>
    <n v="0"/>
    <x v="0"/>
  </r>
  <r>
    <n v="15873"/>
    <x v="1"/>
    <n v="70"/>
    <n v="0"/>
    <n v="0"/>
    <x v="1"/>
    <x v="0"/>
    <x v="1"/>
    <n v="72.56"/>
    <x v="38"/>
    <x v="0"/>
    <n v="0"/>
    <x v="0"/>
  </r>
  <r>
    <n v="15929"/>
    <x v="1"/>
    <n v="38"/>
    <n v="0"/>
    <n v="0"/>
    <x v="1"/>
    <x v="2"/>
    <x v="1"/>
    <n v="98.92"/>
    <x v="173"/>
    <x v="2"/>
    <n v="0"/>
    <x v="0"/>
  </r>
  <r>
    <n v="15937"/>
    <x v="1"/>
    <n v="45"/>
    <n v="1"/>
    <n v="0"/>
    <x v="1"/>
    <x v="3"/>
    <x v="1"/>
    <n v="74.28"/>
    <x v="298"/>
    <x v="0"/>
    <n v="0"/>
    <x v="3"/>
  </r>
  <r>
    <n v="15964"/>
    <x v="0"/>
    <n v="64"/>
    <n v="1"/>
    <n v="0"/>
    <x v="1"/>
    <x v="0"/>
    <x v="1"/>
    <n v="99.4"/>
    <x v="129"/>
    <x v="2"/>
    <n v="0"/>
    <x v="3"/>
  </r>
  <r>
    <n v="15969"/>
    <x v="0"/>
    <n v="41"/>
    <n v="0"/>
    <n v="0"/>
    <x v="1"/>
    <x v="3"/>
    <x v="1"/>
    <n v="102.89"/>
    <x v="298"/>
    <x v="0"/>
    <n v="0"/>
    <x v="0"/>
  </r>
  <r>
    <n v="15978"/>
    <x v="1"/>
    <n v="4"/>
    <n v="0"/>
    <n v="0"/>
    <x v="0"/>
    <x v="1"/>
    <x v="0"/>
    <n v="80.48"/>
    <x v="281"/>
    <x v="1"/>
    <n v="0"/>
    <x v="0"/>
  </r>
  <r>
    <n v="15987"/>
    <x v="1"/>
    <n v="13"/>
    <n v="0"/>
    <n v="0"/>
    <x v="0"/>
    <x v="1"/>
    <x v="0"/>
    <n v="92.65"/>
    <x v="77"/>
    <x v="2"/>
    <n v="0"/>
    <x v="0"/>
  </r>
  <r>
    <n v="15988"/>
    <x v="1"/>
    <n v="60"/>
    <n v="1"/>
    <n v="0"/>
    <x v="1"/>
    <x v="0"/>
    <x v="0"/>
    <n v="197.09"/>
    <x v="39"/>
    <x v="1"/>
    <n v="0"/>
    <x v="3"/>
  </r>
  <r>
    <n v="15990"/>
    <x v="1"/>
    <n v="65"/>
    <n v="1"/>
    <n v="0"/>
    <x v="1"/>
    <x v="2"/>
    <x v="1"/>
    <n v="189.88"/>
    <x v="236"/>
    <x v="2"/>
    <n v="0"/>
    <x v="3"/>
  </r>
  <r>
    <n v="16010"/>
    <x v="1"/>
    <n v="47"/>
    <n v="0"/>
    <n v="0"/>
    <x v="1"/>
    <x v="0"/>
    <x v="1"/>
    <n v="91.05"/>
    <x v="254"/>
    <x v="0"/>
    <n v="0"/>
    <x v="0"/>
  </r>
  <r>
    <n v="16024"/>
    <x v="1"/>
    <n v="19"/>
    <n v="0"/>
    <n v="0"/>
    <x v="0"/>
    <x v="0"/>
    <x v="0"/>
    <n v="80.540000000000006"/>
    <x v="3"/>
    <x v="3"/>
    <n v="0"/>
    <x v="0"/>
  </r>
  <r>
    <n v="16028"/>
    <x v="0"/>
    <n v="45"/>
    <n v="0"/>
    <n v="0"/>
    <x v="1"/>
    <x v="0"/>
    <x v="1"/>
    <n v="77.19"/>
    <x v="298"/>
    <x v="3"/>
    <n v="0"/>
    <x v="0"/>
  </r>
  <r>
    <n v="16029"/>
    <x v="0"/>
    <n v="70"/>
    <n v="0"/>
    <n v="0"/>
    <x v="1"/>
    <x v="3"/>
    <x v="1"/>
    <n v="96.82"/>
    <x v="294"/>
    <x v="2"/>
    <n v="0"/>
    <x v="0"/>
  </r>
  <r>
    <n v="16061"/>
    <x v="0"/>
    <n v="2"/>
    <n v="0"/>
    <n v="0"/>
    <x v="0"/>
    <x v="1"/>
    <x v="0"/>
    <n v="113.4"/>
    <x v="217"/>
    <x v="1"/>
    <n v="0"/>
    <x v="0"/>
  </r>
  <r>
    <n v="16066"/>
    <x v="0"/>
    <n v="53"/>
    <n v="1"/>
    <n v="1"/>
    <x v="1"/>
    <x v="0"/>
    <x v="0"/>
    <n v="196.25"/>
    <x v="14"/>
    <x v="3"/>
    <n v="0"/>
    <x v="2"/>
  </r>
  <r>
    <n v="16077"/>
    <x v="1"/>
    <n v="63"/>
    <n v="0"/>
    <n v="1"/>
    <x v="1"/>
    <x v="3"/>
    <x v="0"/>
    <n v="116.69"/>
    <x v="97"/>
    <x v="0"/>
    <n v="1"/>
    <x v="7"/>
  </r>
  <r>
    <n v="16079"/>
    <x v="0"/>
    <n v="67"/>
    <n v="0"/>
    <n v="0"/>
    <x v="1"/>
    <x v="0"/>
    <x v="0"/>
    <n v="100.16"/>
    <x v="100"/>
    <x v="1"/>
    <n v="0"/>
    <x v="0"/>
  </r>
  <r>
    <n v="16091"/>
    <x v="1"/>
    <n v="14"/>
    <n v="0"/>
    <n v="0"/>
    <x v="0"/>
    <x v="0"/>
    <x v="1"/>
    <n v="103.44"/>
    <x v="31"/>
    <x v="2"/>
    <n v="0"/>
    <x v="0"/>
  </r>
  <r>
    <n v="16109"/>
    <x v="1"/>
    <n v="63"/>
    <n v="0"/>
    <n v="0"/>
    <x v="1"/>
    <x v="0"/>
    <x v="0"/>
    <n v="105.52"/>
    <x v="259"/>
    <x v="0"/>
    <n v="0"/>
    <x v="0"/>
  </r>
  <r>
    <n v="16110"/>
    <x v="0"/>
    <n v="19"/>
    <n v="0"/>
    <n v="0"/>
    <x v="0"/>
    <x v="0"/>
    <x v="1"/>
    <n v="77.19"/>
    <x v="240"/>
    <x v="3"/>
    <n v="0"/>
    <x v="0"/>
  </r>
  <r>
    <n v="16113"/>
    <x v="0"/>
    <n v="47"/>
    <n v="0"/>
    <n v="0"/>
    <x v="1"/>
    <x v="2"/>
    <x v="1"/>
    <n v="100.41"/>
    <x v="115"/>
    <x v="2"/>
    <n v="0"/>
    <x v="0"/>
  </r>
  <r>
    <n v="16114"/>
    <x v="1"/>
    <n v="66"/>
    <n v="0"/>
    <n v="0"/>
    <x v="0"/>
    <x v="0"/>
    <x v="0"/>
    <n v="108.03"/>
    <x v="11"/>
    <x v="2"/>
    <n v="0"/>
    <x v="0"/>
  </r>
  <r>
    <n v="16129"/>
    <x v="0"/>
    <n v="81"/>
    <n v="0"/>
    <n v="0"/>
    <x v="1"/>
    <x v="3"/>
    <x v="0"/>
    <n v="93.13"/>
    <x v="70"/>
    <x v="1"/>
    <n v="0"/>
    <x v="0"/>
  </r>
  <r>
    <n v="16136"/>
    <x v="0"/>
    <n v="78"/>
    <n v="0"/>
    <n v="0"/>
    <x v="1"/>
    <x v="3"/>
    <x v="0"/>
    <n v="84.21"/>
    <x v="101"/>
    <x v="2"/>
    <n v="0"/>
    <x v="0"/>
  </r>
  <r>
    <n v="16145"/>
    <x v="0"/>
    <n v="7"/>
    <n v="0"/>
    <n v="0"/>
    <x v="0"/>
    <x v="1"/>
    <x v="1"/>
    <n v="73.27"/>
    <x v="217"/>
    <x v="1"/>
    <n v="0"/>
    <x v="0"/>
  </r>
  <r>
    <n v="16147"/>
    <x v="0"/>
    <n v="19"/>
    <n v="0"/>
    <n v="0"/>
    <x v="0"/>
    <x v="0"/>
    <x v="1"/>
    <n v="106.56"/>
    <x v="75"/>
    <x v="2"/>
    <n v="0"/>
    <x v="0"/>
  </r>
  <r>
    <n v="16245"/>
    <x v="1"/>
    <n v="51"/>
    <n v="1"/>
    <n v="0"/>
    <x v="1"/>
    <x v="3"/>
    <x v="1"/>
    <n v="211.83"/>
    <x v="310"/>
    <x v="2"/>
    <n v="0"/>
    <x v="3"/>
  </r>
  <r>
    <n v="16260"/>
    <x v="1"/>
    <n v="73"/>
    <n v="0"/>
    <n v="1"/>
    <x v="1"/>
    <x v="3"/>
    <x v="1"/>
    <n v="189.45"/>
    <x v="49"/>
    <x v="2"/>
    <n v="0"/>
    <x v="5"/>
  </r>
  <r>
    <n v="16263"/>
    <x v="0"/>
    <n v="36"/>
    <n v="0"/>
    <n v="0"/>
    <x v="1"/>
    <x v="3"/>
    <x v="0"/>
    <n v="77.92"/>
    <x v="14"/>
    <x v="1"/>
    <n v="0"/>
    <x v="0"/>
  </r>
  <r>
    <n v="16316"/>
    <x v="1"/>
    <n v="35"/>
    <n v="0"/>
    <n v="0"/>
    <x v="1"/>
    <x v="0"/>
    <x v="1"/>
    <n v="92.82"/>
    <x v="264"/>
    <x v="1"/>
    <n v="0"/>
    <x v="0"/>
  </r>
  <r>
    <n v="16320"/>
    <x v="0"/>
    <n v="11"/>
    <n v="0"/>
    <n v="0"/>
    <x v="0"/>
    <x v="1"/>
    <x v="0"/>
    <n v="102.76"/>
    <x v="155"/>
    <x v="1"/>
    <n v="0"/>
    <x v="0"/>
  </r>
  <r>
    <n v="16329"/>
    <x v="0"/>
    <n v="2"/>
    <n v="0"/>
    <n v="0"/>
    <x v="0"/>
    <x v="1"/>
    <x v="0"/>
    <n v="105.75"/>
    <x v="163"/>
    <x v="1"/>
    <n v="0"/>
    <x v="0"/>
  </r>
  <r>
    <n v="16355"/>
    <x v="1"/>
    <n v="20"/>
    <n v="0"/>
    <n v="0"/>
    <x v="0"/>
    <x v="0"/>
    <x v="0"/>
    <n v="96.58"/>
    <x v="311"/>
    <x v="2"/>
    <n v="0"/>
    <x v="0"/>
  </r>
  <r>
    <n v="16371"/>
    <x v="0"/>
    <n v="13"/>
    <n v="0"/>
    <n v="0"/>
    <x v="0"/>
    <x v="1"/>
    <x v="0"/>
    <n v="75.42"/>
    <x v="33"/>
    <x v="1"/>
    <n v="0"/>
    <x v="0"/>
  </r>
  <r>
    <n v="16377"/>
    <x v="1"/>
    <n v="69"/>
    <n v="0"/>
    <n v="0"/>
    <x v="1"/>
    <x v="0"/>
    <x v="0"/>
    <n v="89.06"/>
    <x v="312"/>
    <x v="0"/>
    <n v="0"/>
    <x v="0"/>
  </r>
  <r>
    <n v="16378"/>
    <x v="0"/>
    <n v="63"/>
    <n v="0"/>
    <n v="0"/>
    <x v="1"/>
    <x v="2"/>
    <x v="0"/>
    <n v="123.87"/>
    <x v="280"/>
    <x v="1"/>
    <n v="0"/>
    <x v="0"/>
  </r>
  <r>
    <n v="16380"/>
    <x v="1"/>
    <n v="40"/>
    <n v="0"/>
    <n v="0"/>
    <x v="1"/>
    <x v="0"/>
    <x v="1"/>
    <n v="89.77"/>
    <x v="0"/>
    <x v="3"/>
    <n v="0"/>
    <x v="0"/>
  </r>
  <r>
    <n v="16402"/>
    <x v="0"/>
    <n v="5"/>
    <n v="0"/>
    <n v="0"/>
    <x v="0"/>
    <x v="1"/>
    <x v="0"/>
    <n v="93.07"/>
    <x v="309"/>
    <x v="1"/>
    <n v="0"/>
    <x v="0"/>
  </r>
  <r>
    <n v="16420"/>
    <x v="0"/>
    <n v="45"/>
    <n v="0"/>
    <n v="0"/>
    <x v="1"/>
    <x v="0"/>
    <x v="0"/>
    <n v="108.03"/>
    <x v="278"/>
    <x v="2"/>
    <n v="0"/>
    <x v="0"/>
  </r>
  <r>
    <n v="16433"/>
    <x v="0"/>
    <n v="36"/>
    <n v="0"/>
    <n v="0"/>
    <x v="1"/>
    <x v="0"/>
    <x v="1"/>
    <n v="107.99"/>
    <x v="173"/>
    <x v="2"/>
    <n v="0"/>
    <x v="0"/>
  </r>
  <r>
    <n v="16446"/>
    <x v="1"/>
    <n v="2"/>
    <n v="0"/>
    <n v="0"/>
    <x v="0"/>
    <x v="1"/>
    <x v="1"/>
    <n v="76.12"/>
    <x v="197"/>
    <x v="1"/>
    <n v="0"/>
    <x v="0"/>
  </r>
  <r>
    <n v="16449"/>
    <x v="0"/>
    <n v="33"/>
    <n v="0"/>
    <n v="0"/>
    <x v="1"/>
    <x v="2"/>
    <x v="1"/>
    <n v="76.66"/>
    <x v="208"/>
    <x v="2"/>
    <n v="0"/>
    <x v="0"/>
  </r>
  <r>
    <n v="16481"/>
    <x v="0"/>
    <n v="23"/>
    <n v="0"/>
    <n v="0"/>
    <x v="0"/>
    <x v="2"/>
    <x v="1"/>
    <n v="71.81"/>
    <x v="34"/>
    <x v="1"/>
    <n v="0"/>
    <x v="0"/>
  </r>
  <r>
    <n v="16488"/>
    <x v="0"/>
    <n v="57"/>
    <n v="1"/>
    <n v="0"/>
    <x v="1"/>
    <x v="0"/>
    <x v="0"/>
    <n v="210"/>
    <x v="0"/>
    <x v="2"/>
    <n v="0"/>
    <x v="3"/>
  </r>
  <r>
    <n v="16513"/>
    <x v="1"/>
    <n v="78"/>
    <n v="0"/>
    <n v="0"/>
    <x v="1"/>
    <x v="0"/>
    <x v="0"/>
    <n v="104.37"/>
    <x v="82"/>
    <x v="2"/>
    <n v="0"/>
    <x v="0"/>
  </r>
  <r>
    <n v="16523"/>
    <x v="0"/>
    <n v="8"/>
    <n v="0"/>
    <n v="0"/>
    <x v="0"/>
    <x v="0"/>
    <x v="0"/>
    <n v="110.89"/>
    <x v="215"/>
    <x v="1"/>
    <n v="0"/>
    <x v="0"/>
  </r>
  <r>
    <n v="16535"/>
    <x v="0"/>
    <n v="34"/>
    <n v="0"/>
    <n v="0"/>
    <x v="0"/>
    <x v="0"/>
    <x v="1"/>
    <n v="90.15"/>
    <x v="175"/>
    <x v="0"/>
    <n v="0"/>
    <x v="0"/>
  </r>
  <r>
    <n v="16536"/>
    <x v="0"/>
    <n v="42"/>
    <n v="0"/>
    <n v="0"/>
    <x v="1"/>
    <x v="3"/>
    <x v="1"/>
    <n v="75.34"/>
    <x v="79"/>
    <x v="2"/>
    <n v="0"/>
    <x v="0"/>
  </r>
  <r>
    <n v="16542"/>
    <x v="0"/>
    <n v="60"/>
    <n v="0"/>
    <n v="0"/>
    <x v="1"/>
    <x v="2"/>
    <x v="0"/>
    <n v="86.34"/>
    <x v="55"/>
    <x v="2"/>
    <n v="0"/>
    <x v="0"/>
  </r>
  <r>
    <n v="16550"/>
    <x v="0"/>
    <n v="69"/>
    <n v="0"/>
    <n v="1"/>
    <x v="0"/>
    <x v="2"/>
    <x v="0"/>
    <n v="202.38"/>
    <x v="191"/>
    <x v="1"/>
    <n v="0"/>
    <x v="5"/>
  </r>
  <r>
    <n v="16556"/>
    <x v="1"/>
    <n v="13"/>
    <n v="0"/>
    <n v="0"/>
    <x v="0"/>
    <x v="4"/>
    <x v="1"/>
    <n v="111.48"/>
    <x v="171"/>
    <x v="1"/>
    <n v="0"/>
    <x v="0"/>
  </r>
  <r>
    <n v="16566"/>
    <x v="1"/>
    <n v="9"/>
    <n v="0"/>
    <n v="0"/>
    <x v="0"/>
    <x v="1"/>
    <x v="0"/>
    <n v="75.84"/>
    <x v="63"/>
    <x v="1"/>
    <n v="0"/>
    <x v="0"/>
  </r>
  <r>
    <n v="16575"/>
    <x v="1"/>
    <n v="17"/>
    <n v="0"/>
    <n v="0"/>
    <x v="0"/>
    <x v="0"/>
    <x v="1"/>
    <n v="94.92"/>
    <x v="65"/>
    <x v="2"/>
    <n v="0"/>
    <x v="0"/>
  </r>
  <r>
    <n v="16582"/>
    <x v="1"/>
    <n v="26"/>
    <n v="0"/>
    <n v="0"/>
    <x v="1"/>
    <x v="0"/>
    <x v="1"/>
    <n v="95.57"/>
    <x v="180"/>
    <x v="3"/>
    <n v="0"/>
    <x v="0"/>
  </r>
  <r>
    <n v="16587"/>
    <x v="0"/>
    <n v="16"/>
    <n v="0"/>
    <n v="0"/>
    <x v="0"/>
    <x v="0"/>
    <x v="0"/>
    <n v="122.26"/>
    <x v="136"/>
    <x v="2"/>
    <n v="0"/>
    <x v="0"/>
  </r>
  <r>
    <n v="16590"/>
    <x v="1"/>
    <n v="71"/>
    <n v="0"/>
    <n v="1"/>
    <x v="1"/>
    <x v="0"/>
    <x v="0"/>
    <n v="81.760000000000005"/>
    <x v="0"/>
    <x v="3"/>
    <n v="1"/>
    <x v="7"/>
  </r>
  <r>
    <n v="16593"/>
    <x v="1"/>
    <n v="47"/>
    <n v="0"/>
    <n v="0"/>
    <x v="0"/>
    <x v="0"/>
    <x v="1"/>
    <n v="237.17"/>
    <x v="0"/>
    <x v="1"/>
    <n v="0"/>
    <x v="0"/>
  </r>
  <r>
    <n v="16600"/>
    <x v="1"/>
    <n v="9"/>
    <n v="0"/>
    <n v="0"/>
    <x v="0"/>
    <x v="1"/>
    <x v="1"/>
    <n v="65.52"/>
    <x v="89"/>
    <x v="1"/>
    <n v="0"/>
    <x v="0"/>
  </r>
  <r>
    <n v="16605"/>
    <x v="1"/>
    <n v="57"/>
    <n v="0"/>
    <n v="0"/>
    <x v="1"/>
    <x v="0"/>
    <x v="0"/>
    <n v="106.24"/>
    <x v="94"/>
    <x v="2"/>
    <n v="0"/>
    <x v="0"/>
  </r>
  <r>
    <n v="16615"/>
    <x v="1"/>
    <n v="76"/>
    <n v="1"/>
    <n v="0"/>
    <x v="1"/>
    <x v="3"/>
    <x v="1"/>
    <n v="69.61"/>
    <x v="85"/>
    <x v="2"/>
    <n v="0"/>
    <x v="3"/>
  </r>
  <r>
    <n v="16617"/>
    <x v="0"/>
    <n v="63"/>
    <n v="1"/>
    <n v="0"/>
    <x v="1"/>
    <x v="2"/>
    <x v="0"/>
    <n v="192.5"/>
    <x v="106"/>
    <x v="2"/>
    <n v="0"/>
    <x v="3"/>
  </r>
  <r>
    <n v="16618"/>
    <x v="0"/>
    <n v="55"/>
    <n v="0"/>
    <n v="0"/>
    <x v="1"/>
    <x v="0"/>
    <x v="0"/>
    <n v="84.37"/>
    <x v="34"/>
    <x v="1"/>
    <n v="0"/>
    <x v="0"/>
  </r>
  <r>
    <n v="16627"/>
    <x v="1"/>
    <n v="54"/>
    <n v="0"/>
    <n v="0"/>
    <x v="1"/>
    <x v="3"/>
    <x v="1"/>
    <n v="110.38"/>
    <x v="8"/>
    <x v="0"/>
    <n v="0"/>
    <x v="0"/>
  </r>
  <r>
    <n v="16629"/>
    <x v="0"/>
    <n v="29"/>
    <n v="0"/>
    <n v="0"/>
    <x v="1"/>
    <x v="0"/>
    <x v="0"/>
    <n v="112.08"/>
    <x v="203"/>
    <x v="2"/>
    <n v="0"/>
    <x v="0"/>
  </r>
  <r>
    <n v="16652"/>
    <x v="0"/>
    <n v="69"/>
    <n v="0"/>
    <n v="0"/>
    <x v="1"/>
    <x v="3"/>
    <x v="0"/>
    <n v="99.68"/>
    <x v="215"/>
    <x v="0"/>
    <n v="0"/>
    <x v="0"/>
  </r>
  <r>
    <n v="16685"/>
    <x v="0"/>
    <n v="71"/>
    <n v="1"/>
    <n v="0"/>
    <x v="1"/>
    <x v="0"/>
    <x v="0"/>
    <n v="194.62"/>
    <x v="13"/>
    <x v="2"/>
    <n v="0"/>
    <x v="3"/>
  </r>
  <r>
    <n v="16738"/>
    <x v="0"/>
    <n v="42"/>
    <n v="0"/>
    <n v="0"/>
    <x v="1"/>
    <x v="0"/>
    <x v="1"/>
    <n v="96.86"/>
    <x v="258"/>
    <x v="2"/>
    <n v="0"/>
    <x v="0"/>
  </r>
  <r>
    <n v="16774"/>
    <x v="0"/>
    <n v="79"/>
    <n v="0"/>
    <n v="0"/>
    <x v="0"/>
    <x v="3"/>
    <x v="0"/>
    <n v="74.36"/>
    <x v="269"/>
    <x v="1"/>
    <n v="0"/>
    <x v="0"/>
  </r>
  <r>
    <n v="16783"/>
    <x v="1"/>
    <n v="57"/>
    <n v="0"/>
    <n v="1"/>
    <x v="1"/>
    <x v="3"/>
    <x v="0"/>
    <n v="92.82"/>
    <x v="122"/>
    <x v="0"/>
    <n v="0"/>
    <x v="5"/>
  </r>
  <r>
    <n v="16809"/>
    <x v="1"/>
    <n v="41"/>
    <n v="0"/>
    <n v="0"/>
    <x v="1"/>
    <x v="0"/>
    <x v="0"/>
    <n v="111.71"/>
    <x v="161"/>
    <x v="0"/>
    <n v="0"/>
    <x v="0"/>
  </r>
  <r>
    <n v="16812"/>
    <x v="0"/>
    <n v="82"/>
    <n v="0"/>
    <n v="1"/>
    <x v="1"/>
    <x v="3"/>
    <x v="1"/>
    <n v="229.58"/>
    <x v="132"/>
    <x v="1"/>
    <n v="0"/>
    <x v="5"/>
  </r>
  <r>
    <n v="16817"/>
    <x v="0"/>
    <n v="78"/>
    <n v="1"/>
    <n v="0"/>
    <x v="0"/>
    <x v="0"/>
    <x v="0"/>
    <n v="130.54"/>
    <x v="31"/>
    <x v="2"/>
    <n v="1"/>
    <x v="6"/>
  </r>
  <r>
    <n v="16837"/>
    <x v="1"/>
    <n v="62"/>
    <n v="1"/>
    <n v="0"/>
    <x v="1"/>
    <x v="0"/>
    <x v="1"/>
    <n v="77.92"/>
    <x v="54"/>
    <x v="2"/>
    <n v="0"/>
    <x v="3"/>
  </r>
  <r>
    <n v="16847"/>
    <x v="1"/>
    <n v="47"/>
    <n v="0"/>
    <n v="0"/>
    <x v="0"/>
    <x v="0"/>
    <x v="1"/>
    <n v="101.99"/>
    <x v="313"/>
    <x v="2"/>
    <n v="0"/>
    <x v="0"/>
  </r>
  <r>
    <n v="16856"/>
    <x v="0"/>
    <n v="69"/>
    <n v="0"/>
    <n v="0"/>
    <x v="1"/>
    <x v="0"/>
    <x v="1"/>
    <n v="84.46"/>
    <x v="304"/>
    <x v="1"/>
    <n v="0"/>
    <x v="0"/>
  </r>
  <r>
    <n v="16863"/>
    <x v="0"/>
    <n v="8"/>
    <n v="0"/>
    <n v="0"/>
    <x v="0"/>
    <x v="1"/>
    <x v="1"/>
    <n v="104.75"/>
    <x v="123"/>
    <x v="1"/>
    <n v="0"/>
    <x v="0"/>
  </r>
  <r>
    <n v="16868"/>
    <x v="0"/>
    <n v="51"/>
    <n v="0"/>
    <n v="0"/>
    <x v="1"/>
    <x v="0"/>
    <x v="1"/>
    <n v="83.3"/>
    <x v="236"/>
    <x v="0"/>
    <n v="0"/>
    <x v="0"/>
  </r>
  <r>
    <n v="16876"/>
    <x v="0"/>
    <n v="32"/>
    <n v="0"/>
    <n v="0"/>
    <x v="1"/>
    <x v="0"/>
    <x v="1"/>
    <n v="67.099999999999994"/>
    <x v="57"/>
    <x v="1"/>
    <n v="0"/>
    <x v="0"/>
  </r>
  <r>
    <n v="16902"/>
    <x v="0"/>
    <n v="70"/>
    <n v="0"/>
    <n v="1"/>
    <x v="1"/>
    <x v="3"/>
    <x v="0"/>
    <n v="240.69"/>
    <x v="0"/>
    <x v="3"/>
    <n v="0"/>
    <x v="5"/>
  </r>
  <r>
    <n v="16906"/>
    <x v="1"/>
    <n v="43"/>
    <n v="0"/>
    <n v="0"/>
    <x v="1"/>
    <x v="2"/>
    <x v="0"/>
    <n v="101.65"/>
    <x v="51"/>
    <x v="2"/>
    <n v="0"/>
    <x v="0"/>
  </r>
  <r>
    <n v="16927"/>
    <x v="1"/>
    <n v="21"/>
    <n v="0"/>
    <n v="0"/>
    <x v="1"/>
    <x v="0"/>
    <x v="1"/>
    <n v="98.01"/>
    <x v="47"/>
    <x v="1"/>
    <n v="0"/>
    <x v="0"/>
  </r>
  <r>
    <n v="16934"/>
    <x v="0"/>
    <n v="51"/>
    <n v="0"/>
    <n v="0"/>
    <x v="1"/>
    <x v="3"/>
    <x v="1"/>
    <n v="89.84"/>
    <x v="75"/>
    <x v="1"/>
    <n v="0"/>
    <x v="0"/>
  </r>
  <r>
    <n v="16938"/>
    <x v="0"/>
    <n v="40"/>
    <n v="0"/>
    <n v="0"/>
    <x v="1"/>
    <x v="3"/>
    <x v="1"/>
    <n v="212.97"/>
    <x v="314"/>
    <x v="0"/>
    <n v="0"/>
    <x v="0"/>
  </r>
  <r>
    <n v="16949"/>
    <x v="0"/>
    <n v="49"/>
    <n v="1"/>
    <n v="0"/>
    <x v="1"/>
    <x v="2"/>
    <x v="1"/>
    <n v="107.91"/>
    <x v="294"/>
    <x v="1"/>
    <n v="0"/>
    <x v="3"/>
  </r>
  <r>
    <n v="16953"/>
    <x v="0"/>
    <n v="60"/>
    <n v="0"/>
    <n v="0"/>
    <x v="1"/>
    <x v="2"/>
    <x v="1"/>
    <n v="61.94"/>
    <x v="175"/>
    <x v="0"/>
    <n v="0"/>
    <x v="0"/>
  </r>
  <r>
    <n v="16971"/>
    <x v="0"/>
    <n v="26"/>
    <n v="0"/>
    <n v="0"/>
    <x v="0"/>
    <x v="0"/>
    <x v="0"/>
    <n v="100.31"/>
    <x v="205"/>
    <x v="2"/>
    <n v="0"/>
    <x v="0"/>
  </r>
  <r>
    <n v="16980"/>
    <x v="0"/>
    <n v="61"/>
    <n v="0"/>
    <n v="0"/>
    <x v="0"/>
    <x v="0"/>
    <x v="1"/>
    <n v="69.91"/>
    <x v="300"/>
    <x v="2"/>
    <n v="0"/>
    <x v="0"/>
  </r>
  <r>
    <n v="16987"/>
    <x v="0"/>
    <n v="8"/>
    <n v="0"/>
    <n v="0"/>
    <x v="0"/>
    <x v="1"/>
    <x v="0"/>
    <n v="96.62"/>
    <x v="250"/>
    <x v="1"/>
    <n v="0"/>
    <x v="0"/>
  </r>
  <r>
    <n v="17004"/>
    <x v="0"/>
    <n v="70"/>
    <n v="0"/>
    <n v="0"/>
    <x v="1"/>
    <x v="0"/>
    <x v="0"/>
    <n v="221.58"/>
    <x v="315"/>
    <x v="2"/>
    <n v="1"/>
    <x v="1"/>
  </r>
  <r>
    <n v="17006"/>
    <x v="1"/>
    <n v="19"/>
    <n v="0"/>
    <n v="0"/>
    <x v="0"/>
    <x v="0"/>
    <x v="1"/>
    <n v="119.04"/>
    <x v="69"/>
    <x v="1"/>
    <n v="0"/>
    <x v="0"/>
  </r>
  <r>
    <n v="17013"/>
    <x v="1"/>
    <n v="78"/>
    <n v="1"/>
    <n v="0"/>
    <x v="0"/>
    <x v="0"/>
    <x v="0"/>
    <n v="113.01"/>
    <x v="72"/>
    <x v="2"/>
    <n v="1"/>
    <x v="6"/>
  </r>
  <r>
    <n v="17019"/>
    <x v="0"/>
    <n v="30"/>
    <n v="0"/>
    <n v="0"/>
    <x v="1"/>
    <x v="2"/>
    <x v="0"/>
    <n v="113.85"/>
    <x v="236"/>
    <x v="2"/>
    <n v="0"/>
    <x v="0"/>
  </r>
  <r>
    <n v="17078"/>
    <x v="1"/>
    <n v="71"/>
    <n v="0"/>
    <n v="0"/>
    <x v="1"/>
    <x v="0"/>
    <x v="0"/>
    <n v="108.43"/>
    <x v="144"/>
    <x v="3"/>
    <n v="0"/>
    <x v="0"/>
  </r>
  <r>
    <n v="17079"/>
    <x v="1"/>
    <n v="44"/>
    <n v="0"/>
    <n v="0"/>
    <x v="1"/>
    <x v="0"/>
    <x v="1"/>
    <n v="94.71"/>
    <x v="17"/>
    <x v="3"/>
    <n v="0"/>
    <x v="0"/>
  </r>
  <r>
    <n v="17098"/>
    <x v="0"/>
    <n v="12"/>
    <n v="0"/>
    <n v="0"/>
    <x v="0"/>
    <x v="1"/>
    <x v="0"/>
    <n v="116.06"/>
    <x v="151"/>
    <x v="1"/>
    <n v="0"/>
    <x v="0"/>
  </r>
  <r>
    <n v="17130"/>
    <x v="0"/>
    <n v="23"/>
    <n v="0"/>
    <n v="0"/>
    <x v="0"/>
    <x v="0"/>
    <x v="1"/>
    <n v="76.56"/>
    <x v="66"/>
    <x v="2"/>
    <n v="0"/>
    <x v="0"/>
  </r>
  <r>
    <n v="17148"/>
    <x v="1"/>
    <n v="57"/>
    <n v="0"/>
    <n v="0"/>
    <x v="1"/>
    <x v="0"/>
    <x v="0"/>
    <n v="189.57"/>
    <x v="180"/>
    <x v="2"/>
    <n v="0"/>
    <x v="0"/>
  </r>
  <r>
    <n v="17174"/>
    <x v="1"/>
    <n v="15"/>
    <n v="0"/>
    <n v="0"/>
    <x v="0"/>
    <x v="1"/>
    <x v="1"/>
    <n v="78.900000000000006"/>
    <x v="195"/>
    <x v="1"/>
    <n v="0"/>
    <x v="0"/>
  </r>
  <r>
    <n v="17175"/>
    <x v="0"/>
    <n v="15"/>
    <n v="0"/>
    <n v="0"/>
    <x v="0"/>
    <x v="1"/>
    <x v="0"/>
    <n v="81.11"/>
    <x v="109"/>
    <x v="1"/>
    <n v="0"/>
    <x v="0"/>
  </r>
  <r>
    <n v="17198"/>
    <x v="0"/>
    <n v="10"/>
    <n v="0"/>
    <n v="0"/>
    <x v="0"/>
    <x v="1"/>
    <x v="1"/>
    <n v="83.37"/>
    <x v="246"/>
    <x v="0"/>
    <n v="0"/>
    <x v="0"/>
  </r>
  <r>
    <n v="17222"/>
    <x v="1"/>
    <n v="55"/>
    <n v="1"/>
    <n v="0"/>
    <x v="1"/>
    <x v="3"/>
    <x v="1"/>
    <n v="82.81"/>
    <x v="135"/>
    <x v="2"/>
    <n v="0"/>
    <x v="3"/>
  </r>
  <r>
    <n v="17231"/>
    <x v="0"/>
    <n v="24"/>
    <n v="0"/>
    <n v="0"/>
    <x v="0"/>
    <x v="0"/>
    <x v="0"/>
    <n v="90.42"/>
    <x v="36"/>
    <x v="2"/>
    <n v="0"/>
    <x v="0"/>
  </r>
  <r>
    <n v="17236"/>
    <x v="0"/>
    <n v="3"/>
    <n v="0"/>
    <n v="0"/>
    <x v="0"/>
    <x v="1"/>
    <x v="0"/>
    <n v="66.61"/>
    <x v="234"/>
    <x v="1"/>
    <n v="0"/>
    <x v="0"/>
  </r>
  <r>
    <n v="17238"/>
    <x v="0"/>
    <n v="9"/>
    <n v="0"/>
    <n v="0"/>
    <x v="0"/>
    <x v="1"/>
    <x v="0"/>
    <n v="85"/>
    <x v="267"/>
    <x v="1"/>
    <n v="0"/>
    <x v="0"/>
  </r>
  <r>
    <n v="17242"/>
    <x v="1"/>
    <n v="67"/>
    <n v="0"/>
    <n v="0"/>
    <x v="1"/>
    <x v="3"/>
    <x v="0"/>
    <n v="68.52"/>
    <x v="5"/>
    <x v="2"/>
    <n v="0"/>
    <x v="0"/>
  </r>
  <r>
    <n v="17245"/>
    <x v="0"/>
    <n v="28"/>
    <n v="0"/>
    <n v="0"/>
    <x v="1"/>
    <x v="0"/>
    <x v="1"/>
    <n v="87.01"/>
    <x v="222"/>
    <x v="2"/>
    <n v="0"/>
    <x v="0"/>
  </r>
  <r>
    <n v="17251"/>
    <x v="0"/>
    <n v="76"/>
    <n v="1"/>
    <n v="0"/>
    <x v="1"/>
    <x v="3"/>
    <x v="0"/>
    <n v="78.7"/>
    <x v="8"/>
    <x v="0"/>
    <n v="0"/>
    <x v="3"/>
  </r>
  <r>
    <n v="17270"/>
    <x v="0"/>
    <n v="56"/>
    <n v="0"/>
    <n v="0"/>
    <x v="1"/>
    <x v="0"/>
    <x v="0"/>
    <n v="82.12"/>
    <x v="193"/>
    <x v="3"/>
    <n v="0"/>
    <x v="0"/>
  </r>
  <r>
    <n v="17277"/>
    <x v="1"/>
    <n v="4"/>
    <n v="0"/>
    <n v="0"/>
    <x v="0"/>
    <x v="1"/>
    <x v="0"/>
    <n v="97.51"/>
    <x v="260"/>
    <x v="1"/>
    <n v="0"/>
    <x v="0"/>
  </r>
  <r>
    <n v="17291"/>
    <x v="0"/>
    <n v="63"/>
    <n v="1"/>
    <n v="0"/>
    <x v="1"/>
    <x v="3"/>
    <x v="1"/>
    <n v="227.1"/>
    <x v="147"/>
    <x v="1"/>
    <n v="0"/>
    <x v="3"/>
  </r>
  <r>
    <n v="17295"/>
    <x v="0"/>
    <n v="31"/>
    <n v="0"/>
    <n v="0"/>
    <x v="1"/>
    <x v="3"/>
    <x v="0"/>
    <n v="206.59"/>
    <x v="316"/>
    <x v="3"/>
    <n v="0"/>
    <x v="0"/>
  </r>
  <r>
    <n v="17308"/>
    <x v="0"/>
    <n v="72"/>
    <n v="1"/>
    <n v="0"/>
    <x v="1"/>
    <x v="0"/>
    <x v="0"/>
    <n v="221.79"/>
    <x v="51"/>
    <x v="2"/>
    <n v="1"/>
    <x v="6"/>
  </r>
  <r>
    <n v="17337"/>
    <x v="0"/>
    <n v="2"/>
    <n v="0"/>
    <n v="0"/>
    <x v="0"/>
    <x v="1"/>
    <x v="1"/>
    <n v="100.74"/>
    <x v="1"/>
    <x v="1"/>
    <n v="0"/>
    <x v="0"/>
  </r>
  <r>
    <n v="17347"/>
    <x v="0"/>
    <n v="45"/>
    <n v="0"/>
    <n v="0"/>
    <x v="1"/>
    <x v="2"/>
    <x v="0"/>
    <n v="85.64"/>
    <x v="99"/>
    <x v="0"/>
    <n v="0"/>
    <x v="0"/>
  </r>
  <r>
    <n v="17351"/>
    <x v="0"/>
    <n v="59"/>
    <n v="0"/>
    <n v="0"/>
    <x v="1"/>
    <x v="0"/>
    <x v="1"/>
    <n v="237.15"/>
    <x v="150"/>
    <x v="2"/>
    <n v="0"/>
    <x v="0"/>
  </r>
  <r>
    <n v="17398"/>
    <x v="1"/>
    <n v="41"/>
    <n v="0"/>
    <n v="0"/>
    <x v="1"/>
    <x v="0"/>
    <x v="1"/>
    <n v="101.79"/>
    <x v="54"/>
    <x v="1"/>
    <n v="0"/>
    <x v="0"/>
  </r>
  <r>
    <n v="17437"/>
    <x v="0"/>
    <n v="63"/>
    <n v="0"/>
    <n v="0"/>
    <x v="1"/>
    <x v="3"/>
    <x v="1"/>
    <n v="85.6"/>
    <x v="151"/>
    <x v="1"/>
    <n v="0"/>
    <x v="0"/>
  </r>
  <r>
    <n v="17441"/>
    <x v="0"/>
    <n v="31"/>
    <n v="0"/>
    <n v="0"/>
    <x v="0"/>
    <x v="3"/>
    <x v="1"/>
    <n v="75.27"/>
    <x v="42"/>
    <x v="2"/>
    <n v="0"/>
    <x v="0"/>
  </r>
  <r>
    <n v="17443"/>
    <x v="0"/>
    <n v="53"/>
    <n v="0"/>
    <n v="0"/>
    <x v="1"/>
    <x v="0"/>
    <x v="0"/>
    <n v="73.599999999999994"/>
    <x v="105"/>
    <x v="2"/>
    <n v="0"/>
    <x v="0"/>
  </r>
  <r>
    <n v="17466"/>
    <x v="1"/>
    <n v="73"/>
    <n v="0"/>
    <n v="0"/>
    <x v="0"/>
    <x v="2"/>
    <x v="1"/>
    <n v="79.59"/>
    <x v="10"/>
    <x v="3"/>
    <n v="0"/>
    <x v="0"/>
  </r>
  <r>
    <n v="17478"/>
    <x v="1"/>
    <n v="44"/>
    <n v="0"/>
    <n v="0"/>
    <x v="1"/>
    <x v="2"/>
    <x v="0"/>
    <n v="101.66"/>
    <x v="317"/>
    <x v="2"/>
    <n v="0"/>
    <x v="0"/>
  </r>
  <r>
    <n v="17492"/>
    <x v="0"/>
    <n v="3"/>
    <n v="0"/>
    <n v="0"/>
    <x v="0"/>
    <x v="1"/>
    <x v="0"/>
    <n v="101.3"/>
    <x v="208"/>
    <x v="1"/>
    <n v="0"/>
    <x v="0"/>
  </r>
  <r>
    <n v="17515"/>
    <x v="0"/>
    <n v="9"/>
    <n v="0"/>
    <n v="0"/>
    <x v="0"/>
    <x v="1"/>
    <x v="1"/>
    <n v="81.180000000000007"/>
    <x v="251"/>
    <x v="1"/>
    <n v="0"/>
    <x v="0"/>
  </r>
  <r>
    <n v="17569"/>
    <x v="1"/>
    <n v="41"/>
    <n v="0"/>
    <n v="0"/>
    <x v="1"/>
    <x v="3"/>
    <x v="1"/>
    <n v="93.52"/>
    <x v="2"/>
    <x v="1"/>
    <n v="0"/>
    <x v="0"/>
  </r>
  <r>
    <n v="17608"/>
    <x v="0"/>
    <n v="55"/>
    <n v="0"/>
    <n v="0"/>
    <x v="1"/>
    <x v="2"/>
    <x v="0"/>
    <n v="118.82"/>
    <x v="106"/>
    <x v="0"/>
    <n v="0"/>
    <x v="0"/>
  </r>
  <r>
    <n v="17623"/>
    <x v="1"/>
    <n v="41"/>
    <n v="0"/>
    <n v="0"/>
    <x v="0"/>
    <x v="3"/>
    <x v="0"/>
    <n v="87.44"/>
    <x v="89"/>
    <x v="1"/>
    <n v="0"/>
    <x v="0"/>
  </r>
  <r>
    <n v="17639"/>
    <x v="1"/>
    <n v="44"/>
    <n v="0"/>
    <n v="0"/>
    <x v="1"/>
    <x v="2"/>
    <x v="1"/>
    <n v="87.49"/>
    <x v="25"/>
    <x v="2"/>
    <n v="0"/>
    <x v="0"/>
  </r>
  <r>
    <n v="17668"/>
    <x v="1"/>
    <n v="26"/>
    <n v="0"/>
    <n v="0"/>
    <x v="1"/>
    <x v="3"/>
    <x v="0"/>
    <n v="73.72"/>
    <x v="151"/>
    <x v="3"/>
    <n v="0"/>
    <x v="0"/>
  </r>
  <r>
    <n v="17683"/>
    <x v="1"/>
    <n v="66"/>
    <n v="0"/>
    <n v="0"/>
    <x v="1"/>
    <x v="3"/>
    <x v="0"/>
    <n v="96.19"/>
    <x v="230"/>
    <x v="3"/>
    <n v="0"/>
    <x v="0"/>
  </r>
  <r>
    <n v="17697"/>
    <x v="0"/>
    <n v="62"/>
    <n v="0"/>
    <n v="0"/>
    <x v="1"/>
    <x v="2"/>
    <x v="0"/>
    <n v="67.069999999999993"/>
    <x v="168"/>
    <x v="2"/>
    <n v="0"/>
    <x v="0"/>
  </r>
  <r>
    <n v="17708"/>
    <x v="1"/>
    <n v="62"/>
    <n v="0"/>
    <n v="0"/>
    <x v="1"/>
    <x v="2"/>
    <x v="1"/>
    <n v="204.57"/>
    <x v="241"/>
    <x v="1"/>
    <n v="0"/>
    <x v="0"/>
  </r>
  <r>
    <n v="17718"/>
    <x v="0"/>
    <n v="33"/>
    <n v="1"/>
    <n v="0"/>
    <x v="1"/>
    <x v="0"/>
    <x v="0"/>
    <n v="74.44"/>
    <x v="275"/>
    <x v="3"/>
    <n v="0"/>
    <x v="3"/>
  </r>
  <r>
    <n v="17725"/>
    <x v="0"/>
    <n v="10"/>
    <n v="0"/>
    <n v="0"/>
    <x v="0"/>
    <x v="1"/>
    <x v="1"/>
    <n v="93.29"/>
    <x v="221"/>
    <x v="1"/>
    <n v="0"/>
    <x v="0"/>
  </r>
  <r>
    <n v="17733"/>
    <x v="0"/>
    <n v="2"/>
    <n v="0"/>
    <n v="0"/>
    <x v="0"/>
    <x v="1"/>
    <x v="1"/>
    <n v="109.51"/>
    <x v="217"/>
    <x v="1"/>
    <n v="0"/>
    <x v="0"/>
  </r>
  <r>
    <n v="17739"/>
    <x v="1"/>
    <n v="57"/>
    <n v="0"/>
    <n v="0"/>
    <x v="1"/>
    <x v="0"/>
    <x v="1"/>
    <n v="84.96"/>
    <x v="306"/>
    <x v="1"/>
    <n v="1"/>
    <x v="1"/>
  </r>
  <r>
    <n v="17740"/>
    <x v="1"/>
    <n v="65"/>
    <n v="0"/>
    <n v="0"/>
    <x v="1"/>
    <x v="0"/>
    <x v="1"/>
    <n v="99.12"/>
    <x v="106"/>
    <x v="0"/>
    <n v="0"/>
    <x v="0"/>
  </r>
  <r>
    <n v="17745"/>
    <x v="1"/>
    <n v="79"/>
    <n v="1"/>
    <n v="0"/>
    <x v="1"/>
    <x v="3"/>
    <x v="0"/>
    <n v="84.88"/>
    <x v="52"/>
    <x v="0"/>
    <n v="0"/>
    <x v="3"/>
  </r>
  <r>
    <n v="17752"/>
    <x v="1"/>
    <n v="76"/>
    <n v="0"/>
    <n v="1"/>
    <x v="1"/>
    <x v="0"/>
    <x v="0"/>
    <n v="79.05"/>
    <x v="0"/>
    <x v="1"/>
    <n v="0"/>
    <x v="5"/>
  </r>
  <r>
    <n v="17762"/>
    <x v="0"/>
    <n v="3"/>
    <n v="0"/>
    <n v="0"/>
    <x v="0"/>
    <x v="1"/>
    <x v="1"/>
    <n v="114.88"/>
    <x v="309"/>
    <x v="1"/>
    <n v="0"/>
    <x v="0"/>
  </r>
  <r>
    <n v="17771"/>
    <x v="0"/>
    <n v="64"/>
    <n v="1"/>
    <n v="0"/>
    <x v="1"/>
    <x v="2"/>
    <x v="0"/>
    <n v="211.12"/>
    <x v="260"/>
    <x v="2"/>
    <n v="0"/>
    <x v="3"/>
  </r>
  <r>
    <n v="17791"/>
    <x v="0"/>
    <n v="29"/>
    <n v="0"/>
    <n v="0"/>
    <x v="1"/>
    <x v="2"/>
    <x v="1"/>
    <n v="92.49"/>
    <x v="34"/>
    <x v="2"/>
    <n v="0"/>
    <x v="0"/>
  </r>
  <r>
    <n v="17813"/>
    <x v="0"/>
    <n v="69"/>
    <n v="0"/>
    <n v="1"/>
    <x v="1"/>
    <x v="0"/>
    <x v="1"/>
    <n v="254.6"/>
    <x v="186"/>
    <x v="1"/>
    <n v="0"/>
    <x v="5"/>
  </r>
  <r>
    <n v="17827"/>
    <x v="1"/>
    <n v="51"/>
    <n v="0"/>
    <n v="0"/>
    <x v="1"/>
    <x v="0"/>
    <x v="1"/>
    <n v="111.13"/>
    <x v="121"/>
    <x v="0"/>
    <n v="0"/>
    <x v="0"/>
  </r>
  <r>
    <n v="17835"/>
    <x v="0"/>
    <n v="43"/>
    <n v="0"/>
    <n v="0"/>
    <x v="0"/>
    <x v="3"/>
    <x v="1"/>
    <n v="92.4"/>
    <x v="67"/>
    <x v="1"/>
    <n v="0"/>
    <x v="0"/>
  </r>
  <r>
    <n v="17860"/>
    <x v="1"/>
    <n v="56"/>
    <n v="0"/>
    <n v="0"/>
    <x v="1"/>
    <x v="0"/>
    <x v="1"/>
    <n v="97.5"/>
    <x v="313"/>
    <x v="0"/>
    <n v="0"/>
    <x v="0"/>
  </r>
  <r>
    <n v="17869"/>
    <x v="0"/>
    <n v="53"/>
    <n v="0"/>
    <n v="0"/>
    <x v="1"/>
    <x v="0"/>
    <x v="0"/>
    <n v="94.78"/>
    <x v="66"/>
    <x v="1"/>
    <n v="0"/>
    <x v="0"/>
  </r>
  <r>
    <n v="17885"/>
    <x v="1"/>
    <n v="57"/>
    <n v="0"/>
    <n v="0"/>
    <x v="0"/>
    <x v="2"/>
    <x v="1"/>
    <n v="90.31"/>
    <x v="198"/>
    <x v="3"/>
    <n v="0"/>
    <x v="0"/>
  </r>
  <r>
    <n v="17893"/>
    <x v="0"/>
    <n v="82"/>
    <n v="0"/>
    <n v="0"/>
    <x v="1"/>
    <x v="3"/>
    <x v="0"/>
    <n v="84.78"/>
    <x v="273"/>
    <x v="0"/>
    <n v="0"/>
    <x v="0"/>
  </r>
  <r>
    <n v="17926"/>
    <x v="0"/>
    <n v="48"/>
    <n v="0"/>
    <n v="0"/>
    <x v="1"/>
    <x v="2"/>
    <x v="1"/>
    <n v="111.64"/>
    <x v="175"/>
    <x v="1"/>
    <n v="0"/>
    <x v="0"/>
  </r>
  <r>
    <n v="17950"/>
    <x v="1"/>
    <n v="56"/>
    <n v="0"/>
    <n v="0"/>
    <x v="1"/>
    <x v="0"/>
    <x v="0"/>
    <n v="96.93"/>
    <x v="294"/>
    <x v="3"/>
    <n v="0"/>
    <x v="0"/>
  </r>
  <r>
    <n v="17951"/>
    <x v="1"/>
    <n v="27"/>
    <n v="0"/>
    <n v="0"/>
    <x v="0"/>
    <x v="3"/>
    <x v="1"/>
    <n v="110.87"/>
    <x v="45"/>
    <x v="3"/>
    <n v="0"/>
    <x v="0"/>
  </r>
  <r>
    <n v="17986"/>
    <x v="0"/>
    <n v="79"/>
    <n v="0"/>
    <n v="1"/>
    <x v="1"/>
    <x v="3"/>
    <x v="0"/>
    <n v="67.84"/>
    <x v="283"/>
    <x v="3"/>
    <n v="0"/>
    <x v="5"/>
  </r>
  <r>
    <n v="18020"/>
    <x v="1"/>
    <n v="57"/>
    <n v="0"/>
    <n v="0"/>
    <x v="1"/>
    <x v="0"/>
    <x v="0"/>
    <n v="93.04"/>
    <x v="268"/>
    <x v="2"/>
    <n v="0"/>
    <x v="0"/>
  </r>
  <r>
    <n v="18032"/>
    <x v="1"/>
    <n v="62"/>
    <n v="0"/>
    <n v="1"/>
    <x v="1"/>
    <x v="0"/>
    <x v="1"/>
    <n v="90.61"/>
    <x v="108"/>
    <x v="3"/>
    <n v="0"/>
    <x v="5"/>
  </r>
  <r>
    <n v="18040"/>
    <x v="0"/>
    <n v="49"/>
    <n v="0"/>
    <n v="0"/>
    <x v="1"/>
    <x v="2"/>
    <x v="1"/>
    <n v="89.61"/>
    <x v="150"/>
    <x v="2"/>
    <n v="0"/>
    <x v="0"/>
  </r>
  <r>
    <n v="18051"/>
    <x v="0"/>
    <n v="54"/>
    <n v="0"/>
    <n v="0"/>
    <x v="1"/>
    <x v="2"/>
    <x v="1"/>
    <n v="91.61"/>
    <x v="283"/>
    <x v="2"/>
    <n v="0"/>
    <x v="0"/>
  </r>
  <r>
    <n v="18070"/>
    <x v="0"/>
    <n v="27"/>
    <n v="0"/>
    <n v="0"/>
    <x v="0"/>
    <x v="0"/>
    <x v="1"/>
    <n v="73"/>
    <x v="251"/>
    <x v="2"/>
    <n v="0"/>
    <x v="0"/>
  </r>
  <r>
    <n v="18072"/>
    <x v="0"/>
    <n v="39"/>
    <n v="0"/>
    <n v="0"/>
    <x v="1"/>
    <x v="2"/>
    <x v="0"/>
    <n v="107.47"/>
    <x v="53"/>
    <x v="1"/>
    <n v="0"/>
    <x v="0"/>
  </r>
  <r>
    <n v="18108"/>
    <x v="1"/>
    <n v="21"/>
    <n v="0"/>
    <n v="0"/>
    <x v="0"/>
    <x v="2"/>
    <x v="0"/>
    <n v="66.069999999999993"/>
    <x v="175"/>
    <x v="1"/>
    <n v="0"/>
    <x v="0"/>
  </r>
  <r>
    <n v="18134"/>
    <x v="1"/>
    <n v="10"/>
    <n v="0"/>
    <n v="0"/>
    <x v="0"/>
    <x v="1"/>
    <x v="1"/>
    <n v="95.8"/>
    <x v="116"/>
    <x v="1"/>
    <n v="0"/>
    <x v="0"/>
  </r>
  <r>
    <n v="18140"/>
    <x v="0"/>
    <n v="33"/>
    <n v="0"/>
    <n v="0"/>
    <x v="1"/>
    <x v="0"/>
    <x v="1"/>
    <n v="131.28"/>
    <x v="237"/>
    <x v="2"/>
    <n v="0"/>
    <x v="0"/>
  </r>
  <r>
    <n v="18141"/>
    <x v="1"/>
    <n v="76"/>
    <n v="0"/>
    <n v="1"/>
    <x v="1"/>
    <x v="3"/>
    <x v="1"/>
    <n v="101.43"/>
    <x v="129"/>
    <x v="1"/>
    <n v="0"/>
    <x v="5"/>
  </r>
  <r>
    <n v="18143"/>
    <x v="1"/>
    <n v="79"/>
    <n v="0"/>
    <n v="0"/>
    <x v="1"/>
    <x v="3"/>
    <x v="1"/>
    <n v="103.21"/>
    <x v="118"/>
    <x v="0"/>
    <n v="0"/>
    <x v="0"/>
  </r>
  <r>
    <n v="18178"/>
    <x v="0"/>
    <n v="48"/>
    <n v="0"/>
    <n v="0"/>
    <x v="1"/>
    <x v="0"/>
    <x v="0"/>
    <n v="86.06"/>
    <x v="30"/>
    <x v="2"/>
    <n v="0"/>
    <x v="0"/>
  </r>
  <r>
    <n v="18179"/>
    <x v="1"/>
    <n v="13"/>
    <n v="0"/>
    <n v="0"/>
    <x v="0"/>
    <x v="0"/>
    <x v="1"/>
    <n v="99.44"/>
    <x v="159"/>
    <x v="2"/>
    <n v="0"/>
    <x v="0"/>
  </r>
  <r>
    <n v="18180"/>
    <x v="0"/>
    <n v="3"/>
    <n v="0"/>
    <n v="0"/>
    <x v="0"/>
    <x v="1"/>
    <x v="0"/>
    <n v="66.25"/>
    <x v="292"/>
    <x v="1"/>
    <n v="0"/>
    <x v="0"/>
  </r>
  <r>
    <n v="18181"/>
    <x v="1"/>
    <n v="44"/>
    <n v="0"/>
    <n v="0"/>
    <x v="1"/>
    <x v="0"/>
    <x v="1"/>
    <n v="105.49"/>
    <x v="2"/>
    <x v="3"/>
    <n v="0"/>
    <x v="0"/>
  </r>
  <r>
    <n v="18187"/>
    <x v="1"/>
    <n v="58"/>
    <n v="0"/>
    <n v="0"/>
    <x v="1"/>
    <x v="0"/>
    <x v="1"/>
    <n v="96.01"/>
    <x v="290"/>
    <x v="1"/>
    <n v="0"/>
    <x v="0"/>
  </r>
  <r>
    <n v="18192"/>
    <x v="1"/>
    <n v="10"/>
    <n v="0"/>
    <n v="0"/>
    <x v="0"/>
    <x v="1"/>
    <x v="1"/>
    <n v="93.11"/>
    <x v="266"/>
    <x v="1"/>
    <n v="0"/>
    <x v="0"/>
  </r>
  <r>
    <n v="18205"/>
    <x v="0"/>
    <n v="1"/>
    <n v="0"/>
    <n v="0"/>
    <x v="0"/>
    <x v="1"/>
    <x v="1"/>
    <n v="110.17"/>
    <x v="155"/>
    <x v="1"/>
    <n v="0"/>
    <x v="0"/>
  </r>
  <r>
    <n v="18234"/>
    <x v="0"/>
    <n v="80"/>
    <n v="1"/>
    <n v="0"/>
    <x v="1"/>
    <x v="0"/>
    <x v="0"/>
    <n v="83.75"/>
    <x v="0"/>
    <x v="2"/>
    <n v="0"/>
    <x v="3"/>
  </r>
  <r>
    <n v="18263"/>
    <x v="0"/>
    <n v="78"/>
    <n v="0"/>
    <n v="0"/>
    <x v="1"/>
    <x v="3"/>
    <x v="0"/>
    <n v="234.06"/>
    <x v="101"/>
    <x v="2"/>
    <n v="0"/>
    <x v="0"/>
  </r>
  <r>
    <n v="18266"/>
    <x v="0"/>
    <n v="67"/>
    <n v="0"/>
    <n v="0"/>
    <x v="1"/>
    <x v="0"/>
    <x v="1"/>
    <n v="102.89"/>
    <x v="164"/>
    <x v="2"/>
    <n v="0"/>
    <x v="0"/>
  </r>
  <r>
    <n v="18283"/>
    <x v="0"/>
    <n v="51"/>
    <n v="0"/>
    <n v="0"/>
    <x v="1"/>
    <x v="2"/>
    <x v="0"/>
    <n v="81.38"/>
    <x v="141"/>
    <x v="3"/>
    <n v="0"/>
    <x v="0"/>
  </r>
  <r>
    <n v="18306"/>
    <x v="0"/>
    <n v="30"/>
    <n v="0"/>
    <n v="0"/>
    <x v="0"/>
    <x v="0"/>
    <x v="1"/>
    <n v="93.88"/>
    <x v="72"/>
    <x v="0"/>
    <n v="0"/>
    <x v="0"/>
  </r>
  <r>
    <n v="18352"/>
    <x v="0"/>
    <n v="3"/>
    <n v="0"/>
    <n v="0"/>
    <x v="0"/>
    <x v="1"/>
    <x v="1"/>
    <n v="108.32"/>
    <x v="276"/>
    <x v="1"/>
    <n v="0"/>
    <x v="0"/>
  </r>
  <r>
    <n v="18366"/>
    <x v="0"/>
    <n v="29"/>
    <n v="0"/>
    <n v="0"/>
    <x v="1"/>
    <x v="3"/>
    <x v="1"/>
    <n v="73.58"/>
    <x v="92"/>
    <x v="1"/>
    <n v="0"/>
    <x v="0"/>
  </r>
  <r>
    <n v="18390"/>
    <x v="0"/>
    <n v="19"/>
    <n v="0"/>
    <n v="0"/>
    <x v="0"/>
    <x v="0"/>
    <x v="1"/>
    <n v="91.69"/>
    <x v="130"/>
    <x v="1"/>
    <n v="0"/>
    <x v="0"/>
  </r>
  <r>
    <n v="18398"/>
    <x v="0"/>
    <n v="42"/>
    <n v="0"/>
    <n v="0"/>
    <x v="1"/>
    <x v="0"/>
    <x v="1"/>
    <n v="108.96"/>
    <x v="81"/>
    <x v="2"/>
    <n v="0"/>
    <x v="0"/>
  </r>
  <r>
    <n v="18412"/>
    <x v="1"/>
    <n v="41"/>
    <n v="0"/>
    <n v="0"/>
    <x v="1"/>
    <x v="0"/>
    <x v="1"/>
    <n v="82.32"/>
    <x v="175"/>
    <x v="1"/>
    <n v="0"/>
    <x v="0"/>
  </r>
  <r>
    <n v="18414"/>
    <x v="0"/>
    <n v="23"/>
    <n v="0"/>
    <n v="0"/>
    <x v="0"/>
    <x v="0"/>
    <x v="1"/>
    <n v="193.22"/>
    <x v="0"/>
    <x v="3"/>
    <n v="0"/>
    <x v="0"/>
  </r>
  <r>
    <n v="18430"/>
    <x v="0"/>
    <n v="81"/>
    <n v="0"/>
    <n v="0"/>
    <x v="1"/>
    <x v="3"/>
    <x v="0"/>
    <n v="90.9"/>
    <x v="84"/>
    <x v="0"/>
    <n v="0"/>
    <x v="0"/>
  </r>
  <r>
    <n v="18437"/>
    <x v="1"/>
    <n v="26"/>
    <n v="0"/>
    <n v="0"/>
    <x v="0"/>
    <x v="0"/>
    <x v="0"/>
    <n v="85.92"/>
    <x v="255"/>
    <x v="3"/>
    <n v="0"/>
    <x v="0"/>
  </r>
  <r>
    <n v="18498"/>
    <x v="0"/>
    <n v="44"/>
    <n v="0"/>
    <n v="0"/>
    <x v="0"/>
    <x v="0"/>
    <x v="1"/>
    <n v="103.78"/>
    <x v="314"/>
    <x v="0"/>
    <n v="0"/>
    <x v="0"/>
  </r>
  <r>
    <n v="18518"/>
    <x v="1"/>
    <n v="66"/>
    <n v="0"/>
    <n v="0"/>
    <x v="1"/>
    <x v="0"/>
    <x v="1"/>
    <n v="242.3"/>
    <x v="85"/>
    <x v="3"/>
    <n v="0"/>
    <x v="0"/>
  </r>
  <r>
    <n v="18578"/>
    <x v="1"/>
    <n v="11"/>
    <n v="0"/>
    <n v="0"/>
    <x v="0"/>
    <x v="1"/>
    <x v="1"/>
    <n v="121.66"/>
    <x v="112"/>
    <x v="1"/>
    <n v="0"/>
    <x v="0"/>
  </r>
  <r>
    <n v="18587"/>
    <x v="0"/>
    <n v="76"/>
    <n v="0"/>
    <n v="0"/>
    <x v="0"/>
    <x v="0"/>
    <x v="0"/>
    <n v="89.96"/>
    <x v="0"/>
    <x v="1"/>
    <n v="1"/>
    <x v="1"/>
  </r>
  <r>
    <n v="18595"/>
    <x v="0"/>
    <n v="77"/>
    <n v="0"/>
    <n v="0"/>
    <x v="1"/>
    <x v="0"/>
    <x v="0"/>
    <n v="99.78"/>
    <x v="79"/>
    <x v="2"/>
    <n v="0"/>
    <x v="0"/>
  </r>
  <r>
    <n v="18605"/>
    <x v="0"/>
    <n v="17"/>
    <n v="0"/>
    <n v="0"/>
    <x v="0"/>
    <x v="4"/>
    <x v="0"/>
    <n v="78.08"/>
    <x v="318"/>
    <x v="2"/>
    <n v="0"/>
    <x v="0"/>
  </r>
  <r>
    <n v="18616"/>
    <x v="0"/>
    <n v="41"/>
    <n v="0"/>
    <n v="0"/>
    <x v="1"/>
    <x v="0"/>
    <x v="0"/>
    <n v="82.2"/>
    <x v="23"/>
    <x v="1"/>
    <n v="0"/>
    <x v="0"/>
  </r>
  <r>
    <n v="18636"/>
    <x v="0"/>
    <n v="26"/>
    <n v="0"/>
    <n v="0"/>
    <x v="1"/>
    <x v="2"/>
    <x v="0"/>
    <n v="72.56"/>
    <x v="317"/>
    <x v="2"/>
    <n v="0"/>
    <x v="0"/>
  </r>
  <r>
    <n v="18671"/>
    <x v="0"/>
    <n v="47"/>
    <n v="0"/>
    <n v="0"/>
    <x v="1"/>
    <x v="2"/>
    <x v="1"/>
    <n v="111.68"/>
    <x v="130"/>
    <x v="2"/>
    <n v="0"/>
    <x v="0"/>
  </r>
  <r>
    <n v="18680"/>
    <x v="1"/>
    <n v="69"/>
    <n v="0"/>
    <n v="0"/>
    <x v="1"/>
    <x v="3"/>
    <x v="0"/>
    <n v="78.48"/>
    <x v="108"/>
    <x v="0"/>
    <n v="0"/>
    <x v="0"/>
  </r>
  <r>
    <n v="18684"/>
    <x v="0"/>
    <n v="73"/>
    <n v="0"/>
    <n v="0"/>
    <x v="1"/>
    <x v="3"/>
    <x v="1"/>
    <n v="89.45"/>
    <x v="185"/>
    <x v="0"/>
    <n v="0"/>
    <x v="0"/>
  </r>
  <r>
    <n v="18687"/>
    <x v="1"/>
    <n v="55"/>
    <n v="0"/>
    <n v="0"/>
    <x v="1"/>
    <x v="3"/>
    <x v="0"/>
    <n v="93.67"/>
    <x v="258"/>
    <x v="1"/>
    <n v="0"/>
    <x v="0"/>
  </r>
  <r>
    <n v="18696"/>
    <x v="1"/>
    <n v="81"/>
    <n v="0"/>
    <n v="0"/>
    <x v="0"/>
    <x v="0"/>
    <x v="0"/>
    <n v="168.68"/>
    <x v="44"/>
    <x v="0"/>
    <n v="0"/>
    <x v="0"/>
  </r>
  <r>
    <n v="18704"/>
    <x v="0"/>
    <n v="37"/>
    <n v="0"/>
    <n v="0"/>
    <x v="1"/>
    <x v="0"/>
    <x v="1"/>
    <n v="94.77"/>
    <x v="296"/>
    <x v="1"/>
    <n v="0"/>
    <x v="0"/>
  </r>
  <r>
    <n v="18752"/>
    <x v="1"/>
    <n v="60"/>
    <n v="0"/>
    <n v="0"/>
    <x v="1"/>
    <x v="0"/>
    <x v="1"/>
    <n v="87.86"/>
    <x v="106"/>
    <x v="0"/>
    <n v="0"/>
    <x v="0"/>
  </r>
  <r>
    <n v="18754"/>
    <x v="1"/>
    <n v="19"/>
    <n v="0"/>
    <n v="0"/>
    <x v="0"/>
    <x v="3"/>
    <x v="1"/>
    <n v="82.07"/>
    <x v="106"/>
    <x v="2"/>
    <n v="0"/>
    <x v="0"/>
  </r>
  <r>
    <n v="18790"/>
    <x v="1"/>
    <n v="25"/>
    <n v="0"/>
    <n v="0"/>
    <x v="0"/>
    <x v="0"/>
    <x v="0"/>
    <n v="85.96"/>
    <x v="97"/>
    <x v="0"/>
    <n v="0"/>
    <x v="0"/>
  </r>
  <r>
    <n v="18805"/>
    <x v="1"/>
    <n v="39"/>
    <n v="0"/>
    <n v="0"/>
    <x v="1"/>
    <x v="0"/>
    <x v="0"/>
    <n v="95.44"/>
    <x v="319"/>
    <x v="2"/>
    <n v="0"/>
    <x v="0"/>
  </r>
  <r>
    <n v="18820"/>
    <x v="1"/>
    <n v="31"/>
    <n v="0"/>
    <n v="0"/>
    <x v="0"/>
    <x v="0"/>
    <x v="1"/>
    <n v="108.56"/>
    <x v="156"/>
    <x v="2"/>
    <n v="0"/>
    <x v="0"/>
  </r>
  <r>
    <n v="18827"/>
    <x v="1"/>
    <n v="57"/>
    <n v="0"/>
    <n v="0"/>
    <x v="1"/>
    <x v="3"/>
    <x v="1"/>
    <n v="84.79"/>
    <x v="144"/>
    <x v="0"/>
    <n v="0"/>
    <x v="0"/>
  </r>
  <r>
    <n v="18833"/>
    <x v="1"/>
    <n v="61"/>
    <n v="0"/>
    <n v="0"/>
    <x v="1"/>
    <x v="3"/>
    <x v="1"/>
    <n v="84.43"/>
    <x v="111"/>
    <x v="3"/>
    <n v="0"/>
    <x v="0"/>
  </r>
  <r>
    <n v="18837"/>
    <x v="1"/>
    <n v="1"/>
    <n v="0"/>
    <n v="0"/>
    <x v="0"/>
    <x v="1"/>
    <x v="0"/>
    <n v="98.23"/>
    <x v="320"/>
    <x v="1"/>
    <n v="0"/>
    <x v="0"/>
  </r>
  <r>
    <n v="18861"/>
    <x v="1"/>
    <n v="32"/>
    <n v="0"/>
    <n v="0"/>
    <x v="0"/>
    <x v="0"/>
    <x v="1"/>
    <n v="95.58"/>
    <x v="0"/>
    <x v="3"/>
    <n v="0"/>
    <x v="0"/>
  </r>
  <r>
    <n v="18866"/>
    <x v="0"/>
    <n v="75"/>
    <n v="0"/>
    <n v="0"/>
    <x v="1"/>
    <x v="3"/>
    <x v="0"/>
    <n v="96.95"/>
    <x v="316"/>
    <x v="2"/>
    <n v="0"/>
    <x v="0"/>
  </r>
  <r>
    <n v="18876"/>
    <x v="0"/>
    <n v="28"/>
    <n v="0"/>
    <n v="0"/>
    <x v="1"/>
    <x v="0"/>
    <x v="0"/>
    <n v="69.5"/>
    <x v="168"/>
    <x v="2"/>
    <n v="0"/>
    <x v="0"/>
  </r>
  <r>
    <n v="18887"/>
    <x v="1"/>
    <n v="52"/>
    <n v="0"/>
    <n v="0"/>
    <x v="1"/>
    <x v="0"/>
    <x v="1"/>
    <n v="107.45"/>
    <x v="286"/>
    <x v="0"/>
    <n v="0"/>
    <x v="0"/>
  </r>
  <r>
    <n v="18888"/>
    <x v="0"/>
    <n v="20"/>
    <n v="0"/>
    <n v="0"/>
    <x v="1"/>
    <x v="0"/>
    <x v="0"/>
    <n v="79.08"/>
    <x v="293"/>
    <x v="2"/>
    <n v="0"/>
    <x v="0"/>
  </r>
  <r>
    <n v="18890"/>
    <x v="1"/>
    <n v="69"/>
    <n v="1"/>
    <n v="0"/>
    <x v="1"/>
    <x v="0"/>
    <x v="1"/>
    <n v="87.93"/>
    <x v="273"/>
    <x v="2"/>
    <n v="0"/>
    <x v="3"/>
  </r>
  <r>
    <n v="18891"/>
    <x v="1"/>
    <n v="24"/>
    <n v="0"/>
    <n v="0"/>
    <x v="0"/>
    <x v="2"/>
    <x v="1"/>
    <n v="99.65"/>
    <x v="321"/>
    <x v="2"/>
    <n v="0"/>
    <x v="0"/>
  </r>
  <r>
    <n v="18927"/>
    <x v="0"/>
    <n v="10"/>
    <n v="0"/>
    <n v="0"/>
    <x v="0"/>
    <x v="1"/>
    <x v="0"/>
    <n v="93.64"/>
    <x v="44"/>
    <x v="1"/>
    <n v="0"/>
    <x v="0"/>
  </r>
  <r>
    <n v="18930"/>
    <x v="0"/>
    <n v="51"/>
    <n v="0"/>
    <n v="0"/>
    <x v="1"/>
    <x v="2"/>
    <x v="0"/>
    <n v="95.33"/>
    <x v="175"/>
    <x v="2"/>
    <n v="0"/>
    <x v="0"/>
  </r>
  <r>
    <n v="18937"/>
    <x v="1"/>
    <n v="79"/>
    <n v="0"/>
    <n v="0"/>
    <x v="1"/>
    <x v="0"/>
    <x v="1"/>
    <n v="114.77"/>
    <x v="0"/>
    <x v="0"/>
    <n v="1"/>
    <x v="1"/>
  </r>
  <r>
    <n v="18943"/>
    <x v="1"/>
    <n v="26"/>
    <n v="0"/>
    <n v="0"/>
    <x v="0"/>
    <x v="2"/>
    <x v="1"/>
    <n v="76.739999999999995"/>
    <x v="92"/>
    <x v="1"/>
    <n v="0"/>
    <x v="0"/>
  </r>
  <r>
    <n v="18986"/>
    <x v="0"/>
    <n v="45"/>
    <n v="0"/>
    <n v="0"/>
    <x v="0"/>
    <x v="3"/>
    <x v="0"/>
    <n v="88.47"/>
    <x v="258"/>
    <x v="2"/>
    <n v="0"/>
    <x v="0"/>
  </r>
  <r>
    <n v="18996"/>
    <x v="0"/>
    <n v="13"/>
    <n v="0"/>
    <n v="0"/>
    <x v="0"/>
    <x v="1"/>
    <x v="0"/>
    <n v="105.22"/>
    <x v="211"/>
    <x v="1"/>
    <n v="0"/>
    <x v="0"/>
  </r>
  <r>
    <n v="19032"/>
    <x v="0"/>
    <n v="15"/>
    <n v="0"/>
    <n v="0"/>
    <x v="0"/>
    <x v="0"/>
    <x v="1"/>
    <n v="79.2"/>
    <x v="46"/>
    <x v="2"/>
    <n v="0"/>
    <x v="0"/>
  </r>
  <r>
    <n v="19043"/>
    <x v="0"/>
    <n v="40"/>
    <n v="0"/>
    <n v="0"/>
    <x v="0"/>
    <x v="0"/>
    <x v="1"/>
    <n v="99"/>
    <x v="294"/>
    <x v="2"/>
    <n v="0"/>
    <x v="0"/>
  </r>
  <r>
    <n v="19088"/>
    <x v="1"/>
    <n v="8"/>
    <n v="0"/>
    <n v="0"/>
    <x v="0"/>
    <x v="1"/>
    <x v="0"/>
    <n v="105.63"/>
    <x v="216"/>
    <x v="1"/>
    <n v="0"/>
    <x v="0"/>
  </r>
  <r>
    <n v="19101"/>
    <x v="0"/>
    <n v="16"/>
    <n v="0"/>
    <n v="0"/>
    <x v="0"/>
    <x v="0"/>
    <x v="0"/>
    <n v="87.98"/>
    <x v="46"/>
    <x v="2"/>
    <n v="0"/>
    <x v="0"/>
  </r>
  <r>
    <n v="19153"/>
    <x v="0"/>
    <n v="19"/>
    <n v="0"/>
    <n v="0"/>
    <x v="0"/>
    <x v="3"/>
    <x v="0"/>
    <n v="84.06"/>
    <x v="88"/>
    <x v="2"/>
    <n v="0"/>
    <x v="0"/>
  </r>
  <r>
    <n v="19165"/>
    <x v="1"/>
    <n v="33"/>
    <n v="0"/>
    <n v="0"/>
    <x v="1"/>
    <x v="0"/>
    <x v="0"/>
    <n v="83.12"/>
    <x v="44"/>
    <x v="1"/>
    <n v="0"/>
    <x v="0"/>
  </r>
  <r>
    <n v="19191"/>
    <x v="1"/>
    <n v="82"/>
    <n v="0"/>
    <n v="0"/>
    <x v="1"/>
    <x v="0"/>
    <x v="0"/>
    <n v="217.57"/>
    <x v="89"/>
    <x v="0"/>
    <n v="0"/>
    <x v="0"/>
  </r>
  <r>
    <n v="19199"/>
    <x v="0"/>
    <n v="73"/>
    <n v="1"/>
    <n v="0"/>
    <x v="1"/>
    <x v="0"/>
    <x v="1"/>
    <n v="217.84"/>
    <x v="0"/>
    <x v="2"/>
    <n v="0"/>
    <x v="3"/>
  </r>
  <r>
    <n v="19209"/>
    <x v="0"/>
    <n v="48"/>
    <n v="0"/>
    <n v="0"/>
    <x v="1"/>
    <x v="2"/>
    <x v="1"/>
    <n v="255.17"/>
    <x v="198"/>
    <x v="0"/>
    <n v="0"/>
    <x v="0"/>
  </r>
  <r>
    <n v="19234"/>
    <x v="0"/>
    <n v="28"/>
    <n v="0"/>
    <n v="0"/>
    <x v="0"/>
    <x v="0"/>
    <x v="1"/>
    <n v="84.59"/>
    <x v="65"/>
    <x v="1"/>
    <n v="0"/>
    <x v="0"/>
  </r>
  <r>
    <n v="19239"/>
    <x v="0"/>
    <n v="50"/>
    <n v="0"/>
    <n v="0"/>
    <x v="1"/>
    <x v="2"/>
    <x v="0"/>
    <n v="104.24"/>
    <x v="144"/>
    <x v="1"/>
    <n v="0"/>
    <x v="0"/>
  </r>
  <r>
    <n v="19271"/>
    <x v="0"/>
    <n v="82"/>
    <n v="1"/>
    <n v="1"/>
    <x v="1"/>
    <x v="3"/>
    <x v="0"/>
    <n v="101.56"/>
    <x v="2"/>
    <x v="2"/>
    <n v="0"/>
    <x v="2"/>
  </r>
  <r>
    <n v="19324"/>
    <x v="0"/>
    <n v="51"/>
    <n v="0"/>
    <n v="0"/>
    <x v="1"/>
    <x v="2"/>
    <x v="0"/>
    <n v="90.67"/>
    <x v="43"/>
    <x v="1"/>
    <n v="0"/>
    <x v="0"/>
  </r>
  <r>
    <n v="19335"/>
    <x v="1"/>
    <n v="58"/>
    <n v="0"/>
    <n v="0"/>
    <x v="1"/>
    <x v="3"/>
    <x v="1"/>
    <n v="99.83"/>
    <x v="313"/>
    <x v="3"/>
    <n v="0"/>
    <x v="0"/>
  </r>
  <r>
    <n v="19352"/>
    <x v="0"/>
    <n v="57"/>
    <n v="0"/>
    <n v="0"/>
    <x v="1"/>
    <x v="0"/>
    <x v="0"/>
    <n v="95.4"/>
    <x v="217"/>
    <x v="1"/>
    <n v="0"/>
    <x v="0"/>
  </r>
  <r>
    <n v="19364"/>
    <x v="0"/>
    <n v="7"/>
    <n v="0"/>
    <n v="0"/>
    <x v="0"/>
    <x v="1"/>
    <x v="1"/>
    <n v="74.959999999999994"/>
    <x v="212"/>
    <x v="1"/>
    <n v="0"/>
    <x v="0"/>
  </r>
  <r>
    <n v="19382"/>
    <x v="0"/>
    <n v="50"/>
    <n v="0"/>
    <n v="0"/>
    <x v="1"/>
    <x v="0"/>
    <x v="1"/>
    <n v="93.47"/>
    <x v="52"/>
    <x v="2"/>
    <n v="0"/>
    <x v="0"/>
  </r>
  <r>
    <n v="19389"/>
    <x v="0"/>
    <n v="42"/>
    <n v="0"/>
    <n v="1"/>
    <x v="1"/>
    <x v="2"/>
    <x v="0"/>
    <n v="226.93"/>
    <x v="136"/>
    <x v="3"/>
    <n v="0"/>
    <x v="5"/>
  </r>
  <r>
    <n v="19419"/>
    <x v="1"/>
    <n v="14"/>
    <n v="0"/>
    <n v="0"/>
    <x v="0"/>
    <x v="1"/>
    <x v="1"/>
    <n v="91.25"/>
    <x v="115"/>
    <x v="1"/>
    <n v="0"/>
    <x v="0"/>
  </r>
  <r>
    <n v="19436"/>
    <x v="1"/>
    <n v="56"/>
    <n v="0"/>
    <n v="0"/>
    <x v="1"/>
    <x v="0"/>
    <x v="1"/>
    <n v="82.4"/>
    <x v="86"/>
    <x v="3"/>
    <n v="0"/>
    <x v="0"/>
  </r>
  <r>
    <n v="19439"/>
    <x v="1"/>
    <n v="67"/>
    <n v="0"/>
    <n v="1"/>
    <x v="1"/>
    <x v="0"/>
    <x v="1"/>
    <n v="97.24"/>
    <x v="0"/>
    <x v="1"/>
    <n v="0"/>
    <x v="5"/>
  </r>
  <r>
    <n v="19467"/>
    <x v="1"/>
    <n v="60"/>
    <n v="1"/>
    <n v="0"/>
    <x v="1"/>
    <x v="0"/>
    <x v="0"/>
    <n v="86.04"/>
    <x v="262"/>
    <x v="3"/>
    <n v="0"/>
    <x v="3"/>
  </r>
  <r>
    <n v="19498"/>
    <x v="0"/>
    <n v="81"/>
    <n v="0"/>
    <n v="1"/>
    <x v="0"/>
    <x v="3"/>
    <x v="0"/>
    <n v="99.44"/>
    <x v="150"/>
    <x v="1"/>
    <n v="0"/>
    <x v="5"/>
  </r>
  <r>
    <n v="19504"/>
    <x v="0"/>
    <n v="66"/>
    <n v="0"/>
    <n v="0"/>
    <x v="1"/>
    <x v="0"/>
    <x v="1"/>
    <n v="87.84"/>
    <x v="322"/>
    <x v="1"/>
    <n v="0"/>
    <x v="0"/>
  </r>
  <r>
    <n v="19508"/>
    <x v="0"/>
    <n v="26"/>
    <n v="0"/>
    <n v="0"/>
    <x v="0"/>
    <x v="0"/>
    <x v="0"/>
    <n v="116.68"/>
    <x v="224"/>
    <x v="0"/>
    <n v="0"/>
    <x v="0"/>
  </r>
  <r>
    <n v="19550"/>
    <x v="1"/>
    <n v="39"/>
    <n v="0"/>
    <n v="0"/>
    <x v="1"/>
    <x v="0"/>
    <x v="0"/>
    <n v="217.75"/>
    <x v="130"/>
    <x v="2"/>
    <n v="0"/>
    <x v="0"/>
  </r>
  <r>
    <n v="19557"/>
    <x v="0"/>
    <n v="45"/>
    <n v="0"/>
    <n v="0"/>
    <x v="1"/>
    <x v="0"/>
    <x v="1"/>
    <n v="93.72"/>
    <x v="107"/>
    <x v="0"/>
    <n v="1"/>
    <x v="1"/>
  </r>
  <r>
    <n v="19584"/>
    <x v="0"/>
    <n v="20"/>
    <n v="0"/>
    <n v="0"/>
    <x v="0"/>
    <x v="0"/>
    <x v="0"/>
    <n v="84.62"/>
    <x v="245"/>
    <x v="3"/>
    <n v="0"/>
    <x v="0"/>
  </r>
  <r>
    <n v="19585"/>
    <x v="0"/>
    <n v="21"/>
    <n v="0"/>
    <n v="0"/>
    <x v="0"/>
    <x v="0"/>
    <x v="1"/>
    <n v="93"/>
    <x v="18"/>
    <x v="2"/>
    <n v="0"/>
    <x v="0"/>
  </r>
  <r>
    <n v="19590"/>
    <x v="1"/>
    <n v="48"/>
    <n v="0"/>
    <n v="0"/>
    <x v="1"/>
    <x v="2"/>
    <x v="0"/>
    <n v="78.239999999999995"/>
    <x v="83"/>
    <x v="2"/>
    <n v="0"/>
    <x v="0"/>
  </r>
  <r>
    <n v="19601"/>
    <x v="0"/>
    <n v="19"/>
    <n v="0"/>
    <n v="0"/>
    <x v="0"/>
    <x v="0"/>
    <x v="0"/>
    <n v="100.6"/>
    <x v="139"/>
    <x v="2"/>
    <n v="0"/>
    <x v="0"/>
  </r>
  <r>
    <n v="19611"/>
    <x v="1"/>
    <n v="59"/>
    <n v="0"/>
    <n v="0"/>
    <x v="1"/>
    <x v="0"/>
    <x v="0"/>
    <n v="81.209999999999994"/>
    <x v="248"/>
    <x v="3"/>
    <n v="0"/>
    <x v="0"/>
  </r>
  <r>
    <n v="19675"/>
    <x v="0"/>
    <n v="51"/>
    <n v="0"/>
    <n v="0"/>
    <x v="1"/>
    <x v="3"/>
    <x v="1"/>
    <n v="103.61"/>
    <x v="269"/>
    <x v="2"/>
    <n v="0"/>
    <x v="0"/>
  </r>
  <r>
    <n v="19681"/>
    <x v="0"/>
    <n v="74"/>
    <n v="0"/>
    <n v="0"/>
    <x v="1"/>
    <x v="3"/>
    <x v="0"/>
    <n v="99.21"/>
    <x v="55"/>
    <x v="2"/>
    <n v="0"/>
    <x v="0"/>
  </r>
  <r>
    <n v="19692"/>
    <x v="1"/>
    <n v="38"/>
    <n v="0"/>
    <n v="0"/>
    <x v="0"/>
    <x v="0"/>
    <x v="1"/>
    <n v="112.39"/>
    <x v="153"/>
    <x v="1"/>
    <n v="0"/>
    <x v="0"/>
  </r>
  <r>
    <n v="19699"/>
    <x v="0"/>
    <n v="50"/>
    <n v="0"/>
    <n v="0"/>
    <x v="0"/>
    <x v="0"/>
    <x v="0"/>
    <n v="85.77"/>
    <x v="96"/>
    <x v="2"/>
    <n v="0"/>
    <x v="0"/>
  </r>
  <r>
    <n v="19723"/>
    <x v="0"/>
    <n v="35"/>
    <n v="0"/>
    <n v="0"/>
    <x v="1"/>
    <x v="3"/>
    <x v="1"/>
    <n v="82.99"/>
    <x v="206"/>
    <x v="2"/>
    <n v="0"/>
    <x v="0"/>
  </r>
  <r>
    <n v="19735"/>
    <x v="0"/>
    <n v="59"/>
    <n v="0"/>
    <n v="0"/>
    <x v="1"/>
    <x v="0"/>
    <x v="1"/>
    <n v="79.180000000000007"/>
    <x v="322"/>
    <x v="0"/>
    <n v="0"/>
    <x v="0"/>
  </r>
  <r>
    <n v="19742"/>
    <x v="0"/>
    <n v="37"/>
    <n v="0"/>
    <n v="0"/>
    <x v="1"/>
    <x v="0"/>
    <x v="0"/>
    <n v="106.35"/>
    <x v="82"/>
    <x v="2"/>
    <n v="0"/>
    <x v="0"/>
  </r>
  <r>
    <n v="19769"/>
    <x v="0"/>
    <n v="67"/>
    <n v="0"/>
    <n v="0"/>
    <x v="1"/>
    <x v="3"/>
    <x v="1"/>
    <n v="80.180000000000007"/>
    <x v="118"/>
    <x v="0"/>
    <n v="0"/>
    <x v="0"/>
  </r>
  <r>
    <n v="19773"/>
    <x v="0"/>
    <n v="52"/>
    <n v="0"/>
    <n v="0"/>
    <x v="1"/>
    <x v="0"/>
    <x v="1"/>
    <n v="96.59"/>
    <x v="164"/>
    <x v="2"/>
    <n v="1"/>
    <x v="1"/>
  </r>
  <r>
    <n v="19778"/>
    <x v="1"/>
    <n v="80"/>
    <n v="0"/>
    <n v="0"/>
    <x v="0"/>
    <x v="3"/>
    <x v="1"/>
    <n v="204.17"/>
    <x v="20"/>
    <x v="0"/>
    <n v="0"/>
    <x v="0"/>
  </r>
  <r>
    <n v="19801"/>
    <x v="0"/>
    <n v="44"/>
    <n v="0"/>
    <n v="0"/>
    <x v="1"/>
    <x v="0"/>
    <x v="1"/>
    <n v="98.3"/>
    <x v="294"/>
    <x v="2"/>
    <n v="0"/>
    <x v="0"/>
  </r>
  <r>
    <n v="19805"/>
    <x v="1"/>
    <n v="60"/>
    <n v="0"/>
    <n v="0"/>
    <x v="0"/>
    <x v="0"/>
    <x v="0"/>
    <n v="84.14"/>
    <x v="94"/>
    <x v="2"/>
    <n v="0"/>
    <x v="0"/>
  </r>
  <r>
    <n v="19814"/>
    <x v="0"/>
    <n v="43"/>
    <n v="0"/>
    <n v="0"/>
    <x v="0"/>
    <x v="0"/>
    <x v="0"/>
    <n v="71.77"/>
    <x v="147"/>
    <x v="2"/>
    <n v="0"/>
    <x v="0"/>
  </r>
  <r>
    <n v="19824"/>
    <x v="1"/>
    <n v="76"/>
    <n v="1"/>
    <n v="0"/>
    <x v="1"/>
    <x v="0"/>
    <x v="1"/>
    <n v="243.58"/>
    <x v="273"/>
    <x v="2"/>
    <n v="1"/>
    <x v="6"/>
  </r>
  <r>
    <n v="19826"/>
    <x v="0"/>
    <n v="81"/>
    <n v="0"/>
    <n v="0"/>
    <x v="1"/>
    <x v="3"/>
    <x v="1"/>
    <n v="86.05"/>
    <x v="31"/>
    <x v="0"/>
    <n v="0"/>
    <x v="0"/>
  </r>
  <r>
    <n v="19828"/>
    <x v="0"/>
    <n v="56"/>
    <n v="1"/>
    <n v="0"/>
    <x v="1"/>
    <x v="0"/>
    <x v="1"/>
    <n v="97.37"/>
    <x v="141"/>
    <x v="3"/>
    <n v="0"/>
    <x v="3"/>
  </r>
  <r>
    <n v="19849"/>
    <x v="0"/>
    <n v="2"/>
    <n v="0"/>
    <n v="0"/>
    <x v="0"/>
    <x v="1"/>
    <x v="0"/>
    <n v="90.74"/>
    <x v="304"/>
    <x v="1"/>
    <n v="0"/>
    <x v="0"/>
  </r>
  <r>
    <n v="19907"/>
    <x v="0"/>
    <n v="52"/>
    <n v="0"/>
    <n v="0"/>
    <x v="1"/>
    <x v="0"/>
    <x v="1"/>
    <n v="97.05"/>
    <x v="170"/>
    <x v="1"/>
    <n v="0"/>
    <x v="0"/>
  </r>
  <r>
    <n v="19931"/>
    <x v="1"/>
    <n v="66"/>
    <n v="0"/>
    <n v="0"/>
    <x v="1"/>
    <x v="3"/>
    <x v="1"/>
    <n v="106.1"/>
    <x v="2"/>
    <x v="3"/>
    <n v="0"/>
    <x v="0"/>
  </r>
  <r>
    <n v="19939"/>
    <x v="0"/>
    <n v="46"/>
    <n v="0"/>
    <n v="0"/>
    <x v="1"/>
    <x v="0"/>
    <x v="1"/>
    <n v="78.75"/>
    <x v="43"/>
    <x v="0"/>
    <n v="0"/>
    <x v="0"/>
  </r>
  <r>
    <n v="19996"/>
    <x v="0"/>
    <n v="7"/>
    <n v="0"/>
    <n v="0"/>
    <x v="0"/>
    <x v="1"/>
    <x v="0"/>
    <n v="88.6"/>
    <x v="234"/>
    <x v="1"/>
    <n v="0"/>
    <x v="0"/>
  </r>
  <r>
    <n v="20006"/>
    <x v="0"/>
    <n v="15"/>
    <n v="0"/>
    <n v="0"/>
    <x v="0"/>
    <x v="0"/>
    <x v="0"/>
    <n v="76.77"/>
    <x v="186"/>
    <x v="1"/>
    <n v="0"/>
    <x v="0"/>
  </r>
  <r>
    <n v="20044"/>
    <x v="0"/>
    <n v="47"/>
    <n v="0"/>
    <n v="0"/>
    <x v="1"/>
    <x v="0"/>
    <x v="1"/>
    <n v="98.58"/>
    <x v="133"/>
    <x v="2"/>
    <n v="0"/>
    <x v="0"/>
  </r>
  <r>
    <n v="20070"/>
    <x v="1"/>
    <n v="23"/>
    <n v="0"/>
    <n v="0"/>
    <x v="0"/>
    <x v="0"/>
    <x v="0"/>
    <n v="86.7"/>
    <x v="142"/>
    <x v="1"/>
    <n v="0"/>
    <x v="0"/>
  </r>
  <r>
    <n v="20094"/>
    <x v="1"/>
    <n v="54"/>
    <n v="1"/>
    <n v="0"/>
    <x v="1"/>
    <x v="0"/>
    <x v="0"/>
    <n v="220.26"/>
    <x v="170"/>
    <x v="0"/>
    <n v="0"/>
    <x v="3"/>
  </r>
  <r>
    <n v="20098"/>
    <x v="0"/>
    <n v="31"/>
    <n v="0"/>
    <n v="0"/>
    <x v="1"/>
    <x v="3"/>
    <x v="1"/>
    <n v="108.64"/>
    <x v="311"/>
    <x v="2"/>
    <n v="0"/>
    <x v="0"/>
  </r>
  <r>
    <n v="20112"/>
    <x v="1"/>
    <n v="79"/>
    <n v="0"/>
    <n v="1"/>
    <x v="1"/>
    <x v="0"/>
    <x v="0"/>
    <n v="213.38"/>
    <x v="0"/>
    <x v="1"/>
    <n v="0"/>
    <x v="5"/>
  </r>
  <r>
    <n v="20129"/>
    <x v="1"/>
    <n v="51"/>
    <n v="0"/>
    <n v="0"/>
    <x v="1"/>
    <x v="0"/>
    <x v="1"/>
    <n v="78.290000000000006"/>
    <x v="160"/>
    <x v="2"/>
    <n v="0"/>
    <x v="0"/>
  </r>
  <r>
    <n v="20140"/>
    <x v="1"/>
    <n v="58"/>
    <n v="0"/>
    <n v="0"/>
    <x v="1"/>
    <x v="2"/>
    <x v="1"/>
    <n v="204.92"/>
    <x v="323"/>
    <x v="2"/>
    <n v="0"/>
    <x v="0"/>
  </r>
  <r>
    <n v="20154"/>
    <x v="0"/>
    <n v="41"/>
    <n v="0"/>
    <n v="0"/>
    <x v="1"/>
    <x v="0"/>
    <x v="1"/>
    <n v="82.48"/>
    <x v="89"/>
    <x v="1"/>
    <n v="0"/>
    <x v="0"/>
  </r>
  <r>
    <n v="20162"/>
    <x v="0"/>
    <n v="80"/>
    <n v="0"/>
    <n v="0"/>
    <x v="1"/>
    <x v="0"/>
    <x v="1"/>
    <n v="75.62"/>
    <x v="237"/>
    <x v="3"/>
    <n v="0"/>
    <x v="0"/>
  </r>
  <r>
    <n v="20165"/>
    <x v="0"/>
    <n v="77"/>
    <n v="0"/>
    <n v="0"/>
    <x v="1"/>
    <x v="0"/>
    <x v="0"/>
    <n v="250.8"/>
    <x v="83"/>
    <x v="2"/>
    <n v="0"/>
    <x v="0"/>
  </r>
  <r>
    <n v="20169"/>
    <x v="0"/>
    <n v="75"/>
    <n v="0"/>
    <n v="0"/>
    <x v="1"/>
    <x v="0"/>
    <x v="1"/>
    <n v="106.33"/>
    <x v="122"/>
    <x v="1"/>
    <n v="0"/>
    <x v="0"/>
  </r>
  <r>
    <n v="20185"/>
    <x v="0"/>
    <n v="61"/>
    <n v="0"/>
    <n v="0"/>
    <x v="1"/>
    <x v="3"/>
    <x v="1"/>
    <n v="69.77"/>
    <x v="75"/>
    <x v="2"/>
    <n v="0"/>
    <x v="0"/>
  </r>
  <r>
    <n v="20217"/>
    <x v="0"/>
    <n v="38"/>
    <n v="0"/>
    <n v="0"/>
    <x v="1"/>
    <x v="2"/>
    <x v="0"/>
    <n v="102.84"/>
    <x v="46"/>
    <x v="2"/>
    <n v="0"/>
    <x v="0"/>
  </r>
  <r>
    <n v="20237"/>
    <x v="1"/>
    <n v="15"/>
    <n v="0"/>
    <n v="0"/>
    <x v="0"/>
    <x v="0"/>
    <x v="0"/>
    <n v="104.9"/>
    <x v="203"/>
    <x v="2"/>
    <n v="0"/>
    <x v="0"/>
  </r>
  <r>
    <n v="20256"/>
    <x v="1"/>
    <n v="34"/>
    <n v="0"/>
    <n v="0"/>
    <x v="1"/>
    <x v="0"/>
    <x v="0"/>
    <n v="80.97"/>
    <x v="52"/>
    <x v="2"/>
    <n v="0"/>
    <x v="0"/>
  </r>
  <r>
    <n v="20257"/>
    <x v="1"/>
    <n v="1"/>
    <n v="0"/>
    <n v="0"/>
    <x v="0"/>
    <x v="1"/>
    <x v="0"/>
    <n v="90.62"/>
    <x v="46"/>
    <x v="1"/>
    <n v="0"/>
    <x v="0"/>
  </r>
  <r>
    <n v="20258"/>
    <x v="1"/>
    <n v="25"/>
    <n v="0"/>
    <n v="0"/>
    <x v="0"/>
    <x v="0"/>
    <x v="0"/>
    <n v="87.17"/>
    <x v="237"/>
    <x v="2"/>
    <n v="0"/>
    <x v="0"/>
  </r>
  <r>
    <n v="20274"/>
    <x v="1"/>
    <n v="47"/>
    <n v="0"/>
    <n v="0"/>
    <x v="1"/>
    <x v="0"/>
    <x v="0"/>
    <n v="106.69"/>
    <x v="84"/>
    <x v="1"/>
    <n v="0"/>
    <x v="0"/>
  </r>
  <r>
    <n v="20282"/>
    <x v="1"/>
    <n v="2"/>
    <n v="0"/>
    <n v="0"/>
    <x v="0"/>
    <x v="1"/>
    <x v="1"/>
    <n v="77.91"/>
    <x v="156"/>
    <x v="1"/>
    <n v="0"/>
    <x v="0"/>
  </r>
  <r>
    <n v="20290"/>
    <x v="0"/>
    <n v="5"/>
    <n v="0"/>
    <n v="0"/>
    <x v="0"/>
    <x v="1"/>
    <x v="1"/>
    <n v="93.03"/>
    <x v="64"/>
    <x v="1"/>
    <n v="0"/>
    <x v="0"/>
  </r>
  <r>
    <n v="20292"/>
    <x v="0"/>
    <n v="24"/>
    <n v="0"/>
    <n v="0"/>
    <x v="1"/>
    <x v="0"/>
    <x v="0"/>
    <n v="85.55"/>
    <x v="324"/>
    <x v="2"/>
    <n v="0"/>
    <x v="0"/>
  </r>
  <r>
    <n v="20310"/>
    <x v="1"/>
    <n v="25"/>
    <n v="0"/>
    <n v="0"/>
    <x v="0"/>
    <x v="2"/>
    <x v="0"/>
    <n v="75.5"/>
    <x v="142"/>
    <x v="2"/>
    <n v="0"/>
    <x v="0"/>
  </r>
  <r>
    <n v="20316"/>
    <x v="0"/>
    <n v="75"/>
    <n v="0"/>
    <n v="0"/>
    <x v="1"/>
    <x v="2"/>
    <x v="1"/>
    <n v="219.39"/>
    <x v="249"/>
    <x v="3"/>
    <n v="0"/>
    <x v="0"/>
  </r>
  <r>
    <n v="20347"/>
    <x v="0"/>
    <n v="18"/>
    <n v="0"/>
    <n v="0"/>
    <x v="0"/>
    <x v="0"/>
    <x v="1"/>
    <n v="98.1"/>
    <x v="156"/>
    <x v="2"/>
    <n v="0"/>
    <x v="0"/>
  </r>
  <r>
    <n v="20351"/>
    <x v="1"/>
    <n v="75"/>
    <n v="0"/>
    <n v="0"/>
    <x v="1"/>
    <x v="2"/>
    <x v="0"/>
    <n v="94.29"/>
    <x v="183"/>
    <x v="1"/>
    <n v="0"/>
    <x v="0"/>
  </r>
  <r>
    <n v="20364"/>
    <x v="0"/>
    <n v="4"/>
    <n v="0"/>
    <n v="0"/>
    <x v="0"/>
    <x v="1"/>
    <x v="0"/>
    <n v="107.25"/>
    <x v="325"/>
    <x v="1"/>
    <n v="0"/>
    <x v="0"/>
  </r>
  <r>
    <n v="20370"/>
    <x v="0"/>
    <n v="50"/>
    <n v="0"/>
    <n v="0"/>
    <x v="1"/>
    <x v="3"/>
    <x v="1"/>
    <n v="103.81"/>
    <x v="187"/>
    <x v="2"/>
    <n v="0"/>
    <x v="0"/>
  </r>
  <r>
    <n v="20375"/>
    <x v="0"/>
    <n v="78"/>
    <n v="0"/>
    <n v="0"/>
    <x v="1"/>
    <x v="0"/>
    <x v="0"/>
    <n v="78.290000000000006"/>
    <x v="66"/>
    <x v="0"/>
    <n v="0"/>
    <x v="0"/>
  </r>
  <r>
    <n v="20376"/>
    <x v="1"/>
    <n v="40"/>
    <n v="0"/>
    <n v="0"/>
    <x v="1"/>
    <x v="3"/>
    <x v="0"/>
    <n v="70.069999999999993"/>
    <x v="8"/>
    <x v="3"/>
    <n v="0"/>
    <x v="0"/>
  </r>
  <r>
    <n v="20387"/>
    <x v="0"/>
    <n v="68"/>
    <n v="1"/>
    <n v="0"/>
    <x v="1"/>
    <x v="3"/>
    <x v="1"/>
    <n v="206.09"/>
    <x v="54"/>
    <x v="2"/>
    <n v="1"/>
    <x v="6"/>
  </r>
  <r>
    <n v="20391"/>
    <x v="0"/>
    <n v="73"/>
    <n v="0"/>
    <n v="0"/>
    <x v="1"/>
    <x v="2"/>
    <x v="1"/>
    <n v="65.930000000000007"/>
    <x v="185"/>
    <x v="2"/>
    <n v="0"/>
    <x v="0"/>
  </r>
  <r>
    <n v="20393"/>
    <x v="0"/>
    <n v="67"/>
    <n v="1"/>
    <n v="0"/>
    <x v="1"/>
    <x v="0"/>
    <x v="0"/>
    <n v="97.06"/>
    <x v="86"/>
    <x v="2"/>
    <n v="0"/>
    <x v="3"/>
  </r>
  <r>
    <n v="20399"/>
    <x v="0"/>
    <n v="72"/>
    <n v="1"/>
    <n v="0"/>
    <x v="1"/>
    <x v="0"/>
    <x v="0"/>
    <n v="105.51"/>
    <x v="121"/>
    <x v="2"/>
    <n v="0"/>
    <x v="3"/>
  </r>
  <r>
    <n v="20421"/>
    <x v="0"/>
    <n v="43"/>
    <n v="0"/>
    <n v="0"/>
    <x v="1"/>
    <x v="0"/>
    <x v="1"/>
    <n v="68.94"/>
    <x v="19"/>
    <x v="2"/>
    <n v="0"/>
    <x v="0"/>
  </r>
  <r>
    <n v="20425"/>
    <x v="1"/>
    <n v="43"/>
    <n v="0"/>
    <n v="0"/>
    <x v="1"/>
    <x v="3"/>
    <x v="1"/>
    <n v="99.15"/>
    <x v="120"/>
    <x v="0"/>
    <n v="0"/>
    <x v="0"/>
  </r>
  <r>
    <n v="20426"/>
    <x v="0"/>
    <n v="78"/>
    <n v="1"/>
    <n v="0"/>
    <x v="0"/>
    <x v="0"/>
    <x v="0"/>
    <n v="203.87"/>
    <x v="326"/>
    <x v="2"/>
    <n v="1"/>
    <x v="6"/>
  </r>
  <r>
    <n v="20439"/>
    <x v="1"/>
    <n v="82"/>
    <n v="0"/>
    <n v="1"/>
    <x v="1"/>
    <x v="2"/>
    <x v="1"/>
    <n v="103.68"/>
    <x v="294"/>
    <x v="2"/>
    <n v="1"/>
    <x v="7"/>
  </r>
  <r>
    <n v="20460"/>
    <x v="0"/>
    <n v="62"/>
    <n v="0"/>
    <n v="0"/>
    <x v="1"/>
    <x v="0"/>
    <x v="0"/>
    <n v="114.41"/>
    <x v="193"/>
    <x v="2"/>
    <n v="0"/>
    <x v="0"/>
  </r>
  <r>
    <n v="20463"/>
    <x v="1"/>
    <n v="81"/>
    <n v="1"/>
    <n v="1"/>
    <x v="1"/>
    <x v="0"/>
    <x v="0"/>
    <n v="250.89"/>
    <x v="90"/>
    <x v="3"/>
    <n v="1"/>
    <x v="4"/>
  </r>
  <r>
    <n v="20468"/>
    <x v="0"/>
    <n v="32"/>
    <n v="0"/>
    <n v="0"/>
    <x v="1"/>
    <x v="0"/>
    <x v="0"/>
    <n v="80.8"/>
    <x v="287"/>
    <x v="2"/>
    <n v="0"/>
    <x v="0"/>
  </r>
  <r>
    <n v="20541"/>
    <x v="0"/>
    <n v="52"/>
    <n v="1"/>
    <n v="0"/>
    <x v="1"/>
    <x v="0"/>
    <x v="1"/>
    <n v="81.03"/>
    <x v="223"/>
    <x v="2"/>
    <n v="0"/>
    <x v="3"/>
  </r>
  <r>
    <n v="20546"/>
    <x v="0"/>
    <n v="68"/>
    <n v="0"/>
    <n v="0"/>
    <x v="1"/>
    <x v="0"/>
    <x v="0"/>
    <n v="79.58"/>
    <x v="34"/>
    <x v="2"/>
    <n v="0"/>
    <x v="0"/>
  </r>
  <r>
    <n v="20565"/>
    <x v="1"/>
    <n v="13"/>
    <n v="0"/>
    <n v="0"/>
    <x v="0"/>
    <x v="1"/>
    <x v="1"/>
    <n v="85.87"/>
    <x v="36"/>
    <x v="1"/>
    <n v="0"/>
    <x v="0"/>
  </r>
  <r>
    <n v="20625"/>
    <x v="1"/>
    <n v="51"/>
    <n v="1"/>
    <n v="0"/>
    <x v="1"/>
    <x v="0"/>
    <x v="0"/>
    <n v="76.099999999999994"/>
    <x v="113"/>
    <x v="3"/>
    <n v="0"/>
    <x v="3"/>
  </r>
  <r>
    <n v="20634"/>
    <x v="0"/>
    <n v="11"/>
    <n v="0"/>
    <n v="0"/>
    <x v="0"/>
    <x v="1"/>
    <x v="0"/>
    <n v="92.65"/>
    <x v="327"/>
    <x v="2"/>
    <n v="0"/>
    <x v="0"/>
  </r>
  <r>
    <n v="20655"/>
    <x v="1"/>
    <n v="16"/>
    <n v="0"/>
    <n v="0"/>
    <x v="0"/>
    <x v="0"/>
    <x v="1"/>
    <n v="94.96"/>
    <x v="63"/>
    <x v="2"/>
    <n v="0"/>
    <x v="0"/>
  </r>
  <r>
    <n v="20657"/>
    <x v="0"/>
    <n v="67"/>
    <n v="0"/>
    <n v="0"/>
    <x v="1"/>
    <x v="0"/>
    <x v="0"/>
    <n v="227.96"/>
    <x v="144"/>
    <x v="1"/>
    <n v="0"/>
    <x v="0"/>
  </r>
  <r>
    <n v="20673"/>
    <x v="1"/>
    <n v="39"/>
    <n v="0"/>
    <n v="0"/>
    <x v="1"/>
    <x v="0"/>
    <x v="1"/>
    <n v="102.35"/>
    <x v="131"/>
    <x v="2"/>
    <n v="0"/>
    <x v="0"/>
  </r>
  <r>
    <n v="20676"/>
    <x v="1"/>
    <n v="29"/>
    <n v="0"/>
    <n v="0"/>
    <x v="0"/>
    <x v="0"/>
    <x v="1"/>
    <n v="94.69"/>
    <x v="17"/>
    <x v="3"/>
    <n v="0"/>
    <x v="0"/>
  </r>
  <r>
    <n v="20740"/>
    <x v="0"/>
    <n v="50"/>
    <n v="0"/>
    <n v="0"/>
    <x v="1"/>
    <x v="3"/>
    <x v="1"/>
    <n v="84.88"/>
    <x v="57"/>
    <x v="2"/>
    <n v="0"/>
    <x v="0"/>
  </r>
  <r>
    <n v="20751"/>
    <x v="0"/>
    <n v="26"/>
    <n v="0"/>
    <n v="0"/>
    <x v="1"/>
    <x v="0"/>
    <x v="1"/>
    <n v="75.290000000000006"/>
    <x v="98"/>
    <x v="3"/>
    <n v="0"/>
    <x v="0"/>
  </r>
  <r>
    <n v="20825"/>
    <x v="0"/>
    <n v="53"/>
    <n v="0"/>
    <n v="0"/>
    <x v="1"/>
    <x v="2"/>
    <x v="1"/>
    <n v="84.9"/>
    <x v="152"/>
    <x v="2"/>
    <n v="0"/>
    <x v="0"/>
  </r>
  <r>
    <n v="20890"/>
    <x v="0"/>
    <n v="61"/>
    <n v="0"/>
    <n v="0"/>
    <x v="1"/>
    <x v="0"/>
    <x v="1"/>
    <n v="79.89"/>
    <x v="168"/>
    <x v="3"/>
    <n v="0"/>
    <x v="0"/>
  </r>
  <r>
    <n v="20938"/>
    <x v="0"/>
    <n v="61"/>
    <n v="0"/>
    <n v="0"/>
    <x v="1"/>
    <x v="0"/>
    <x v="1"/>
    <n v="88.41"/>
    <x v="265"/>
    <x v="0"/>
    <n v="0"/>
    <x v="0"/>
  </r>
  <r>
    <n v="20973"/>
    <x v="1"/>
    <n v="45"/>
    <n v="0"/>
    <n v="0"/>
    <x v="1"/>
    <x v="2"/>
    <x v="1"/>
    <n v="86.99"/>
    <x v="259"/>
    <x v="2"/>
    <n v="0"/>
    <x v="0"/>
  </r>
  <r>
    <n v="20979"/>
    <x v="0"/>
    <n v="39"/>
    <n v="0"/>
    <n v="0"/>
    <x v="0"/>
    <x v="0"/>
    <x v="1"/>
    <n v="90.11"/>
    <x v="131"/>
    <x v="2"/>
    <n v="0"/>
    <x v="0"/>
  </r>
  <r>
    <n v="20980"/>
    <x v="1"/>
    <n v="67"/>
    <n v="0"/>
    <n v="0"/>
    <x v="1"/>
    <x v="0"/>
    <x v="0"/>
    <n v="190.7"/>
    <x v="91"/>
    <x v="0"/>
    <n v="0"/>
    <x v="0"/>
  </r>
  <r>
    <n v="21025"/>
    <x v="0"/>
    <n v="7"/>
    <n v="0"/>
    <n v="0"/>
    <x v="0"/>
    <x v="1"/>
    <x v="0"/>
    <n v="98.22"/>
    <x v="236"/>
    <x v="1"/>
    <n v="0"/>
    <x v="0"/>
  </r>
  <r>
    <n v="21036"/>
    <x v="0"/>
    <n v="47"/>
    <n v="0"/>
    <n v="0"/>
    <x v="1"/>
    <x v="0"/>
    <x v="0"/>
    <n v="131.43"/>
    <x v="36"/>
    <x v="2"/>
    <n v="0"/>
    <x v="0"/>
  </r>
  <r>
    <n v="21042"/>
    <x v="0"/>
    <n v="72"/>
    <n v="0"/>
    <n v="0"/>
    <x v="1"/>
    <x v="3"/>
    <x v="1"/>
    <n v="103.25"/>
    <x v="147"/>
    <x v="0"/>
    <n v="0"/>
    <x v="0"/>
  </r>
  <r>
    <n v="21058"/>
    <x v="0"/>
    <n v="15"/>
    <n v="0"/>
    <n v="0"/>
    <x v="0"/>
    <x v="1"/>
    <x v="1"/>
    <n v="114.53"/>
    <x v="129"/>
    <x v="1"/>
    <n v="0"/>
    <x v="0"/>
  </r>
  <r>
    <n v="21067"/>
    <x v="0"/>
    <n v="45"/>
    <n v="0"/>
    <n v="0"/>
    <x v="1"/>
    <x v="3"/>
    <x v="0"/>
    <n v="110.1"/>
    <x v="86"/>
    <x v="2"/>
    <n v="0"/>
    <x v="0"/>
  </r>
  <r>
    <n v="21077"/>
    <x v="1"/>
    <n v="60"/>
    <n v="0"/>
    <n v="0"/>
    <x v="1"/>
    <x v="0"/>
    <x v="1"/>
    <n v="80.98"/>
    <x v="82"/>
    <x v="0"/>
    <n v="0"/>
    <x v="0"/>
  </r>
  <r>
    <n v="21101"/>
    <x v="1"/>
    <n v="71"/>
    <n v="0"/>
    <n v="0"/>
    <x v="1"/>
    <x v="0"/>
    <x v="1"/>
    <n v="67.989999999999995"/>
    <x v="254"/>
    <x v="2"/>
    <n v="0"/>
    <x v="0"/>
  </r>
  <r>
    <n v="21110"/>
    <x v="0"/>
    <n v="43"/>
    <n v="0"/>
    <n v="0"/>
    <x v="1"/>
    <x v="0"/>
    <x v="0"/>
    <n v="93.3"/>
    <x v="121"/>
    <x v="2"/>
    <n v="0"/>
    <x v="0"/>
  </r>
  <r>
    <n v="21117"/>
    <x v="0"/>
    <n v="36"/>
    <n v="0"/>
    <n v="0"/>
    <x v="0"/>
    <x v="3"/>
    <x v="1"/>
    <n v="77.12"/>
    <x v="17"/>
    <x v="2"/>
    <n v="0"/>
    <x v="0"/>
  </r>
  <r>
    <n v="21130"/>
    <x v="1"/>
    <n v="33"/>
    <n v="0"/>
    <n v="0"/>
    <x v="1"/>
    <x v="3"/>
    <x v="0"/>
    <n v="229.92"/>
    <x v="151"/>
    <x v="3"/>
    <n v="0"/>
    <x v="0"/>
  </r>
  <r>
    <n v="21162"/>
    <x v="0"/>
    <n v="78"/>
    <n v="0"/>
    <n v="0"/>
    <x v="1"/>
    <x v="3"/>
    <x v="1"/>
    <n v="81.680000000000007"/>
    <x v="195"/>
    <x v="1"/>
    <n v="0"/>
    <x v="0"/>
  </r>
  <r>
    <n v="21192"/>
    <x v="0"/>
    <n v="78"/>
    <n v="0"/>
    <n v="0"/>
    <x v="1"/>
    <x v="0"/>
    <x v="0"/>
    <n v="93.15"/>
    <x v="131"/>
    <x v="1"/>
    <n v="0"/>
    <x v="0"/>
  </r>
  <r>
    <n v="21202"/>
    <x v="0"/>
    <n v="27"/>
    <n v="0"/>
    <n v="0"/>
    <x v="1"/>
    <x v="0"/>
    <x v="0"/>
    <n v="80.569999999999993"/>
    <x v="328"/>
    <x v="3"/>
    <n v="0"/>
    <x v="0"/>
  </r>
  <r>
    <n v="21206"/>
    <x v="0"/>
    <n v="29"/>
    <n v="0"/>
    <n v="0"/>
    <x v="0"/>
    <x v="0"/>
    <x v="1"/>
    <n v="86.55"/>
    <x v="92"/>
    <x v="3"/>
    <n v="0"/>
    <x v="0"/>
  </r>
  <r>
    <n v="21209"/>
    <x v="0"/>
    <n v="10"/>
    <n v="0"/>
    <n v="0"/>
    <x v="0"/>
    <x v="1"/>
    <x v="1"/>
    <n v="84.86"/>
    <x v="264"/>
    <x v="2"/>
    <n v="0"/>
    <x v="0"/>
  </r>
  <r>
    <n v="21238"/>
    <x v="0"/>
    <n v="43"/>
    <n v="0"/>
    <n v="0"/>
    <x v="1"/>
    <x v="0"/>
    <x v="0"/>
    <n v="74.86"/>
    <x v="147"/>
    <x v="2"/>
    <n v="0"/>
    <x v="0"/>
  </r>
  <r>
    <n v="21284"/>
    <x v="0"/>
    <n v="32"/>
    <n v="0"/>
    <n v="0"/>
    <x v="1"/>
    <x v="0"/>
    <x v="0"/>
    <n v="98.09"/>
    <x v="283"/>
    <x v="3"/>
    <n v="0"/>
    <x v="0"/>
  </r>
  <r>
    <n v="21292"/>
    <x v="1"/>
    <n v="38"/>
    <n v="0"/>
    <n v="0"/>
    <x v="1"/>
    <x v="0"/>
    <x v="1"/>
    <n v="111.33"/>
    <x v="105"/>
    <x v="2"/>
    <n v="0"/>
    <x v="0"/>
  </r>
  <r>
    <n v="21333"/>
    <x v="1"/>
    <n v="56"/>
    <n v="1"/>
    <n v="0"/>
    <x v="1"/>
    <x v="0"/>
    <x v="1"/>
    <n v="206.66"/>
    <x v="228"/>
    <x v="3"/>
    <n v="0"/>
    <x v="3"/>
  </r>
  <r>
    <n v="21346"/>
    <x v="0"/>
    <n v="12"/>
    <n v="0"/>
    <n v="0"/>
    <x v="0"/>
    <x v="1"/>
    <x v="1"/>
    <n v="70.13"/>
    <x v="246"/>
    <x v="1"/>
    <n v="0"/>
    <x v="0"/>
  </r>
  <r>
    <n v="21366"/>
    <x v="0"/>
    <n v="50"/>
    <n v="0"/>
    <n v="0"/>
    <x v="1"/>
    <x v="0"/>
    <x v="0"/>
    <n v="103.72"/>
    <x v="317"/>
    <x v="0"/>
    <n v="0"/>
    <x v="0"/>
  </r>
  <r>
    <n v="21374"/>
    <x v="0"/>
    <n v="40"/>
    <n v="0"/>
    <n v="0"/>
    <x v="1"/>
    <x v="0"/>
    <x v="0"/>
    <n v="74.650000000000006"/>
    <x v="265"/>
    <x v="0"/>
    <n v="0"/>
    <x v="0"/>
  </r>
  <r>
    <n v="21381"/>
    <x v="0"/>
    <n v="52"/>
    <n v="0"/>
    <n v="0"/>
    <x v="1"/>
    <x v="0"/>
    <x v="0"/>
    <n v="107.29"/>
    <x v="90"/>
    <x v="2"/>
    <n v="0"/>
    <x v="0"/>
  </r>
  <r>
    <n v="21397"/>
    <x v="0"/>
    <n v="40"/>
    <n v="0"/>
    <n v="0"/>
    <x v="1"/>
    <x v="2"/>
    <x v="0"/>
    <n v="122.74"/>
    <x v="50"/>
    <x v="1"/>
    <n v="0"/>
    <x v="0"/>
  </r>
  <r>
    <n v="21407"/>
    <x v="1"/>
    <n v="39"/>
    <n v="0"/>
    <n v="0"/>
    <x v="1"/>
    <x v="0"/>
    <x v="1"/>
    <n v="117.03"/>
    <x v="213"/>
    <x v="0"/>
    <n v="0"/>
    <x v="0"/>
  </r>
  <r>
    <n v="21408"/>
    <x v="0"/>
    <n v="39"/>
    <n v="0"/>
    <n v="0"/>
    <x v="1"/>
    <x v="3"/>
    <x v="1"/>
    <n v="89.86"/>
    <x v="95"/>
    <x v="2"/>
    <n v="0"/>
    <x v="0"/>
  </r>
  <r>
    <n v="21438"/>
    <x v="0"/>
    <n v="50"/>
    <n v="0"/>
    <n v="0"/>
    <x v="1"/>
    <x v="0"/>
    <x v="1"/>
    <n v="82.1"/>
    <x v="164"/>
    <x v="1"/>
    <n v="0"/>
    <x v="0"/>
  </r>
  <r>
    <n v="21467"/>
    <x v="1"/>
    <n v="44"/>
    <n v="0"/>
    <n v="0"/>
    <x v="1"/>
    <x v="0"/>
    <x v="0"/>
    <n v="89.68"/>
    <x v="191"/>
    <x v="1"/>
    <n v="0"/>
    <x v="0"/>
  </r>
  <r>
    <n v="21472"/>
    <x v="1"/>
    <n v="52"/>
    <n v="0"/>
    <n v="1"/>
    <x v="1"/>
    <x v="3"/>
    <x v="1"/>
    <n v="102.97"/>
    <x v="329"/>
    <x v="0"/>
    <n v="0"/>
    <x v="5"/>
  </r>
  <r>
    <n v="21491"/>
    <x v="0"/>
    <n v="80"/>
    <n v="0"/>
    <n v="0"/>
    <x v="1"/>
    <x v="0"/>
    <x v="0"/>
    <n v="213.11"/>
    <x v="199"/>
    <x v="2"/>
    <n v="0"/>
    <x v="0"/>
  </r>
  <r>
    <n v="21517"/>
    <x v="1"/>
    <n v="54"/>
    <n v="0"/>
    <n v="0"/>
    <x v="1"/>
    <x v="0"/>
    <x v="0"/>
    <n v="92.34"/>
    <x v="110"/>
    <x v="3"/>
    <n v="0"/>
    <x v="0"/>
  </r>
  <r>
    <n v="21521"/>
    <x v="1"/>
    <n v="64"/>
    <n v="0"/>
    <n v="1"/>
    <x v="1"/>
    <x v="0"/>
    <x v="0"/>
    <n v="103.28"/>
    <x v="39"/>
    <x v="3"/>
    <n v="0"/>
    <x v="5"/>
  </r>
  <r>
    <n v="21523"/>
    <x v="0"/>
    <n v="22"/>
    <n v="0"/>
    <n v="0"/>
    <x v="0"/>
    <x v="2"/>
    <x v="0"/>
    <n v="87.25"/>
    <x v="14"/>
    <x v="3"/>
    <n v="0"/>
    <x v="0"/>
  </r>
  <r>
    <n v="21534"/>
    <x v="1"/>
    <n v="67"/>
    <n v="0"/>
    <n v="0"/>
    <x v="1"/>
    <x v="0"/>
    <x v="0"/>
    <n v="260.85000000000002"/>
    <x v="0"/>
    <x v="1"/>
    <n v="0"/>
    <x v="0"/>
  </r>
  <r>
    <n v="21547"/>
    <x v="0"/>
    <n v="46"/>
    <n v="0"/>
    <n v="0"/>
    <x v="1"/>
    <x v="2"/>
    <x v="0"/>
    <n v="75.28"/>
    <x v="306"/>
    <x v="0"/>
    <n v="0"/>
    <x v="0"/>
  </r>
  <r>
    <n v="21608"/>
    <x v="1"/>
    <n v="56"/>
    <n v="1"/>
    <n v="0"/>
    <x v="1"/>
    <x v="2"/>
    <x v="0"/>
    <n v="72.790000000000006"/>
    <x v="115"/>
    <x v="3"/>
    <n v="0"/>
    <x v="3"/>
  </r>
  <r>
    <n v="21625"/>
    <x v="0"/>
    <n v="25"/>
    <n v="0"/>
    <n v="0"/>
    <x v="1"/>
    <x v="0"/>
    <x v="0"/>
    <n v="84.25"/>
    <x v="168"/>
    <x v="1"/>
    <n v="0"/>
    <x v="0"/>
  </r>
  <r>
    <n v="21653"/>
    <x v="1"/>
    <n v="8"/>
    <n v="0"/>
    <n v="0"/>
    <x v="0"/>
    <x v="1"/>
    <x v="1"/>
    <n v="104.3"/>
    <x v="3"/>
    <x v="1"/>
    <n v="0"/>
    <x v="0"/>
  </r>
  <r>
    <n v="21661"/>
    <x v="0"/>
    <n v="68"/>
    <n v="0"/>
    <n v="0"/>
    <x v="1"/>
    <x v="2"/>
    <x v="0"/>
    <n v="228.05"/>
    <x v="330"/>
    <x v="1"/>
    <n v="0"/>
    <x v="0"/>
  </r>
  <r>
    <n v="21677"/>
    <x v="0"/>
    <n v="64"/>
    <n v="0"/>
    <n v="0"/>
    <x v="1"/>
    <x v="0"/>
    <x v="1"/>
    <n v="75.13"/>
    <x v="254"/>
    <x v="0"/>
    <n v="0"/>
    <x v="0"/>
  </r>
  <r>
    <n v="21678"/>
    <x v="1"/>
    <n v="33"/>
    <n v="0"/>
    <n v="0"/>
    <x v="1"/>
    <x v="0"/>
    <x v="0"/>
    <n v="90.73"/>
    <x v="144"/>
    <x v="3"/>
    <n v="0"/>
    <x v="0"/>
  </r>
  <r>
    <n v="21688"/>
    <x v="0"/>
    <n v="42"/>
    <n v="0"/>
    <n v="0"/>
    <x v="1"/>
    <x v="0"/>
    <x v="1"/>
    <n v="88.31"/>
    <x v="72"/>
    <x v="3"/>
    <n v="0"/>
    <x v="0"/>
  </r>
  <r>
    <n v="21713"/>
    <x v="1"/>
    <n v="49"/>
    <n v="0"/>
    <n v="0"/>
    <x v="1"/>
    <x v="0"/>
    <x v="0"/>
    <n v="102.91"/>
    <x v="88"/>
    <x v="1"/>
    <n v="0"/>
    <x v="0"/>
  </r>
  <r>
    <n v="21720"/>
    <x v="0"/>
    <n v="77"/>
    <n v="0"/>
    <n v="0"/>
    <x v="1"/>
    <x v="0"/>
    <x v="1"/>
    <n v="93.48"/>
    <x v="283"/>
    <x v="0"/>
    <n v="0"/>
    <x v="0"/>
  </r>
  <r>
    <n v="21724"/>
    <x v="0"/>
    <n v="42"/>
    <n v="0"/>
    <n v="0"/>
    <x v="1"/>
    <x v="3"/>
    <x v="0"/>
    <n v="124.34"/>
    <x v="199"/>
    <x v="0"/>
    <n v="0"/>
    <x v="0"/>
  </r>
  <r>
    <n v="21743"/>
    <x v="1"/>
    <n v="4"/>
    <n v="0"/>
    <n v="0"/>
    <x v="0"/>
    <x v="1"/>
    <x v="0"/>
    <n v="85.88"/>
    <x v="281"/>
    <x v="1"/>
    <n v="0"/>
    <x v="0"/>
  </r>
  <r>
    <n v="21762"/>
    <x v="1"/>
    <n v="5"/>
    <n v="0"/>
    <n v="0"/>
    <x v="0"/>
    <x v="1"/>
    <x v="1"/>
    <n v="100.98"/>
    <x v="214"/>
    <x v="1"/>
    <n v="0"/>
    <x v="0"/>
  </r>
  <r>
    <n v="21785"/>
    <x v="0"/>
    <n v="33"/>
    <n v="0"/>
    <n v="0"/>
    <x v="0"/>
    <x v="0"/>
    <x v="0"/>
    <n v="78.34"/>
    <x v="173"/>
    <x v="2"/>
    <n v="0"/>
    <x v="0"/>
  </r>
  <r>
    <n v="21796"/>
    <x v="1"/>
    <n v="59"/>
    <n v="0"/>
    <n v="0"/>
    <x v="1"/>
    <x v="0"/>
    <x v="0"/>
    <n v="66.459999999999994"/>
    <x v="323"/>
    <x v="0"/>
    <n v="0"/>
    <x v="0"/>
  </r>
  <r>
    <n v="21804"/>
    <x v="0"/>
    <n v="19"/>
    <n v="0"/>
    <n v="0"/>
    <x v="0"/>
    <x v="0"/>
    <x v="0"/>
    <n v="83.43"/>
    <x v="319"/>
    <x v="1"/>
    <n v="0"/>
    <x v="0"/>
  </r>
  <r>
    <n v="21826"/>
    <x v="1"/>
    <n v="73"/>
    <n v="0"/>
    <n v="0"/>
    <x v="1"/>
    <x v="3"/>
    <x v="1"/>
    <n v="101.25"/>
    <x v="110"/>
    <x v="0"/>
    <n v="0"/>
    <x v="0"/>
  </r>
  <r>
    <n v="21830"/>
    <x v="0"/>
    <n v="82"/>
    <n v="0"/>
    <n v="0"/>
    <x v="1"/>
    <x v="0"/>
    <x v="0"/>
    <n v="82.63"/>
    <x v="247"/>
    <x v="3"/>
    <n v="0"/>
    <x v="0"/>
  </r>
  <r>
    <n v="21834"/>
    <x v="0"/>
    <n v="36"/>
    <n v="0"/>
    <n v="0"/>
    <x v="1"/>
    <x v="0"/>
    <x v="0"/>
    <n v="84.7"/>
    <x v="236"/>
    <x v="2"/>
    <n v="0"/>
    <x v="0"/>
  </r>
  <r>
    <n v="21850"/>
    <x v="1"/>
    <n v="58"/>
    <n v="0"/>
    <n v="0"/>
    <x v="1"/>
    <x v="2"/>
    <x v="0"/>
    <n v="101.05"/>
    <x v="10"/>
    <x v="1"/>
    <n v="0"/>
    <x v="0"/>
  </r>
  <r>
    <n v="21852"/>
    <x v="1"/>
    <n v="2"/>
    <n v="0"/>
    <n v="0"/>
    <x v="0"/>
    <x v="1"/>
    <x v="1"/>
    <n v="96.47"/>
    <x v="217"/>
    <x v="1"/>
    <n v="0"/>
    <x v="0"/>
  </r>
  <r>
    <n v="21857"/>
    <x v="0"/>
    <n v="5"/>
    <n v="0"/>
    <n v="0"/>
    <x v="0"/>
    <x v="1"/>
    <x v="0"/>
    <n v="84.91"/>
    <x v="70"/>
    <x v="1"/>
    <n v="0"/>
    <x v="0"/>
  </r>
  <r>
    <n v="21886"/>
    <x v="0"/>
    <n v="40"/>
    <n v="0"/>
    <n v="0"/>
    <x v="1"/>
    <x v="0"/>
    <x v="0"/>
    <n v="71.2"/>
    <x v="57"/>
    <x v="2"/>
    <n v="0"/>
    <x v="0"/>
  </r>
  <r>
    <n v="21917"/>
    <x v="1"/>
    <n v="43"/>
    <n v="0"/>
    <n v="0"/>
    <x v="1"/>
    <x v="2"/>
    <x v="1"/>
    <n v="110.69"/>
    <x v="255"/>
    <x v="1"/>
    <n v="0"/>
    <x v="0"/>
  </r>
  <r>
    <n v="21953"/>
    <x v="0"/>
    <n v="33"/>
    <n v="0"/>
    <n v="0"/>
    <x v="0"/>
    <x v="0"/>
    <x v="0"/>
    <n v="84.4"/>
    <x v="0"/>
    <x v="3"/>
    <n v="0"/>
    <x v="0"/>
  </r>
  <r>
    <n v="21956"/>
    <x v="0"/>
    <n v="22"/>
    <n v="0"/>
    <n v="0"/>
    <x v="0"/>
    <x v="0"/>
    <x v="0"/>
    <n v="69.94"/>
    <x v="32"/>
    <x v="1"/>
    <n v="0"/>
    <x v="0"/>
  </r>
  <r>
    <n v="21963"/>
    <x v="1"/>
    <n v="31"/>
    <n v="0"/>
    <n v="0"/>
    <x v="1"/>
    <x v="0"/>
    <x v="0"/>
    <n v="108.51"/>
    <x v="54"/>
    <x v="1"/>
    <n v="0"/>
    <x v="0"/>
  </r>
  <r>
    <n v="21967"/>
    <x v="0"/>
    <n v="20"/>
    <n v="0"/>
    <n v="0"/>
    <x v="1"/>
    <x v="0"/>
    <x v="0"/>
    <n v="77.959999999999994"/>
    <x v="153"/>
    <x v="3"/>
    <n v="0"/>
    <x v="0"/>
  </r>
  <r>
    <n v="21969"/>
    <x v="1"/>
    <n v="8"/>
    <n v="0"/>
    <n v="0"/>
    <x v="0"/>
    <x v="1"/>
    <x v="0"/>
    <n v="89.57"/>
    <x v="212"/>
    <x v="1"/>
    <n v="0"/>
    <x v="0"/>
  </r>
  <r>
    <n v="21971"/>
    <x v="0"/>
    <n v="52"/>
    <n v="0"/>
    <n v="0"/>
    <x v="1"/>
    <x v="2"/>
    <x v="1"/>
    <n v="183.87"/>
    <x v="5"/>
    <x v="2"/>
    <n v="0"/>
    <x v="0"/>
  </r>
  <r>
    <n v="21973"/>
    <x v="1"/>
    <n v="70"/>
    <n v="0"/>
    <n v="0"/>
    <x v="1"/>
    <x v="0"/>
    <x v="1"/>
    <n v="66.06"/>
    <x v="66"/>
    <x v="0"/>
    <n v="0"/>
    <x v="0"/>
  </r>
  <r>
    <n v="21980"/>
    <x v="1"/>
    <n v="9"/>
    <n v="0"/>
    <n v="0"/>
    <x v="0"/>
    <x v="1"/>
    <x v="0"/>
    <n v="66.11"/>
    <x v="64"/>
    <x v="1"/>
    <n v="0"/>
    <x v="0"/>
  </r>
  <r>
    <n v="21989"/>
    <x v="0"/>
    <n v="25"/>
    <n v="0"/>
    <n v="0"/>
    <x v="0"/>
    <x v="0"/>
    <x v="0"/>
    <n v="76.44"/>
    <x v="331"/>
    <x v="1"/>
    <n v="0"/>
    <x v="0"/>
  </r>
  <r>
    <n v="22001"/>
    <x v="1"/>
    <n v="80"/>
    <n v="0"/>
    <n v="1"/>
    <x v="1"/>
    <x v="2"/>
    <x v="1"/>
    <n v="181.23"/>
    <x v="49"/>
    <x v="0"/>
    <n v="0"/>
    <x v="5"/>
  </r>
  <r>
    <n v="22003"/>
    <x v="1"/>
    <n v="66"/>
    <n v="0"/>
    <n v="0"/>
    <x v="1"/>
    <x v="0"/>
    <x v="1"/>
    <n v="81.11"/>
    <x v="7"/>
    <x v="0"/>
    <n v="0"/>
    <x v="0"/>
  </r>
  <r>
    <n v="22013"/>
    <x v="0"/>
    <n v="17"/>
    <n v="0"/>
    <n v="0"/>
    <x v="0"/>
    <x v="0"/>
    <x v="1"/>
    <n v="105.91"/>
    <x v="160"/>
    <x v="2"/>
    <n v="0"/>
    <x v="0"/>
  </r>
  <r>
    <n v="22052"/>
    <x v="0"/>
    <n v="75"/>
    <n v="1"/>
    <n v="0"/>
    <x v="0"/>
    <x v="3"/>
    <x v="1"/>
    <n v="91.85"/>
    <x v="28"/>
    <x v="0"/>
    <n v="0"/>
    <x v="3"/>
  </r>
  <r>
    <n v="22056"/>
    <x v="0"/>
    <n v="71"/>
    <n v="1"/>
    <n v="0"/>
    <x v="1"/>
    <x v="0"/>
    <x v="0"/>
    <n v="105.55"/>
    <x v="0"/>
    <x v="3"/>
    <n v="0"/>
    <x v="3"/>
  </r>
  <r>
    <n v="22091"/>
    <x v="0"/>
    <n v="62"/>
    <n v="0"/>
    <n v="0"/>
    <x v="1"/>
    <x v="3"/>
    <x v="0"/>
    <n v="180.63"/>
    <x v="100"/>
    <x v="0"/>
    <n v="0"/>
    <x v="0"/>
  </r>
  <r>
    <n v="22098"/>
    <x v="0"/>
    <n v="29"/>
    <n v="0"/>
    <n v="0"/>
    <x v="1"/>
    <x v="3"/>
    <x v="1"/>
    <n v="69.12"/>
    <x v="19"/>
    <x v="2"/>
    <n v="0"/>
    <x v="0"/>
  </r>
  <r>
    <n v="22108"/>
    <x v="0"/>
    <n v="18"/>
    <n v="0"/>
    <n v="0"/>
    <x v="0"/>
    <x v="0"/>
    <x v="1"/>
    <n v="73.290000000000006"/>
    <x v="90"/>
    <x v="3"/>
    <n v="0"/>
    <x v="0"/>
  </r>
  <r>
    <n v="22127"/>
    <x v="0"/>
    <n v="18"/>
    <n v="0"/>
    <n v="0"/>
    <x v="0"/>
    <x v="0"/>
    <x v="0"/>
    <n v="82.85"/>
    <x v="332"/>
    <x v="1"/>
    <n v="0"/>
    <x v="0"/>
  </r>
  <r>
    <n v="22136"/>
    <x v="1"/>
    <n v="78"/>
    <n v="1"/>
    <n v="1"/>
    <x v="0"/>
    <x v="3"/>
    <x v="0"/>
    <n v="92.9"/>
    <x v="38"/>
    <x v="3"/>
    <n v="0"/>
    <x v="2"/>
  </r>
  <r>
    <n v="22147"/>
    <x v="0"/>
    <n v="74"/>
    <n v="0"/>
    <n v="0"/>
    <x v="1"/>
    <x v="0"/>
    <x v="0"/>
    <n v="203.01"/>
    <x v="179"/>
    <x v="2"/>
    <n v="0"/>
    <x v="0"/>
  </r>
  <r>
    <n v="22151"/>
    <x v="0"/>
    <n v="28"/>
    <n v="0"/>
    <n v="0"/>
    <x v="0"/>
    <x v="2"/>
    <x v="1"/>
    <n v="77.989999999999995"/>
    <x v="99"/>
    <x v="3"/>
    <n v="0"/>
    <x v="0"/>
  </r>
  <r>
    <n v="22155"/>
    <x v="0"/>
    <n v="39"/>
    <n v="0"/>
    <n v="0"/>
    <x v="1"/>
    <x v="0"/>
    <x v="0"/>
    <n v="78.239999999999995"/>
    <x v="264"/>
    <x v="1"/>
    <n v="0"/>
    <x v="0"/>
  </r>
  <r>
    <n v="22159"/>
    <x v="0"/>
    <n v="54"/>
    <n v="1"/>
    <n v="0"/>
    <x v="0"/>
    <x v="0"/>
    <x v="0"/>
    <n v="97.06"/>
    <x v="59"/>
    <x v="0"/>
    <n v="0"/>
    <x v="3"/>
  </r>
  <r>
    <n v="22190"/>
    <x v="0"/>
    <n v="64"/>
    <n v="1"/>
    <n v="0"/>
    <x v="1"/>
    <x v="3"/>
    <x v="0"/>
    <n v="76.89"/>
    <x v="107"/>
    <x v="1"/>
    <n v="0"/>
    <x v="3"/>
  </r>
  <r>
    <n v="22194"/>
    <x v="0"/>
    <n v="36"/>
    <n v="0"/>
    <n v="0"/>
    <x v="1"/>
    <x v="0"/>
    <x v="0"/>
    <n v="96.7"/>
    <x v="10"/>
    <x v="1"/>
    <n v="0"/>
    <x v="0"/>
  </r>
  <r>
    <n v="22221"/>
    <x v="0"/>
    <n v="35"/>
    <n v="0"/>
    <n v="0"/>
    <x v="1"/>
    <x v="3"/>
    <x v="0"/>
    <n v="65.33"/>
    <x v="70"/>
    <x v="2"/>
    <n v="0"/>
    <x v="0"/>
  </r>
  <r>
    <n v="22231"/>
    <x v="1"/>
    <n v="58"/>
    <n v="0"/>
    <n v="0"/>
    <x v="1"/>
    <x v="0"/>
    <x v="0"/>
    <n v="199.42"/>
    <x v="106"/>
    <x v="2"/>
    <n v="0"/>
    <x v="0"/>
  </r>
  <r>
    <n v="22254"/>
    <x v="0"/>
    <n v="76"/>
    <n v="0"/>
    <n v="0"/>
    <x v="1"/>
    <x v="0"/>
    <x v="1"/>
    <n v="113.68"/>
    <x v="32"/>
    <x v="1"/>
    <n v="0"/>
    <x v="0"/>
  </r>
  <r>
    <n v="22259"/>
    <x v="1"/>
    <n v="10"/>
    <n v="0"/>
    <n v="0"/>
    <x v="0"/>
    <x v="1"/>
    <x v="1"/>
    <n v="77.510000000000005"/>
    <x v="228"/>
    <x v="1"/>
    <n v="0"/>
    <x v="0"/>
  </r>
  <r>
    <n v="22269"/>
    <x v="0"/>
    <n v="69"/>
    <n v="1"/>
    <n v="0"/>
    <x v="1"/>
    <x v="2"/>
    <x v="0"/>
    <n v="112.2"/>
    <x v="0"/>
    <x v="2"/>
    <n v="0"/>
    <x v="3"/>
  </r>
  <r>
    <n v="22272"/>
    <x v="0"/>
    <n v="71"/>
    <n v="1"/>
    <n v="0"/>
    <x v="1"/>
    <x v="0"/>
    <x v="1"/>
    <n v="202.98"/>
    <x v="20"/>
    <x v="2"/>
    <n v="0"/>
    <x v="3"/>
  </r>
  <r>
    <n v="22282"/>
    <x v="1"/>
    <n v="52"/>
    <n v="1"/>
    <n v="0"/>
    <x v="1"/>
    <x v="2"/>
    <x v="1"/>
    <n v="116.62"/>
    <x v="0"/>
    <x v="3"/>
    <n v="0"/>
    <x v="3"/>
  </r>
  <r>
    <n v="22284"/>
    <x v="1"/>
    <n v="22"/>
    <n v="0"/>
    <n v="0"/>
    <x v="0"/>
    <x v="0"/>
    <x v="1"/>
    <n v="103.56"/>
    <x v="237"/>
    <x v="1"/>
    <n v="0"/>
    <x v="0"/>
  </r>
  <r>
    <n v="22290"/>
    <x v="0"/>
    <n v="32"/>
    <n v="0"/>
    <n v="0"/>
    <x v="1"/>
    <x v="0"/>
    <x v="0"/>
    <n v="104.92"/>
    <x v="98"/>
    <x v="2"/>
    <n v="0"/>
    <x v="0"/>
  </r>
  <r>
    <n v="22295"/>
    <x v="0"/>
    <n v="25"/>
    <n v="0"/>
    <n v="0"/>
    <x v="0"/>
    <x v="0"/>
    <x v="0"/>
    <n v="82.77"/>
    <x v="313"/>
    <x v="1"/>
    <n v="0"/>
    <x v="0"/>
  </r>
  <r>
    <n v="22320"/>
    <x v="0"/>
    <n v="37"/>
    <n v="0"/>
    <n v="0"/>
    <x v="1"/>
    <x v="0"/>
    <x v="0"/>
    <n v="203.81"/>
    <x v="333"/>
    <x v="2"/>
    <n v="0"/>
    <x v="0"/>
  </r>
  <r>
    <n v="22321"/>
    <x v="0"/>
    <n v="44"/>
    <n v="0"/>
    <n v="0"/>
    <x v="1"/>
    <x v="0"/>
    <x v="0"/>
    <n v="124.06"/>
    <x v="171"/>
    <x v="2"/>
    <n v="0"/>
    <x v="0"/>
  </r>
  <r>
    <n v="22330"/>
    <x v="0"/>
    <n v="45"/>
    <n v="0"/>
    <n v="0"/>
    <x v="1"/>
    <x v="3"/>
    <x v="0"/>
    <n v="82.94"/>
    <x v="258"/>
    <x v="1"/>
    <n v="0"/>
    <x v="0"/>
  </r>
  <r>
    <n v="22352"/>
    <x v="0"/>
    <n v="39"/>
    <n v="0"/>
    <n v="0"/>
    <x v="1"/>
    <x v="3"/>
    <x v="0"/>
    <n v="87.79"/>
    <x v="295"/>
    <x v="0"/>
    <n v="0"/>
    <x v="0"/>
  </r>
  <r>
    <n v="22363"/>
    <x v="0"/>
    <n v="47"/>
    <n v="0"/>
    <n v="0"/>
    <x v="1"/>
    <x v="0"/>
    <x v="1"/>
    <n v="195.04"/>
    <x v="288"/>
    <x v="2"/>
    <n v="0"/>
    <x v="0"/>
  </r>
  <r>
    <n v="22370"/>
    <x v="1"/>
    <n v="36"/>
    <n v="1"/>
    <n v="0"/>
    <x v="0"/>
    <x v="2"/>
    <x v="0"/>
    <n v="113.05"/>
    <x v="24"/>
    <x v="3"/>
    <n v="0"/>
    <x v="3"/>
  </r>
  <r>
    <n v="22384"/>
    <x v="0"/>
    <n v="24"/>
    <n v="0"/>
    <n v="0"/>
    <x v="1"/>
    <x v="0"/>
    <x v="1"/>
    <n v="97.92"/>
    <x v="26"/>
    <x v="2"/>
    <n v="0"/>
    <x v="0"/>
  </r>
  <r>
    <n v="22386"/>
    <x v="0"/>
    <n v="56"/>
    <n v="0"/>
    <n v="0"/>
    <x v="1"/>
    <x v="0"/>
    <x v="0"/>
    <n v="113.2"/>
    <x v="178"/>
    <x v="3"/>
    <n v="0"/>
    <x v="0"/>
  </r>
  <r>
    <n v="22414"/>
    <x v="0"/>
    <n v="17"/>
    <n v="0"/>
    <n v="0"/>
    <x v="0"/>
    <x v="0"/>
    <x v="1"/>
    <n v="70.03"/>
    <x v="26"/>
    <x v="3"/>
    <n v="0"/>
    <x v="0"/>
  </r>
  <r>
    <n v="22417"/>
    <x v="0"/>
    <n v="5"/>
    <n v="0"/>
    <n v="0"/>
    <x v="0"/>
    <x v="1"/>
    <x v="1"/>
    <n v="80.930000000000007"/>
    <x v="208"/>
    <x v="1"/>
    <n v="0"/>
    <x v="0"/>
  </r>
  <r>
    <n v="22440"/>
    <x v="0"/>
    <n v="49"/>
    <n v="0"/>
    <n v="0"/>
    <x v="1"/>
    <x v="0"/>
    <x v="0"/>
    <n v="267.76"/>
    <x v="258"/>
    <x v="0"/>
    <n v="0"/>
    <x v="0"/>
  </r>
  <r>
    <n v="22470"/>
    <x v="1"/>
    <n v="61"/>
    <n v="0"/>
    <n v="0"/>
    <x v="1"/>
    <x v="2"/>
    <x v="0"/>
    <n v="184.15"/>
    <x v="0"/>
    <x v="1"/>
    <n v="0"/>
    <x v="0"/>
  </r>
  <r>
    <n v="22477"/>
    <x v="1"/>
    <n v="41"/>
    <n v="0"/>
    <n v="0"/>
    <x v="1"/>
    <x v="0"/>
    <x v="1"/>
    <n v="79.66"/>
    <x v="237"/>
    <x v="1"/>
    <n v="0"/>
    <x v="0"/>
  </r>
  <r>
    <n v="22485"/>
    <x v="1"/>
    <n v="56"/>
    <n v="0"/>
    <n v="0"/>
    <x v="1"/>
    <x v="0"/>
    <x v="0"/>
    <n v="197.1"/>
    <x v="299"/>
    <x v="0"/>
    <n v="0"/>
    <x v="0"/>
  </r>
  <r>
    <n v="22488"/>
    <x v="0"/>
    <n v="62"/>
    <n v="0"/>
    <n v="0"/>
    <x v="1"/>
    <x v="2"/>
    <x v="0"/>
    <n v="88.63"/>
    <x v="168"/>
    <x v="2"/>
    <n v="0"/>
    <x v="0"/>
  </r>
  <r>
    <n v="22515"/>
    <x v="0"/>
    <n v="38"/>
    <n v="1"/>
    <n v="0"/>
    <x v="1"/>
    <x v="0"/>
    <x v="1"/>
    <n v="118.55"/>
    <x v="319"/>
    <x v="3"/>
    <n v="0"/>
    <x v="3"/>
  </r>
  <r>
    <n v="22536"/>
    <x v="0"/>
    <n v="12"/>
    <n v="0"/>
    <n v="0"/>
    <x v="0"/>
    <x v="1"/>
    <x v="0"/>
    <n v="85.04"/>
    <x v="75"/>
    <x v="2"/>
    <n v="0"/>
    <x v="0"/>
  </r>
  <r>
    <n v="22537"/>
    <x v="1"/>
    <n v="5"/>
    <n v="0"/>
    <n v="0"/>
    <x v="0"/>
    <x v="1"/>
    <x v="1"/>
    <n v="85.84"/>
    <x v="250"/>
    <x v="1"/>
    <n v="0"/>
    <x v="0"/>
  </r>
  <r>
    <n v="22540"/>
    <x v="0"/>
    <n v="65"/>
    <n v="0"/>
    <n v="0"/>
    <x v="1"/>
    <x v="2"/>
    <x v="0"/>
    <n v="84.84"/>
    <x v="137"/>
    <x v="1"/>
    <n v="0"/>
    <x v="0"/>
  </r>
  <r>
    <n v="22548"/>
    <x v="0"/>
    <n v="34"/>
    <n v="0"/>
    <n v="0"/>
    <x v="1"/>
    <x v="0"/>
    <x v="0"/>
    <n v="91.02"/>
    <x v="108"/>
    <x v="2"/>
    <n v="0"/>
    <x v="0"/>
  </r>
  <r>
    <n v="22554"/>
    <x v="0"/>
    <n v="13"/>
    <n v="0"/>
    <n v="0"/>
    <x v="0"/>
    <x v="1"/>
    <x v="1"/>
    <n v="88.51"/>
    <x v="150"/>
    <x v="1"/>
    <n v="0"/>
    <x v="0"/>
  </r>
  <r>
    <n v="22566"/>
    <x v="1"/>
    <n v="37"/>
    <n v="0"/>
    <n v="0"/>
    <x v="1"/>
    <x v="0"/>
    <x v="1"/>
    <n v="74.58"/>
    <x v="13"/>
    <x v="1"/>
    <n v="0"/>
    <x v="0"/>
  </r>
  <r>
    <n v="22590"/>
    <x v="1"/>
    <n v="5"/>
    <n v="0"/>
    <n v="0"/>
    <x v="0"/>
    <x v="1"/>
    <x v="0"/>
    <n v="83.75"/>
    <x v="119"/>
    <x v="1"/>
    <n v="0"/>
    <x v="0"/>
  </r>
  <r>
    <n v="22591"/>
    <x v="0"/>
    <n v="4"/>
    <n v="0"/>
    <n v="0"/>
    <x v="0"/>
    <x v="1"/>
    <x v="0"/>
    <n v="99.76"/>
    <x v="133"/>
    <x v="1"/>
    <n v="0"/>
    <x v="0"/>
  </r>
  <r>
    <n v="22607"/>
    <x v="0"/>
    <n v="41"/>
    <n v="0"/>
    <n v="0"/>
    <x v="1"/>
    <x v="0"/>
    <x v="0"/>
    <n v="103.79"/>
    <x v="264"/>
    <x v="2"/>
    <n v="0"/>
    <x v="0"/>
  </r>
  <r>
    <n v="22614"/>
    <x v="1"/>
    <n v="64"/>
    <n v="0"/>
    <n v="0"/>
    <x v="0"/>
    <x v="3"/>
    <x v="1"/>
    <n v="82.62"/>
    <x v="265"/>
    <x v="3"/>
    <n v="0"/>
    <x v="0"/>
  </r>
  <r>
    <n v="22622"/>
    <x v="1"/>
    <n v="10"/>
    <n v="0"/>
    <n v="0"/>
    <x v="0"/>
    <x v="1"/>
    <x v="1"/>
    <n v="108.79"/>
    <x v="159"/>
    <x v="1"/>
    <n v="0"/>
    <x v="0"/>
  </r>
  <r>
    <n v="22623"/>
    <x v="1"/>
    <n v="77"/>
    <n v="0"/>
    <n v="0"/>
    <x v="1"/>
    <x v="0"/>
    <x v="0"/>
    <n v="71.44"/>
    <x v="22"/>
    <x v="3"/>
    <n v="0"/>
    <x v="0"/>
  </r>
  <r>
    <n v="22678"/>
    <x v="0"/>
    <n v="42"/>
    <n v="0"/>
    <n v="0"/>
    <x v="1"/>
    <x v="2"/>
    <x v="0"/>
    <n v="97.78"/>
    <x v="92"/>
    <x v="1"/>
    <n v="0"/>
    <x v="0"/>
  </r>
  <r>
    <n v="22685"/>
    <x v="1"/>
    <n v="20"/>
    <n v="0"/>
    <n v="0"/>
    <x v="0"/>
    <x v="0"/>
    <x v="1"/>
    <n v="184.25"/>
    <x v="81"/>
    <x v="2"/>
    <n v="0"/>
    <x v="0"/>
  </r>
  <r>
    <n v="22689"/>
    <x v="1"/>
    <n v="12"/>
    <n v="0"/>
    <n v="0"/>
    <x v="0"/>
    <x v="1"/>
    <x v="1"/>
    <n v="96.15"/>
    <x v="224"/>
    <x v="1"/>
    <n v="0"/>
    <x v="0"/>
  </r>
  <r>
    <n v="22691"/>
    <x v="0"/>
    <n v="29"/>
    <n v="0"/>
    <n v="0"/>
    <x v="1"/>
    <x v="3"/>
    <x v="0"/>
    <n v="90.52"/>
    <x v="170"/>
    <x v="2"/>
    <n v="0"/>
    <x v="0"/>
  </r>
  <r>
    <n v="22706"/>
    <x v="0"/>
    <n v="1"/>
    <n v="0"/>
    <n v="0"/>
    <x v="0"/>
    <x v="1"/>
    <x v="1"/>
    <n v="88.11"/>
    <x v="334"/>
    <x v="1"/>
    <n v="0"/>
    <x v="0"/>
  </r>
  <r>
    <n v="22778"/>
    <x v="1"/>
    <n v="34"/>
    <n v="0"/>
    <n v="0"/>
    <x v="1"/>
    <x v="0"/>
    <x v="0"/>
    <n v="66.959999999999994"/>
    <x v="70"/>
    <x v="2"/>
    <n v="0"/>
    <x v="0"/>
  </r>
  <r>
    <n v="22804"/>
    <x v="0"/>
    <n v="25"/>
    <n v="0"/>
    <n v="0"/>
    <x v="0"/>
    <x v="0"/>
    <x v="1"/>
    <n v="111.65"/>
    <x v="183"/>
    <x v="0"/>
    <n v="0"/>
    <x v="0"/>
  </r>
  <r>
    <n v="22853"/>
    <x v="1"/>
    <n v="82"/>
    <n v="0"/>
    <n v="0"/>
    <x v="0"/>
    <x v="3"/>
    <x v="1"/>
    <n v="106.43"/>
    <x v="105"/>
    <x v="3"/>
    <n v="0"/>
    <x v="0"/>
  </r>
  <r>
    <n v="22860"/>
    <x v="0"/>
    <n v="65"/>
    <n v="0"/>
    <n v="0"/>
    <x v="1"/>
    <x v="2"/>
    <x v="1"/>
    <n v="84.66"/>
    <x v="46"/>
    <x v="2"/>
    <n v="0"/>
    <x v="0"/>
  </r>
  <r>
    <n v="22865"/>
    <x v="0"/>
    <n v="61"/>
    <n v="0"/>
    <n v="0"/>
    <x v="1"/>
    <x v="0"/>
    <x v="1"/>
    <n v="219.38"/>
    <x v="0"/>
    <x v="2"/>
    <n v="0"/>
    <x v="0"/>
  </r>
  <r>
    <n v="22870"/>
    <x v="1"/>
    <n v="12"/>
    <n v="0"/>
    <n v="0"/>
    <x v="0"/>
    <x v="1"/>
    <x v="0"/>
    <n v="76.260000000000005"/>
    <x v="139"/>
    <x v="2"/>
    <n v="0"/>
    <x v="0"/>
  </r>
  <r>
    <n v="22877"/>
    <x v="1"/>
    <n v="0"/>
    <n v="0"/>
    <n v="0"/>
    <x v="0"/>
    <x v="1"/>
    <x v="0"/>
    <n v="114.71"/>
    <x v="234"/>
    <x v="1"/>
    <n v="0"/>
    <x v="0"/>
  </r>
  <r>
    <n v="22880"/>
    <x v="0"/>
    <n v="19"/>
    <n v="0"/>
    <n v="0"/>
    <x v="0"/>
    <x v="0"/>
    <x v="0"/>
    <n v="125.43"/>
    <x v="49"/>
    <x v="1"/>
    <n v="0"/>
    <x v="0"/>
  </r>
  <r>
    <n v="22891"/>
    <x v="0"/>
    <n v="42"/>
    <n v="0"/>
    <n v="0"/>
    <x v="1"/>
    <x v="3"/>
    <x v="0"/>
    <n v="98.76"/>
    <x v="164"/>
    <x v="3"/>
    <n v="0"/>
    <x v="0"/>
  </r>
  <r>
    <n v="22896"/>
    <x v="0"/>
    <n v="54"/>
    <n v="0"/>
    <n v="0"/>
    <x v="1"/>
    <x v="0"/>
    <x v="1"/>
    <n v="109.27"/>
    <x v="158"/>
    <x v="0"/>
    <n v="0"/>
    <x v="0"/>
  </r>
  <r>
    <n v="22897"/>
    <x v="1"/>
    <n v="39"/>
    <n v="0"/>
    <n v="0"/>
    <x v="1"/>
    <x v="0"/>
    <x v="1"/>
    <n v="84.09"/>
    <x v="254"/>
    <x v="0"/>
    <n v="0"/>
    <x v="0"/>
  </r>
  <r>
    <n v="22902"/>
    <x v="1"/>
    <n v="41"/>
    <n v="1"/>
    <n v="0"/>
    <x v="1"/>
    <x v="0"/>
    <x v="0"/>
    <n v="69.52"/>
    <x v="87"/>
    <x v="2"/>
    <n v="0"/>
    <x v="3"/>
  </r>
  <r>
    <n v="22917"/>
    <x v="0"/>
    <n v="62"/>
    <n v="0"/>
    <n v="0"/>
    <x v="1"/>
    <x v="0"/>
    <x v="0"/>
    <n v="92.99"/>
    <x v="258"/>
    <x v="0"/>
    <n v="0"/>
    <x v="0"/>
  </r>
  <r>
    <n v="22939"/>
    <x v="0"/>
    <n v="22"/>
    <n v="0"/>
    <n v="0"/>
    <x v="0"/>
    <x v="0"/>
    <x v="1"/>
    <n v="80.72"/>
    <x v="258"/>
    <x v="1"/>
    <n v="0"/>
    <x v="0"/>
  </r>
  <r>
    <n v="22952"/>
    <x v="0"/>
    <n v="21"/>
    <n v="0"/>
    <n v="0"/>
    <x v="0"/>
    <x v="2"/>
    <x v="0"/>
    <n v="111.61"/>
    <x v="167"/>
    <x v="3"/>
    <n v="0"/>
    <x v="0"/>
  </r>
  <r>
    <n v="22964"/>
    <x v="1"/>
    <n v="44"/>
    <n v="0"/>
    <n v="0"/>
    <x v="1"/>
    <x v="2"/>
    <x v="1"/>
    <n v="69.23"/>
    <x v="52"/>
    <x v="3"/>
    <n v="0"/>
    <x v="0"/>
  </r>
  <r>
    <n v="22967"/>
    <x v="1"/>
    <n v="18"/>
    <n v="0"/>
    <n v="0"/>
    <x v="0"/>
    <x v="0"/>
    <x v="1"/>
    <n v="89.61"/>
    <x v="260"/>
    <x v="2"/>
    <n v="0"/>
    <x v="0"/>
  </r>
  <r>
    <n v="22969"/>
    <x v="0"/>
    <n v="26"/>
    <n v="0"/>
    <n v="0"/>
    <x v="1"/>
    <x v="0"/>
    <x v="1"/>
    <n v="91.88"/>
    <x v="14"/>
    <x v="0"/>
    <n v="0"/>
    <x v="0"/>
  </r>
  <r>
    <n v="23009"/>
    <x v="1"/>
    <n v="46"/>
    <n v="0"/>
    <n v="0"/>
    <x v="1"/>
    <x v="0"/>
    <x v="0"/>
    <n v="91.08"/>
    <x v="150"/>
    <x v="2"/>
    <n v="0"/>
    <x v="0"/>
  </r>
  <r>
    <n v="23016"/>
    <x v="1"/>
    <n v="55"/>
    <n v="0"/>
    <n v="0"/>
    <x v="1"/>
    <x v="0"/>
    <x v="1"/>
    <n v="86.6"/>
    <x v="35"/>
    <x v="2"/>
    <n v="0"/>
    <x v="0"/>
  </r>
  <r>
    <n v="23026"/>
    <x v="0"/>
    <n v="48"/>
    <n v="0"/>
    <n v="0"/>
    <x v="1"/>
    <x v="0"/>
    <x v="1"/>
    <n v="99.07"/>
    <x v="55"/>
    <x v="2"/>
    <n v="0"/>
    <x v="0"/>
  </r>
  <r>
    <n v="23031"/>
    <x v="1"/>
    <n v="82"/>
    <n v="0"/>
    <n v="0"/>
    <x v="1"/>
    <x v="3"/>
    <x v="1"/>
    <n v="85.29"/>
    <x v="105"/>
    <x v="2"/>
    <n v="0"/>
    <x v="0"/>
  </r>
  <r>
    <n v="23046"/>
    <x v="0"/>
    <n v="43"/>
    <n v="0"/>
    <n v="0"/>
    <x v="1"/>
    <x v="3"/>
    <x v="0"/>
    <n v="98.09"/>
    <x v="116"/>
    <x v="2"/>
    <n v="0"/>
    <x v="0"/>
  </r>
  <r>
    <n v="23047"/>
    <x v="1"/>
    <n v="43"/>
    <n v="0"/>
    <n v="0"/>
    <x v="1"/>
    <x v="0"/>
    <x v="0"/>
    <n v="100.16"/>
    <x v="335"/>
    <x v="2"/>
    <n v="0"/>
    <x v="0"/>
  </r>
  <r>
    <n v="23052"/>
    <x v="0"/>
    <n v="54"/>
    <n v="0"/>
    <n v="0"/>
    <x v="1"/>
    <x v="0"/>
    <x v="1"/>
    <n v="94.11"/>
    <x v="264"/>
    <x v="0"/>
    <n v="0"/>
    <x v="0"/>
  </r>
  <r>
    <n v="23094"/>
    <x v="1"/>
    <n v="65"/>
    <n v="0"/>
    <n v="0"/>
    <x v="1"/>
    <x v="3"/>
    <x v="0"/>
    <n v="105.61"/>
    <x v="175"/>
    <x v="1"/>
    <n v="0"/>
    <x v="0"/>
  </r>
  <r>
    <n v="23170"/>
    <x v="0"/>
    <n v="36"/>
    <n v="0"/>
    <n v="0"/>
    <x v="0"/>
    <x v="0"/>
    <x v="0"/>
    <n v="96.1"/>
    <x v="80"/>
    <x v="2"/>
    <n v="0"/>
    <x v="0"/>
  </r>
  <r>
    <n v="23171"/>
    <x v="1"/>
    <n v="66"/>
    <n v="0"/>
    <n v="0"/>
    <x v="1"/>
    <x v="0"/>
    <x v="1"/>
    <n v="88.83"/>
    <x v="129"/>
    <x v="1"/>
    <n v="0"/>
    <x v="0"/>
  </r>
  <r>
    <n v="23176"/>
    <x v="0"/>
    <n v="51"/>
    <n v="1"/>
    <n v="0"/>
    <x v="1"/>
    <x v="0"/>
    <x v="0"/>
    <n v="173.96"/>
    <x v="84"/>
    <x v="0"/>
    <n v="0"/>
    <x v="3"/>
  </r>
  <r>
    <n v="23194"/>
    <x v="1"/>
    <n v="32"/>
    <n v="1"/>
    <n v="0"/>
    <x v="0"/>
    <x v="0"/>
    <x v="1"/>
    <n v="74.430000000000007"/>
    <x v="0"/>
    <x v="1"/>
    <n v="0"/>
    <x v="3"/>
  </r>
  <r>
    <n v="23210"/>
    <x v="1"/>
    <n v="31"/>
    <n v="0"/>
    <n v="0"/>
    <x v="0"/>
    <x v="0"/>
    <x v="1"/>
    <n v="77.95"/>
    <x v="237"/>
    <x v="2"/>
    <n v="0"/>
    <x v="0"/>
  </r>
  <r>
    <n v="23221"/>
    <x v="1"/>
    <n v="29"/>
    <n v="0"/>
    <n v="0"/>
    <x v="0"/>
    <x v="0"/>
    <x v="0"/>
    <n v="83.51"/>
    <x v="300"/>
    <x v="2"/>
    <n v="0"/>
    <x v="0"/>
  </r>
  <r>
    <n v="23223"/>
    <x v="1"/>
    <n v="51"/>
    <n v="0"/>
    <n v="0"/>
    <x v="1"/>
    <x v="0"/>
    <x v="1"/>
    <n v="239.28"/>
    <x v="270"/>
    <x v="2"/>
    <n v="0"/>
    <x v="0"/>
  </r>
  <r>
    <n v="23238"/>
    <x v="1"/>
    <n v="53"/>
    <n v="0"/>
    <n v="1"/>
    <x v="1"/>
    <x v="0"/>
    <x v="1"/>
    <n v="95.23"/>
    <x v="183"/>
    <x v="3"/>
    <n v="0"/>
    <x v="5"/>
  </r>
  <r>
    <n v="23240"/>
    <x v="0"/>
    <n v="41"/>
    <n v="0"/>
    <n v="0"/>
    <x v="1"/>
    <x v="0"/>
    <x v="1"/>
    <n v="91.46"/>
    <x v="45"/>
    <x v="2"/>
    <n v="0"/>
    <x v="0"/>
  </r>
  <r>
    <n v="23332"/>
    <x v="0"/>
    <n v="42"/>
    <n v="0"/>
    <n v="0"/>
    <x v="1"/>
    <x v="0"/>
    <x v="1"/>
    <n v="94.38"/>
    <x v="236"/>
    <x v="2"/>
    <n v="0"/>
    <x v="0"/>
  </r>
  <r>
    <n v="23339"/>
    <x v="1"/>
    <n v="3"/>
    <n v="0"/>
    <n v="0"/>
    <x v="0"/>
    <x v="1"/>
    <x v="1"/>
    <n v="194.75"/>
    <x v="0"/>
    <x v="1"/>
    <n v="0"/>
    <x v="0"/>
  </r>
  <r>
    <n v="23360"/>
    <x v="1"/>
    <n v="1"/>
    <n v="0"/>
    <n v="0"/>
    <x v="0"/>
    <x v="1"/>
    <x v="1"/>
    <n v="114.54"/>
    <x v="209"/>
    <x v="1"/>
    <n v="0"/>
    <x v="0"/>
  </r>
  <r>
    <n v="23368"/>
    <x v="0"/>
    <n v="77"/>
    <n v="1"/>
    <n v="0"/>
    <x v="1"/>
    <x v="3"/>
    <x v="0"/>
    <n v="199.84"/>
    <x v="170"/>
    <x v="0"/>
    <n v="1"/>
    <x v="6"/>
  </r>
  <r>
    <n v="23410"/>
    <x v="0"/>
    <n v="72"/>
    <n v="0"/>
    <n v="0"/>
    <x v="1"/>
    <x v="0"/>
    <x v="1"/>
    <n v="97.92"/>
    <x v="147"/>
    <x v="3"/>
    <n v="1"/>
    <x v="1"/>
  </r>
  <r>
    <n v="23413"/>
    <x v="0"/>
    <n v="26"/>
    <n v="0"/>
    <n v="0"/>
    <x v="0"/>
    <x v="0"/>
    <x v="0"/>
    <n v="97.24"/>
    <x v="336"/>
    <x v="2"/>
    <n v="0"/>
    <x v="0"/>
  </r>
  <r>
    <n v="23427"/>
    <x v="0"/>
    <n v="81"/>
    <n v="0"/>
    <n v="0"/>
    <x v="1"/>
    <x v="0"/>
    <x v="1"/>
    <n v="91.82"/>
    <x v="167"/>
    <x v="1"/>
    <n v="0"/>
    <x v="0"/>
  </r>
  <r>
    <n v="23439"/>
    <x v="1"/>
    <n v="63"/>
    <n v="0"/>
    <n v="1"/>
    <x v="0"/>
    <x v="0"/>
    <x v="0"/>
    <n v="75"/>
    <x v="18"/>
    <x v="3"/>
    <n v="0"/>
    <x v="5"/>
  </r>
  <r>
    <n v="23449"/>
    <x v="1"/>
    <n v="47"/>
    <n v="0"/>
    <n v="0"/>
    <x v="1"/>
    <x v="3"/>
    <x v="1"/>
    <n v="90.44"/>
    <x v="52"/>
    <x v="2"/>
    <n v="0"/>
    <x v="0"/>
  </r>
  <r>
    <n v="23459"/>
    <x v="0"/>
    <n v="47"/>
    <n v="0"/>
    <n v="0"/>
    <x v="1"/>
    <x v="0"/>
    <x v="1"/>
    <n v="75.430000000000007"/>
    <x v="16"/>
    <x v="3"/>
    <n v="0"/>
    <x v="0"/>
  </r>
  <r>
    <n v="23462"/>
    <x v="0"/>
    <n v="17"/>
    <n v="0"/>
    <n v="0"/>
    <x v="0"/>
    <x v="0"/>
    <x v="0"/>
    <n v="87.52"/>
    <x v="269"/>
    <x v="2"/>
    <n v="0"/>
    <x v="0"/>
  </r>
  <r>
    <n v="23488"/>
    <x v="1"/>
    <n v="80"/>
    <n v="1"/>
    <n v="0"/>
    <x v="1"/>
    <x v="3"/>
    <x v="0"/>
    <n v="213.33"/>
    <x v="254"/>
    <x v="0"/>
    <n v="0"/>
    <x v="3"/>
  </r>
  <r>
    <n v="23508"/>
    <x v="0"/>
    <n v="17"/>
    <n v="0"/>
    <n v="0"/>
    <x v="0"/>
    <x v="4"/>
    <x v="1"/>
    <n v="88.57"/>
    <x v="254"/>
    <x v="2"/>
    <n v="0"/>
    <x v="0"/>
  </r>
  <r>
    <n v="23514"/>
    <x v="0"/>
    <n v="61"/>
    <n v="0"/>
    <n v="0"/>
    <x v="1"/>
    <x v="3"/>
    <x v="0"/>
    <n v="75.459999999999994"/>
    <x v="258"/>
    <x v="0"/>
    <n v="0"/>
    <x v="0"/>
  </r>
  <r>
    <n v="23535"/>
    <x v="1"/>
    <n v="72"/>
    <n v="0"/>
    <n v="1"/>
    <x v="1"/>
    <x v="3"/>
    <x v="0"/>
    <n v="85.82"/>
    <x v="294"/>
    <x v="0"/>
    <n v="0"/>
    <x v="5"/>
  </r>
  <r>
    <n v="23543"/>
    <x v="0"/>
    <n v="25"/>
    <n v="0"/>
    <n v="0"/>
    <x v="0"/>
    <x v="0"/>
    <x v="1"/>
    <n v="81.540000000000006"/>
    <x v="337"/>
    <x v="1"/>
    <n v="0"/>
    <x v="0"/>
  </r>
  <r>
    <n v="23551"/>
    <x v="1"/>
    <n v="28"/>
    <n v="0"/>
    <n v="0"/>
    <x v="1"/>
    <x v="0"/>
    <x v="0"/>
    <n v="87.43"/>
    <x v="233"/>
    <x v="1"/>
    <n v="0"/>
    <x v="0"/>
  </r>
  <r>
    <n v="23561"/>
    <x v="0"/>
    <n v="48"/>
    <n v="0"/>
    <n v="0"/>
    <x v="1"/>
    <x v="0"/>
    <x v="1"/>
    <n v="84.56"/>
    <x v="227"/>
    <x v="2"/>
    <n v="0"/>
    <x v="0"/>
  </r>
  <r>
    <n v="23565"/>
    <x v="1"/>
    <n v="34"/>
    <n v="0"/>
    <n v="0"/>
    <x v="1"/>
    <x v="0"/>
    <x v="0"/>
    <n v="85.57"/>
    <x v="19"/>
    <x v="1"/>
    <n v="0"/>
    <x v="0"/>
  </r>
  <r>
    <n v="23568"/>
    <x v="0"/>
    <n v="40"/>
    <n v="0"/>
    <n v="0"/>
    <x v="1"/>
    <x v="0"/>
    <x v="0"/>
    <n v="153.24"/>
    <x v="162"/>
    <x v="1"/>
    <n v="0"/>
    <x v="0"/>
  </r>
  <r>
    <n v="23587"/>
    <x v="0"/>
    <n v="16"/>
    <n v="0"/>
    <n v="0"/>
    <x v="0"/>
    <x v="4"/>
    <x v="0"/>
    <n v="84.4"/>
    <x v="151"/>
    <x v="2"/>
    <n v="0"/>
    <x v="0"/>
  </r>
  <r>
    <n v="23599"/>
    <x v="0"/>
    <n v="30"/>
    <n v="0"/>
    <n v="0"/>
    <x v="0"/>
    <x v="0"/>
    <x v="0"/>
    <n v="105.08"/>
    <x v="173"/>
    <x v="2"/>
    <n v="0"/>
    <x v="0"/>
  </r>
  <r>
    <n v="23600"/>
    <x v="1"/>
    <n v="34"/>
    <n v="0"/>
    <n v="0"/>
    <x v="1"/>
    <x v="0"/>
    <x v="1"/>
    <n v="71.94"/>
    <x v="10"/>
    <x v="3"/>
    <n v="0"/>
    <x v="0"/>
  </r>
  <r>
    <n v="23604"/>
    <x v="1"/>
    <n v="4"/>
    <n v="0"/>
    <n v="0"/>
    <x v="0"/>
    <x v="1"/>
    <x v="1"/>
    <n v="103.76"/>
    <x v="274"/>
    <x v="1"/>
    <n v="0"/>
    <x v="0"/>
  </r>
  <r>
    <n v="23633"/>
    <x v="0"/>
    <n v="37"/>
    <n v="0"/>
    <n v="0"/>
    <x v="1"/>
    <x v="0"/>
    <x v="1"/>
    <n v="83.65"/>
    <x v="286"/>
    <x v="3"/>
    <n v="0"/>
    <x v="0"/>
  </r>
  <r>
    <n v="23645"/>
    <x v="0"/>
    <n v="31"/>
    <n v="0"/>
    <n v="0"/>
    <x v="0"/>
    <x v="0"/>
    <x v="1"/>
    <n v="91.08"/>
    <x v="39"/>
    <x v="2"/>
    <n v="0"/>
    <x v="0"/>
  </r>
  <r>
    <n v="23650"/>
    <x v="1"/>
    <n v="15"/>
    <n v="0"/>
    <n v="0"/>
    <x v="0"/>
    <x v="1"/>
    <x v="1"/>
    <n v="85.06"/>
    <x v="152"/>
    <x v="2"/>
    <n v="0"/>
    <x v="0"/>
  </r>
  <r>
    <n v="23659"/>
    <x v="0"/>
    <n v="5"/>
    <n v="0"/>
    <n v="0"/>
    <x v="0"/>
    <x v="1"/>
    <x v="0"/>
    <n v="75.86"/>
    <x v="251"/>
    <x v="1"/>
    <n v="0"/>
    <x v="0"/>
  </r>
  <r>
    <n v="23730"/>
    <x v="0"/>
    <n v="75"/>
    <n v="0"/>
    <n v="0"/>
    <x v="1"/>
    <x v="3"/>
    <x v="0"/>
    <n v="108.62"/>
    <x v="237"/>
    <x v="1"/>
    <n v="0"/>
    <x v="0"/>
  </r>
  <r>
    <n v="23748"/>
    <x v="0"/>
    <n v="31"/>
    <n v="0"/>
    <n v="0"/>
    <x v="1"/>
    <x v="0"/>
    <x v="0"/>
    <n v="92.16"/>
    <x v="32"/>
    <x v="2"/>
    <n v="0"/>
    <x v="0"/>
  </r>
  <r>
    <n v="23757"/>
    <x v="0"/>
    <n v="60"/>
    <n v="0"/>
    <n v="0"/>
    <x v="0"/>
    <x v="0"/>
    <x v="0"/>
    <n v="105.48"/>
    <x v="17"/>
    <x v="1"/>
    <n v="0"/>
    <x v="0"/>
  </r>
  <r>
    <n v="23765"/>
    <x v="0"/>
    <n v="56"/>
    <n v="0"/>
    <n v="0"/>
    <x v="1"/>
    <x v="2"/>
    <x v="1"/>
    <n v="244.3"/>
    <x v="278"/>
    <x v="2"/>
    <n v="0"/>
    <x v="0"/>
  </r>
  <r>
    <n v="23836"/>
    <x v="1"/>
    <n v="78"/>
    <n v="0"/>
    <n v="0"/>
    <x v="1"/>
    <x v="0"/>
    <x v="0"/>
    <n v="90.43"/>
    <x v="241"/>
    <x v="0"/>
    <n v="0"/>
    <x v="0"/>
  </r>
  <r>
    <n v="23850"/>
    <x v="1"/>
    <n v="66"/>
    <n v="0"/>
    <n v="0"/>
    <x v="1"/>
    <x v="0"/>
    <x v="0"/>
    <n v="103.01"/>
    <x v="41"/>
    <x v="2"/>
    <n v="0"/>
    <x v="0"/>
  </r>
  <r>
    <n v="23851"/>
    <x v="0"/>
    <n v="57"/>
    <n v="0"/>
    <n v="0"/>
    <x v="0"/>
    <x v="0"/>
    <x v="1"/>
    <n v="87.18"/>
    <x v="251"/>
    <x v="0"/>
    <n v="0"/>
    <x v="0"/>
  </r>
  <r>
    <n v="23890"/>
    <x v="0"/>
    <n v="44"/>
    <n v="1"/>
    <n v="0"/>
    <x v="1"/>
    <x v="2"/>
    <x v="1"/>
    <n v="105.77"/>
    <x v="284"/>
    <x v="2"/>
    <n v="0"/>
    <x v="3"/>
  </r>
  <r>
    <n v="23893"/>
    <x v="1"/>
    <n v="24"/>
    <n v="0"/>
    <n v="0"/>
    <x v="1"/>
    <x v="0"/>
    <x v="0"/>
    <n v="103.45"/>
    <x v="237"/>
    <x v="3"/>
    <n v="0"/>
    <x v="0"/>
  </r>
  <r>
    <n v="23911"/>
    <x v="0"/>
    <n v="39"/>
    <n v="0"/>
    <n v="0"/>
    <x v="0"/>
    <x v="0"/>
    <x v="1"/>
    <n v="89.57"/>
    <x v="338"/>
    <x v="2"/>
    <n v="0"/>
    <x v="0"/>
  </r>
  <r>
    <n v="23946"/>
    <x v="0"/>
    <n v="3"/>
    <n v="0"/>
    <n v="0"/>
    <x v="0"/>
    <x v="1"/>
    <x v="1"/>
    <n v="97.31"/>
    <x v="34"/>
    <x v="1"/>
    <n v="0"/>
    <x v="0"/>
  </r>
  <r>
    <n v="23968"/>
    <x v="0"/>
    <n v="79"/>
    <n v="0"/>
    <n v="0"/>
    <x v="1"/>
    <x v="2"/>
    <x v="1"/>
    <n v="90.16"/>
    <x v="241"/>
    <x v="2"/>
    <n v="0"/>
    <x v="0"/>
  </r>
  <r>
    <n v="23988"/>
    <x v="0"/>
    <n v="45"/>
    <n v="0"/>
    <n v="0"/>
    <x v="1"/>
    <x v="0"/>
    <x v="1"/>
    <n v="76.680000000000007"/>
    <x v="312"/>
    <x v="3"/>
    <n v="0"/>
    <x v="0"/>
  </r>
  <r>
    <n v="23989"/>
    <x v="0"/>
    <n v="62"/>
    <n v="0"/>
    <n v="0"/>
    <x v="1"/>
    <x v="3"/>
    <x v="0"/>
    <n v="86.4"/>
    <x v="223"/>
    <x v="3"/>
    <n v="0"/>
    <x v="0"/>
  </r>
  <r>
    <n v="24009"/>
    <x v="1"/>
    <n v="4"/>
    <n v="0"/>
    <n v="0"/>
    <x v="0"/>
    <x v="1"/>
    <x v="0"/>
    <n v="94.23"/>
    <x v="339"/>
    <x v="1"/>
    <n v="0"/>
    <x v="0"/>
  </r>
  <r>
    <n v="24018"/>
    <x v="1"/>
    <n v="55"/>
    <n v="0"/>
    <n v="0"/>
    <x v="1"/>
    <x v="0"/>
    <x v="1"/>
    <n v="86.58"/>
    <x v="136"/>
    <x v="2"/>
    <n v="0"/>
    <x v="0"/>
  </r>
  <r>
    <n v="24022"/>
    <x v="0"/>
    <n v="32"/>
    <n v="0"/>
    <n v="0"/>
    <x v="0"/>
    <x v="0"/>
    <x v="0"/>
    <n v="84.1"/>
    <x v="219"/>
    <x v="1"/>
    <n v="0"/>
    <x v="0"/>
  </r>
  <r>
    <n v="24058"/>
    <x v="0"/>
    <n v="50"/>
    <n v="0"/>
    <n v="0"/>
    <x v="1"/>
    <x v="2"/>
    <x v="1"/>
    <n v="77.67"/>
    <x v="262"/>
    <x v="2"/>
    <n v="0"/>
    <x v="0"/>
  </r>
  <r>
    <n v="24066"/>
    <x v="0"/>
    <n v="45"/>
    <n v="0"/>
    <n v="0"/>
    <x v="1"/>
    <x v="0"/>
    <x v="0"/>
    <n v="72.650000000000006"/>
    <x v="262"/>
    <x v="1"/>
    <n v="0"/>
    <x v="0"/>
  </r>
  <r>
    <n v="24068"/>
    <x v="0"/>
    <n v="32"/>
    <n v="0"/>
    <n v="0"/>
    <x v="1"/>
    <x v="0"/>
    <x v="0"/>
    <n v="85.91"/>
    <x v="55"/>
    <x v="1"/>
    <n v="0"/>
    <x v="0"/>
  </r>
  <r>
    <n v="24074"/>
    <x v="0"/>
    <n v="2"/>
    <n v="0"/>
    <n v="0"/>
    <x v="0"/>
    <x v="1"/>
    <x v="1"/>
    <n v="99.75"/>
    <x v="267"/>
    <x v="1"/>
    <n v="0"/>
    <x v="0"/>
  </r>
  <r>
    <n v="24096"/>
    <x v="0"/>
    <n v="34"/>
    <n v="1"/>
    <n v="0"/>
    <x v="1"/>
    <x v="3"/>
    <x v="0"/>
    <n v="100.61"/>
    <x v="0"/>
    <x v="1"/>
    <n v="0"/>
    <x v="3"/>
  </r>
  <r>
    <n v="24099"/>
    <x v="1"/>
    <n v="17"/>
    <n v="0"/>
    <n v="0"/>
    <x v="0"/>
    <x v="0"/>
    <x v="1"/>
    <n v="68.489999999999995"/>
    <x v="248"/>
    <x v="2"/>
    <n v="0"/>
    <x v="0"/>
  </r>
  <r>
    <n v="24106"/>
    <x v="0"/>
    <n v="33"/>
    <n v="0"/>
    <n v="0"/>
    <x v="1"/>
    <x v="0"/>
    <x v="1"/>
    <n v="84.68"/>
    <x v="199"/>
    <x v="0"/>
    <n v="0"/>
    <x v="0"/>
  </r>
  <r>
    <n v="24108"/>
    <x v="1"/>
    <n v="19"/>
    <n v="0"/>
    <n v="0"/>
    <x v="0"/>
    <x v="0"/>
    <x v="0"/>
    <n v="65.61"/>
    <x v="237"/>
    <x v="1"/>
    <n v="0"/>
    <x v="0"/>
  </r>
  <r>
    <n v="24115"/>
    <x v="0"/>
    <n v="54"/>
    <n v="0"/>
    <n v="0"/>
    <x v="1"/>
    <x v="0"/>
    <x v="1"/>
    <n v="90.92"/>
    <x v="129"/>
    <x v="2"/>
    <n v="0"/>
    <x v="0"/>
  </r>
  <r>
    <n v="24163"/>
    <x v="0"/>
    <n v="12"/>
    <n v="0"/>
    <n v="0"/>
    <x v="0"/>
    <x v="1"/>
    <x v="1"/>
    <n v="116.04"/>
    <x v="115"/>
    <x v="1"/>
    <n v="0"/>
    <x v="0"/>
  </r>
  <r>
    <n v="24168"/>
    <x v="1"/>
    <n v="51"/>
    <n v="1"/>
    <n v="0"/>
    <x v="1"/>
    <x v="0"/>
    <x v="0"/>
    <n v="56.48"/>
    <x v="328"/>
    <x v="2"/>
    <n v="0"/>
    <x v="3"/>
  </r>
  <r>
    <n v="24174"/>
    <x v="0"/>
    <n v="50"/>
    <n v="0"/>
    <n v="0"/>
    <x v="1"/>
    <x v="2"/>
    <x v="1"/>
    <n v="124.45"/>
    <x v="142"/>
    <x v="2"/>
    <n v="0"/>
    <x v="0"/>
  </r>
  <r>
    <n v="24177"/>
    <x v="0"/>
    <n v="57"/>
    <n v="1"/>
    <n v="0"/>
    <x v="1"/>
    <x v="0"/>
    <x v="0"/>
    <n v="90.77"/>
    <x v="307"/>
    <x v="0"/>
    <n v="0"/>
    <x v="3"/>
  </r>
  <r>
    <n v="24183"/>
    <x v="0"/>
    <n v="55"/>
    <n v="0"/>
    <n v="0"/>
    <x v="1"/>
    <x v="2"/>
    <x v="1"/>
    <n v="75.56"/>
    <x v="110"/>
    <x v="3"/>
    <n v="0"/>
    <x v="0"/>
  </r>
  <r>
    <n v="24201"/>
    <x v="1"/>
    <n v="33"/>
    <n v="0"/>
    <n v="0"/>
    <x v="1"/>
    <x v="0"/>
    <x v="1"/>
    <n v="93.8"/>
    <x v="23"/>
    <x v="2"/>
    <n v="0"/>
    <x v="0"/>
  </r>
  <r>
    <n v="24202"/>
    <x v="1"/>
    <n v="63"/>
    <n v="0"/>
    <n v="0"/>
    <x v="1"/>
    <x v="0"/>
    <x v="1"/>
    <n v="78.23"/>
    <x v="312"/>
    <x v="2"/>
    <n v="0"/>
    <x v="0"/>
  </r>
  <r>
    <n v="24218"/>
    <x v="0"/>
    <n v="78"/>
    <n v="0"/>
    <n v="0"/>
    <x v="0"/>
    <x v="0"/>
    <x v="1"/>
    <n v="87.7"/>
    <x v="80"/>
    <x v="2"/>
    <n v="0"/>
    <x v="0"/>
  </r>
  <r>
    <n v="24219"/>
    <x v="1"/>
    <n v="25"/>
    <n v="0"/>
    <n v="0"/>
    <x v="1"/>
    <x v="0"/>
    <x v="0"/>
    <n v="93.51"/>
    <x v="160"/>
    <x v="2"/>
    <n v="0"/>
    <x v="0"/>
  </r>
  <r>
    <n v="24229"/>
    <x v="0"/>
    <n v="56"/>
    <n v="0"/>
    <n v="0"/>
    <x v="1"/>
    <x v="3"/>
    <x v="0"/>
    <n v="224.63"/>
    <x v="78"/>
    <x v="2"/>
    <n v="0"/>
    <x v="0"/>
  </r>
  <r>
    <n v="24245"/>
    <x v="1"/>
    <n v="55"/>
    <n v="0"/>
    <n v="0"/>
    <x v="1"/>
    <x v="0"/>
    <x v="0"/>
    <n v="90.97"/>
    <x v="113"/>
    <x v="1"/>
    <n v="0"/>
    <x v="0"/>
  </r>
  <r>
    <n v="24246"/>
    <x v="1"/>
    <n v="7"/>
    <n v="0"/>
    <n v="0"/>
    <x v="0"/>
    <x v="1"/>
    <x v="0"/>
    <n v="77.760000000000005"/>
    <x v="119"/>
    <x v="1"/>
    <n v="0"/>
    <x v="0"/>
  </r>
  <r>
    <n v="24256"/>
    <x v="1"/>
    <n v="35"/>
    <n v="0"/>
    <n v="0"/>
    <x v="1"/>
    <x v="0"/>
    <x v="1"/>
    <n v="108.08"/>
    <x v="206"/>
    <x v="0"/>
    <n v="0"/>
    <x v="0"/>
  </r>
  <r>
    <n v="24257"/>
    <x v="1"/>
    <n v="4"/>
    <n v="0"/>
    <n v="0"/>
    <x v="0"/>
    <x v="1"/>
    <x v="1"/>
    <n v="90.42"/>
    <x v="339"/>
    <x v="1"/>
    <n v="0"/>
    <x v="0"/>
  </r>
  <r>
    <n v="24262"/>
    <x v="0"/>
    <n v="31"/>
    <n v="0"/>
    <n v="0"/>
    <x v="1"/>
    <x v="0"/>
    <x v="1"/>
    <n v="70.91"/>
    <x v="187"/>
    <x v="2"/>
    <n v="0"/>
    <x v="0"/>
  </r>
  <r>
    <n v="24272"/>
    <x v="1"/>
    <n v="63"/>
    <n v="0"/>
    <n v="0"/>
    <x v="1"/>
    <x v="2"/>
    <x v="1"/>
    <n v="217.66"/>
    <x v="52"/>
    <x v="0"/>
    <n v="0"/>
    <x v="0"/>
  </r>
  <r>
    <n v="24289"/>
    <x v="1"/>
    <n v="82"/>
    <n v="0"/>
    <n v="0"/>
    <x v="1"/>
    <x v="0"/>
    <x v="0"/>
    <n v="89.83"/>
    <x v="88"/>
    <x v="3"/>
    <n v="0"/>
    <x v="0"/>
  </r>
  <r>
    <n v="24299"/>
    <x v="1"/>
    <n v="54"/>
    <n v="1"/>
    <n v="0"/>
    <x v="1"/>
    <x v="3"/>
    <x v="1"/>
    <n v="97.99"/>
    <x v="94"/>
    <x v="3"/>
    <n v="0"/>
    <x v="3"/>
  </r>
  <r>
    <n v="24342"/>
    <x v="0"/>
    <n v="23"/>
    <n v="0"/>
    <n v="0"/>
    <x v="0"/>
    <x v="0"/>
    <x v="1"/>
    <n v="112.3"/>
    <x v="25"/>
    <x v="1"/>
    <n v="0"/>
    <x v="0"/>
  </r>
  <r>
    <n v="24355"/>
    <x v="0"/>
    <n v="2"/>
    <n v="0"/>
    <n v="0"/>
    <x v="0"/>
    <x v="1"/>
    <x v="1"/>
    <n v="97.26"/>
    <x v="112"/>
    <x v="1"/>
    <n v="0"/>
    <x v="0"/>
  </r>
  <r>
    <n v="24361"/>
    <x v="0"/>
    <n v="38"/>
    <n v="0"/>
    <n v="0"/>
    <x v="1"/>
    <x v="0"/>
    <x v="0"/>
    <n v="87.94"/>
    <x v="158"/>
    <x v="2"/>
    <n v="0"/>
    <x v="0"/>
  </r>
  <r>
    <n v="24381"/>
    <x v="1"/>
    <n v="51"/>
    <n v="0"/>
    <n v="1"/>
    <x v="1"/>
    <x v="3"/>
    <x v="0"/>
    <n v="187.47"/>
    <x v="136"/>
    <x v="2"/>
    <n v="0"/>
    <x v="5"/>
  </r>
  <r>
    <n v="24404"/>
    <x v="1"/>
    <n v="11"/>
    <n v="0"/>
    <n v="0"/>
    <x v="0"/>
    <x v="1"/>
    <x v="0"/>
    <n v="124.35"/>
    <x v="121"/>
    <x v="1"/>
    <n v="0"/>
    <x v="0"/>
  </r>
  <r>
    <n v="24420"/>
    <x v="1"/>
    <n v="63"/>
    <n v="0"/>
    <n v="0"/>
    <x v="1"/>
    <x v="0"/>
    <x v="1"/>
    <n v="104.79"/>
    <x v="22"/>
    <x v="1"/>
    <n v="0"/>
    <x v="0"/>
  </r>
  <r>
    <n v="24421"/>
    <x v="1"/>
    <n v="30"/>
    <n v="0"/>
    <n v="0"/>
    <x v="0"/>
    <x v="0"/>
    <x v="0"/>
    <n v="113.08"/>
    <x v="227"/>
    <x v="1"/>
    <n v="0"/>
    <x v="0"/>
  </r>
  <r>
    <n v="24428"/>
    <x v="1"/>
    <n v="6"/>
    <n v="0"/>
    <n v="0"/>
    <x v="0"/>
    <x v="1"/>
    <x v="1"/>
    <n v="131.43"/>
    <x v="281"/>
    <x v="1"/>
    <n v="0"/>
    <x v="0"/>
  </r>
  <r>
    <n v="24437"/>
    <x v="0"/>
    <n v="82"/>
    <n v="0"/>
    <n v="0"/>
    <x v="1"/>
    <x v="0"/>
    <x v="1"/>
    <n v="96.63"/>
    <x v="35"/>
    <x v="1"/>
    <n v="0"/>
    <x v="0"/>
  </r>
  <r>
    <n v="24447"/>
    <x v="0"/>
    <n v="42"/>
    <n v="0"/>
    <n v="0"/>
    <x v="1"/>
    <x v="0"/>
    <x v="1"/>
    <n v="82.67"/>
    <x v="336"/>
    <x v="2"/>
    <n v="0"/>
    <x v="0"/>
  </r>
  <r>
    <n v="24518"/>
    <x v="0"/>
    <n v="20"/>
    <n v="0"/>
    <n v="0"/>
    <x v="0"/>
    <x v="0"/>
    <x v="1"/>
    <n v="77.290000000000006"/>
    <x v="17"/>
    <x v="2"/>
    <n v="0"/>
    <x v="0"/>
  </r>
  <r>
    <n v="24552"/>
    <x v="0"/>
    <n v="44"/>
    <n v="0"/>
    <n v="0"/>
    <x v="1"/>
    <x v="0"/>
    <x v="1"/>
    <n v="72.03"/>
    <x v="340"/>
    <x v="3"/>
    <n v="0"/>
    <x v="0"/>
  </r>
  <r>
    <n v="24567"/>
    <x v="1"/>
    <n v="51"/>
    <n v="0"/>
    <n v="0"/>
    <x v="1"/>
    <x v="3"/>
    <x v="0"/>
    <n v="69.180000000000007"/>
    <x v="189"/>
    <x v="3"/>
    <n v="0"/>
    <x v="0"/>
  </r>
  <r>
    <n v="24585"/>
    <x v="1"/>
    <n v="40"/>
    <n v="0"/>
    <n v="0"/>
    <x v="1"/>
    <x v="2"/>
    <x v="0"/>
    <n v="115.07"/>
    <x v="167"/>
    <x v="2"/>
    <n v="0"/>
    <x v="0"/>
  </r>
  <r>
    <n v="24592"/>
    <x v="0"/>
    <n v="51"/>
    <n v="1"/>
    <n v="0"/>
    <x v="1"/>
    <x v="0"/>
    <x v="0"/>
    <n v="109.16"/>
    <x v="170"/>
    <x v="3"/>
    <n v="0"/>
    <x v="3"/>
  </r>
  <r>
    <n v="24603"/>
    <x v="1"/>
    <n v="77"/>
    <n v="0"/>
    <n v="0"/>
    <x v="1"/>
    <x v="0"/>
    <x v="0"/>
    <n v="222.85"/>
    <x v="110"/>
    <x v="0"/>
    <n v="0"/>
    <x v="0"/>
  </r>
  <r>
    <n v="24630"/>
    <x v="1"/>
    <n v="57"/>
    <n v="0"/>
    <n v="0"/>
    <x v="1"/>
    <x v="0"/>
    <x v="1"/>
    <n v="230.59"/>
    <x v="133"/>
    <x v="0"/>
    <n v="0"/>
    <x v="0"/>
  </r>
  <r>
    <n v="24638"/>
    <x v="1"/>
    <n v="50"/>
    <n v="0"/>
    <n v="0"/>
    <x v="1"/>
    <x v="2"/>
    <x v="0"/>
    <n v="88.24"/>
    <x v="223"/>
    <x v="1"/>
    <n v="0"/>
    <x v="0"/>
  </r>
  <r>
    <n v="24665"/>
    <x v="0"/>
    <n v="64"/>
    <n v="1"/>
    <n v="0"/>
    <x v="1"/>
    <x v="0"/>
    <x v="1"/>
    <n v="93.99"/>
    <x v="43"/>
    <x v="0"/>
    <n v="0"/>
    <x v="3"/>
  </r>
  <r>
    <n v="24669"/>
    <x v="0"/>
    <n v="77"/>
    <n v="0"/>
    <n v="1"/>
    <x v="1"/>
    <x v="0"/>
    <x v="1"/>
    <n v="231.56"/>
    <x v="167"/>
    <x v="2"/>
    <n v="1"/>
    <x v="7"/>
  </r>
  <r>
    <n v="24674"/>
    <x v="1"/>
    <n v="43"/>
    <n v="0"/>
    <n v="0"/>
    <x v="1"/>
    <x v="0"/>
    <x v="0"/>
    <n v="81.94"/>
    <x v="150"/>
    <x v="3"/>
    <n v="0"/>
    <x v="0"/>
  </r>
  <r>
    <n v="24711"/>
    <x v="0"/>
    <n v="55"/>
    <n v="0"/>
    <n v="0"/>
    <x v="1"/>
    <x v="2"/>
    <x v="0"/>
    <n v="99.44"/>
    <x v="294"/>
    <x v="0"/>
    <n v="0"/>
    <x v="0"/>
  </r>
  <r>
    <n v="24721"/>
    <x v="1"/>
    <n v="24"/>
    <n v="0"/>
    <n v="0"/>
    <x v="0"/>
    <x v="0"/>
    <x v="0"/>
    <n v="72.290000000000006"/>
    <x v="34"/>
    <x v="1"/>
    <n v="0"/>
    <x v="0"/>
  </r>
  <r>
    <n v="24727"/>
    <x v="1"/>
    <n v="20"/>
    <n v="0"/>
    <n v="0"/>
    <x v="0"/>
    <x v="0"/>
    <x v="1"/>
    <n v="117.98"/>
    <x v="86"/>
    <x v="3"/>
    <n v="0"/>
    <x v="0"/>
  </r>
  <r>
    <n v="24735"/>
    <x v="0"/>
    <n v="21"/>
    <n v="0"/>
    <n v="0"/>
    <x v="0"/>
    <x v="0"/>
    <x v="1"/>
    <n v="80.84"/>
    <x v="180"/>
    <x v="1"/>
    <n v="0"/>
    <x v="0"/>
  </r>
  <r>
    <n v="24736"/>
    <x v="0"/>
    <n v="4"/>
    <n v="0"/>
    <n v="0"/>
    <x v="0"/>
    <x v="1"/>
    <x v="0"/>
    <n v="94.27"/>
    <x v="341"/>
    <x v="1"/>
    <n v="0"/>
    <x v="0"/>
  </r>
  <r>
    <n v="24782"/>
    <x v="1"/>
    <n v="36"/>
    <n v="0"/>
    <n v="0"/>
    <x v="1"/>
    <x v="0"/>
    <x v="1"/>
    <n v="83.79"/>
    <x v="173"/>
    <x v="3"/>
    <n v="0"/>
    <x v="0"/>
  </r>
  <r>
    <n v="24783"/>
    <x v="0"/>
    <n v="28"/>
    <n v="0"/>
    <n v="0"/>
    <x v="0"/>
    <x v="0"/>
    <x v="0"/>
    <n v="87.91"/>
    <x v="67"/>
    <x v="0"/>
    <n v="0"/>
    <x v="0"/>
  </r>
  <r>
    <n v="24832"/>
    <x v="0"/>
    <n v="65"/>
    <n v="0"/>
    <n v="0"/>
    <x v="1"/>
    <x v="3"/>
    <x v="0"/>
    <n v="77.459999999999994"/>
    <x v="86"/>
    <x v="0"/>
    <n v="0"/>
    <x v="0"/>
  </r>
  <r>
    <n v="24836"/>
    <x v="0"/>
    <n v="61"/>
    <n v="0"/>
    <n v="0"/>
    <x v="1"/>
    <x v="0"/>
    <x v="1"/>
    <n v="72.010000000000005"/>
    <x v="148"/>
    <x v="0"/>
    <n v="0"/>
    <x v="0"/>
  </r>
  <r>
    <n v="24854"/>
    <x v="0"/>
    <n v="24"/>
    <n v="0"/>
    <n v="0"/>
    <x v="0"/>
    <x v="3"/>
    <x v="0"/>
    <n v="79.42"/>
    <x v="28"/>
    <x v="2"/>
    <n v="0"/>
    <x v="0"/>
  </r>
  <r>
    <n v="24873"/>
    <x v="0"/>
    <n v="81"/>
    <n v="0"/>
    <n v="0"/>
    <x v="1"/>
    <x v="0"/>
    <x v="1"/>
    <n v="99.48"/>
    <x v="11"/>
    <x v="2"/>
    <n v="0"/>
    <x v="0"/>
  </r>
  <r>
    <n v="24876"/>
    <x v="1"/>
    <n v="35"/>
    <n v="0"/>
    <n v="0"/>
    <x v="1"/>
    <x v="0"/>
    <x v="0"/>
    <n v="82.81"/>
    <x v="23"/>
    <x v="2"/>
    <n v="0"/>
    <x v="0"/>
  </r>
  <r>
    <n v="24885"/>
    <x v="1"/>
    <n v="79"/>
    <n v="0"/>
    <n v="1"/>
    <x v="1"/>
    <x v="3"/>
    <x v="0"/>
    <n v="88.83"/>
    <x v="213"/>
    <x v="3"/>
    <n v="0"/>
    <x v="5"/>
  </r>
  <r>
    <n v="24892"/>
    <x v="1"/>
    <n v="64"/>
    <n v="0"/>
    <n v="0"/>
    <x v="1"/>
    <x v="0"/>
    <x v="1"/>
    <n v="97.08"/>
    <x v="77"/>
    <x v="1"/>
    <n v="0"/>
    <x v="0"/>
  </r>
  <r>
    <n v="24905"/>
    <x v="0"/>
    <n v="65"/>
    <n v="0"/>
    <n v="0"/>
    <x v="1"/>
    <x v="0"/>
    <x v="0"/>
    <n v="205.77"/>
    <x v="342"/>
    <x v="0"/>
    <n v="1"/>
    <x v="1"/>
  </r>
  <r>
    <n v="24920"/>
    <x v="0"/>
    <n v="35"/>
    <n v="0"/>
    <n v="0"/>
    <x v="1"/>
    <x v="2"/>
    <x v="1"/>
    <n v="97.6"/>
    <x v="287"/>
    <x v="3"/>
    <n v="0"/>
    <x v="0"/>
  </r>
  <r>
    <n v="24955"/>
    <x v="0"/>
    <n v="22"/>
    <n v="0"/>
    <n v="0"/>
    <x v="0"/>
    <x v="0"/>
    <x v="1"/>
    <n v="102"/>
    <x v="231"/>
    <x v="3"/>
    <n v="0"/>
    <x v="0"/>
  </r>
  <r>
    <n v="24961"/>
    <x v="0"/>
    <n v="38"/>
    <n v="0"/>
    <n v="0"/>
    <x v="1"/>
    <x v="0"/>
    <x v="1"/>
    <n v="107.78"/>
    <x v="237"/>
    <x v="2"/>
    <n v="0"/>
    <x v="0"/>
  </r>
  <r>
    <n v="24965"/>
    <x v="0"/>
    <n v="25"/>
    <n v="0"/>
    <n v="0"/>
    <x v="0"/>
    <x v="2"/>
    <x v="1"/>
    <n v="103.15"/>
    <x v="159"/>
    <x v="3"/>
    <n v="0"/>
    <x v="0"/>
  </r>
  <r>
    <n v="24972"/>
    <x v="1"/>
    <n v="1"/>
    <n v="0"/>
    <n v="0"/>
    <x v="0"/>
    <x v="1"/>
    <x v="1"/>
    <n v="112.02"/>
    <x v="27"/>
    <x v="1"/>
    <n v="0"/>
    <x v="0"/>
  </r>
  <r>
    <n v="24977"/>
    <x v="0"/>
    <n v="72"/>
    <n v="1"/>
    <n v="0"/>
    <x v="1"/>
    <x v="0"/>
    <x v="1"/>
    <n v="74.63"/>
    <x v="26"/>
    <x v="0"/>
    <n v="1"/>
    <x v="6"/>
  </r>
  <r>
    <n v="25051"/>
    <x v="0"/>
    <n v="14"/>
    <n v="0"/>
    <n v="0"/>
    <x v="0"/>
    <x v="0"/>
    <x v="1"/>
    <n v="91.32"/>
    <x v="36"/>
    <x v="2"/>
    <n v="0"/>
    <x v="0"/>
  </r>
  <r>
    <n v="25070"/>
    <x v="1"/>
    <n v="62"/>
    <n v="0"/>
    <n v="0"/>
    <x v="1"/>
    <x v="2"/>
    <x v="1"/>
    <n v="103"/>
    <x v="87"/>
    <x v="1"/>
    <n v="0"/>
    <x v="0"/>
  </r>
  <r>
    <n v="25088"/>
    <x v="0"/>
    <n v="40"/>
    <n v="0"/>
    <n v="0"/>
    <x v="0"/>
    <x v="0"/>
    <x v="1"/>
    <n v="217"/>
    <x v="110"/>
    <x v="0"/>
    <n v="0"/>
    <x v="0"/>
  </r>
  <r>
    <n v="25095"/>
    <x v="1"/>
    <n v="44"/>
    <n v="0"/>
    <n v="0"/>
    <x v="1"/>
    <x v="2"/>
    <x v="0"/>
    <n v="94.76"/>
    <x v="148"/>
    <x v="0"/>
    <n v="0"/>
    <x v="0"/>
  </r>
  <r>
    <n v="25099"/>
    <x v="1"/>
    <n v="41"/>
    <n v="0"/>
    <n v="0"/>
    <x v="0"/>
    <x v="2"/>
    <x v="1"/>
    <n v="74.81"/>
    <x v="15"/>
    <x v="3"/>
    <n v="0"/>
    <x v="0"/>
  </r>
  <r>
    <n v="25102"/>
    <x v="0"/>
    <n v="51"/>
    <n v="0"/>
    <n v="0"/>
    <x v="1"/>
    <x v="2"/>
    <x v="0"/>
    <n v="95.16"/>
    <x v="343"/>
    <x v="0"/>
    <n v="0"/>
    <x v="0"/>
  </r>
  <r>
    <n v="25107"/>
    <x v="0"/>
    <n v="47"/>
    <n v="0"/>
    <n v="0"/>
    <x v="1"/>
    <x v="0"/>
    <x v="0"/>
    <n v="65.040000000000006"/>
    <x v="86"/>
    <x v="2"/>
    <n v="0"/>
    <x v="0"/>
  </r>
  <r>
    <n v="25130"/>
    <x v="0"/>
    <n v="27"/>
    <n v="0"/>
    <n v="0"/>
    <x v="1"/>
    <x v="0"/>
    <x v="0"/>
    <n v="79.209999999999994"/>
    <x v="217"/>
    <x v="1"/>
    <n v="0"/>
    <x v="0"/>
  </r>
  <r>
    <n v="25138"/>
    <x v="0"/>
    <n v="78"/>
    <n v="1"/>
    <n v="0"/>
    <x v="1"/>
    <x v="0"/>
    <x v="1"/>
    <n v="91.63"/>
    <x v="89"/>
    <x v="3"/>
    <n v="0"/>
    <x v="3"/>
  </r>
  <r>
    <n v="25149"/>
    <x v="0"/>
    <n v="3"/>
    <n v="0"/>
    <n v="0"/>
    <x v="0"/>
    <x v="1"/>
    <x v="1"/>
    <n v="79.760000000000005"/>
    <x v="190"/>
    <x v="1"/>
    <n v="0"/>
    <x v="0"/>
  </r>
  <r>
    <n v="25199"/>
    <x v="0"/>
    <n v="80"/>
    <n v="0"/>
    <n v="0"/>
    <x v="1"/>
    <x v="0"/>
    <x v="1"/>
    <n v="71.88"/>
    <x v="54"/>
    <x v="2"/>
    <n v="0"/>
    <x v="0"/>
  </r>
  <r>
    <n v="25218"/>
    <x v="0"/>
    <n v="31"/>
    <n v="0"/>
    <n v="0"/>
    <x v="1"/>
    <x v="2"/>
    <x v="0"/>
    <n v="88.2"/>
    <x v="67"/>
    <x v="2"/>
    <n v="0"/>
    <x v="0"/>
  </r>
  <r>
    <n v="25219"/>
    <x v="0"/>
    <n v="23"/>
    <n v="0"/>
    <n v="0"/>
    <x v="0"/>
    <x v="0"/>
    <x v="0"/>
    <n v="100.54"/>
    <x v="55"/>
    <x v="3"/>
    <n v="0"/>
    <x v="0"/>
  </r>
  <r>
    <n v="25226"/>
    <x v="1"/>
    <n v="57"/>
    <n v="0"/>
    <n v="1"/>
    <x v="0"/>
    <x v="2"/>
    <x v="0"/>
    <n v="217.08"/>
    <x v="0"/>
    <x v="1"/>
    <n v="1"/>
    <x v="7"/>
  </r>
  <r>
    <n v="25248"/>
    <x v="1"/>
    <n v="19"/>
    <n v="0"/>
    <n v="0"/>
    <x v="0"/>
    <x v="0"/>
    <x v="1"/>
    <n v="79.819999999999993"/>
    <x v="70"/>
    <x v="1"/>
    <n v="0"/>
    <x v="0"/>
  </r>
  <r>
    <n v="25283"/>
    <x v="0"/>
    <n v="48"/>
    <n v="0"/>
    <n v="0"/>
    <x v="1"/>
    <x v="0"/>
    <x v="0"/>
    <n v="69.209999999999994"/>
    <x v="41"/>
    <x v="2"/>
    <n v="0"/>
    <x v="0"/>
  </r>
  <r>
    <n v="25287"/>
    <x v="1"/>
    <n v="54"/>
    <n v="0"/>
    <n v="0"/>
    <x v="1"/>
    <x v="0"/>
    <x v="0"/>
    <n v="92.95"/>
    <x v="344"/>
    <x v="2"/>
    <n v="0"/>
    <x v="0"/>
  </r>
  <r>
    <n v="25305"/>
    <x v="1"/>
    <n v="10"/>
    <n v="0"/>
    <n v="0"/>
    <x v="0"/>
    <x v="1"/>
    <x v="1"/>
    <n v="99.87"/>
    <x v="0"/>
    <x v="0"/>
    <n v="0"/>
    <x v="0"/>
  </r>
  <r>
    <n v="25315"/>
    <x v="1"/>
    <n v="31"/>
    <n v="0"/>
    <n v="0"/>
    <x v="1"/>
    <x v="0"/>
    <x v="0"/>
    <n v="222.21"/>
    <x v="302"/>
    <x v="3"/>
    <n v="0"/>
    <x v="0"/>
  </r>
  <r>
    <n v="25325"/>
    <x v="0"/>
    <n v="42"/>
    <n v="0"/>
    <n v="0"/>
    <x v="1"/>
    <x v="0"/>
    <x v="1"/>
    <n v="82.24"/>
    <x v="115"/>
    <x v="0"/>
    <n v="0"/>
    <x v="0"/>
  </r>
  <r>
    <n v="25326"/>
    <x v="0"/>
    <n v="40"/>
    <n v="0"/>
    <n v="0"/>
    <x v="0"/>
    <x v="0"/>
    <x v="1"/>
    <n v="99.58"/>
    <x v="22"/>
    <x v="1"/>
    <n v="0"/>
    <x v="0"/>
  </r>
  <r>
    <n v="25391"/>
    <x v="0"/>
    <n v="10"/>
    <n v="0"/>
    <n v="0"/>
    <x v="0"/>
    <x v="1"/>
    <x v="1"/>
    <n v="69.84"/>
    <x v="345"/>
    <x v="1"/>
    <n v="0"/>
    <x v="0"/>
  </r>
  <r>
    <n v="25404"/>
    <x v="1"/>
    <n v="56"/>
    <n v="0"/>
    <n v="0"/>
    <x v="1"/>
    <x v="0"/>
    <x v="1"/>
    <n v="93.72"/>
    <x v="10"/>
    <x v="2"/>
    <n v="0"/>
    <x v="0"/>
  </r>
  <r>
    <n v="25405"/>
    <x v="1"/>
    <n v="62"/>
    <n v="0"/>
    <n v="0"/>
    <x v="1"/>
    <x v="2"/>
    <x v="0"/>
    <n v="187.52"/>
    <x v="346"/>
    <x v="2"/>
    <n v="0"/>
    <x v="0"/>
  </r>
  <r>
    <n v="25408"/>
    <x v="0"/>
    <n v="24"/>
    <n v="0"/>
    <n v="0"/>
    <x v="1"/>
    <x v="3"/>
    <x v="1"/>
    <n v="114.54"/>
    <x v="66"/>
    <x v="3"/>
    <n v="0"/>
    <x v="0"/>
  </r>
  <r>
    <n v="25443"/>
    <x v="1"/>
    <n v="50"/>
    <n v="0"/>
    <n v="0"/>
    <x v="0"/>
    <x v="0"/>
    <x v="0"/>
    <n v="160.94"/>
    <x v="54"/>
    <x v="3"/>
    <n v="0"/>
    <x v="0"/>
  </r>
  <r>
    <n v="25446"/>
    <x v="0"/>
    <n v="45"/>
    <n v="0"/>
    <n v="0"/>
    <x v="1"/>
    <x v="2"/>
    <x v="0"/>
    <n v="79.98"/>
    <x v="316"/>
    <x v="2"/>
    <n v="0"/>
    <x v="0"/>
  </r>
  <r>
    <n v="25454"/>
    <x v="0"/>
    <n v="13"/>
    <n v="0"/>
    <n v="0"/>
    <x v="0"/>
    <x v="1"/>
    <x v="1"/>
    <n v="93.3"/>
    <x v="151"/>
    <x v="1"/>
    <n v="0"/>
    <x v="0"/>
  </r>
  <r>
    <n v="25458"/>
    <x v="0"/>
    <n v="70"/>
    <n v="1"/>
    <n v="0"/>
    <x v="1"/>
    <x v="2"/>
    <x v="1"/>
    <n v="88.66"/>
    <x v="306"/>
    <x v="0"/>
    <n v="0"/>
    <x v="3"/>
  </r>
  <r>
    <n v="25476"/>
    <x v="0"/>
    <n v="52"/>
    <n v="0"/>
    <n v="0"/>
    <x v="1"/>
    <x v="0"/>
    <x v="0"/>
    <n v="83.84"/>
    <x v="270"/>
    <x v="1"/>
    <n v="0"/>
    <x v="0"/>
  </r>
  <r>
    <n v="25483"/>
    <x v="1"/>
    <n v="72"/>
    <n v="0"/>
    <n v="0"/>
    <x v="1"/>
    <x v="0"/>
    <x v="1"/>
    <n v="215.64"/>
    <x v="54"/>
    <x v="0"/>
    <n v="0"/>
    <x v="0"/>
  </r>
  <r>
    <n v="25488"/>
    <x v="0"/>
    <n v="46"/>
    <n v="0"/>
    <n v="0"/>
    <x v="1"/>
    <x v="3"/>
    <x v="0"/>
    <n v="94.63"/>
    <x v="14"/>
    <x v="2"/>
    <n v="0"/>
    <x v="0"/>
  </r>
  <r>
    <n v="25495"/>
    <x v="1"/>
    <n v="5"/>
    <n v="0"/>
    <n v="0"/>
    <x v="0"/>
    <x v="1"/>
    <x v="0"/>
    <n v="112.11"/>
    <x v="31"/>
    <x v="1"/>
    <n v="0"/>
    <x v="0"/>
  </r>
  <r>
    <n v="25510"/>
    <x v="1"/>
    <n v="82"/>
    <n v="0"/>
    <n v="0"/>
    <x v="1"/>
    <x v="3"/>
    <x v="0"/>
    <n v="111.81"/>
    <x v="163"/>
    <x v="0"/>
    <n v="0"/>
    <x v="0"/>
  </r>
  <r>
    <n v="25514"/>
    <x v="1"/>
    <n v="12"/>
    <n v="0"/>
    <n v="0"/>
    <x v="0"/>
    <x v="1"/>
    <x v="1"/>
    <n v="65.88"/>
    <x v="132"/>
    <x v="1"/>
    <n v="0"/>
    <x v="0"/>
  </r>
  <r>
    <n v="25525"/>
    <x v="1"/>
    <n v="32"/>
    <n v="0"/>
    <n v="0"/>
    <x v="1"/>
    <x v="0"/>
    <x v="0"/>
    <n v="78.3"/>
    <x v="24"/>
    <x v="1"/>
    <n v="0"/>
    <x v="0"/>
  </r>
  <r>
    <n v="25559"/>
    <x v="0"/>
    <n v="66"/>
    <n v="0"/>
    <n v="1"/>
    <x v="1"/>
    <x v="2"/>
    <x v="1"/>
    <n v="76.11"/>
    <x v="21"/>
    <x v="1"/>
    <n v="0"/>
    <x v="5"/>
  </r>
  <r>
    <n v="25595"/>
    <x v="0"/>
    <n v="58"/>
    <n v="1"/>
    <n v="0"/>
    <x v="1"/>
    <x v="0"/>
    <x v="0"/>
    <n v="85.83"/>
    <x v="165"/>
    <x v="0"/>
    <n v="0"/>
    <x v="3"/>
  </r>
  <r>
    <n v="25613"/>
    <x v="0"/>
    <n v="27"/>
    <n v="0"/>
    <n v="0"/>
    <x v="1"/>
    <x v="0"/>
    <x v="0"/>
    <n v="70.56"/>
    <x v="264"/>
    <x v="3"/>
    <n v="0"/>
    <x v="0"/>
  </r>
  <r>
    <n v="25625"/>
    <x v="0"/>
    <n v="45"/>
    <n v="0"/>
    <n v="0"/>
    <x v="0"/>
    <x v="0"/>
    <x v="1"/>
    <n v="103.94"/>
    <x v="193"/>
    <x v="3"/>
    <n v="0"/>
    <x v="0"/>
  </r>
  <r>
    <n v="25627"/>
    <x v="1"/>
    <n v="81"/>
    <n v="1"/>
    <n v="0"/>
    <x v="1"/>
    <x v="3"/>
    <x v="0"/>
    <n v="231.19"/>
    <x v="13"/>
    <x v="0"/>
    <n v="0"/>
    <x v="3"/>
  </r>
  <r>
    <n v="25630"/>
    <x v="0"/>
    <n v="69"/>
    <n v="0"/>
    <n v="0"/>
    <x v="1"/>
    <x v="3"/>
    <x v="0"/>
    <n v="79.7"/>
    <x v="294"/>
    <x v="2"/>
    <n v="0"/>
    <x v="0"/>
  </r>
  <r>
    <n v="25636"/>
    <x v="1"/>
    <n v="40"/>
    <n v="0"/>
    <n v="0"/>
    <x v="1"/>
    <x v="0"/>
    <x v="1"/>
    <n v="201.96"/>
    <x v="66"/>
    <x v="1"/>
    <n v="0"/>
    <x v="0"/>
  </r>
  <r>
    <n v="25642"/>
    <x v="1"/>
    <n v="32"/>
    <n v="0"/>
    <n v="0"/>
    <x v="0"/>
    <x v="0"/>
    <x v="0"/>
    <n v="79.540000000000006"/>
    <x v="90"/>
    <x v="1"/>
    <n v="0"/>
    <x v="0"/>
  </r>
  <r>
    <n v="25643"/>
    <x v="1"/>
    <n v="36"/>
    <n v="0"/>
    <n v="0"/>
    <x v="1"/>
    <x v="0"/>
    <x v="1"/>
    <n v="119.9"/>
    <x v="9"/>
    <x v="2"/>
    <n v="0"/>
    <x v="0"/>
  </r>
  <r>
    <n v="25674"/>
    <x v="1"/>
    <n v="40"/>
    <n v="0"/>
    <n v="0"/>
    <x v="1"/>
    <x v="0"/>
    <x v="0"/>
    <n v="104.64"/>
    <x v="14"/>
    <x v="1"/>
    <n v="0"/>
    <x v="0"/>
  </r>
  <r>
    <n v="25676"/>
    <x v="0"/>
    <n v="7"/>
    <n v="0"/>
    <n v="0"/>
    <x v="0"/>
    <x v="1"/>
    <x v="1"/>
    <n v="89.38"/>
    <x v="214"/>
    <x v="1"/>
    <n v="0"/>
    <x v="0"/>
  </r>
  <r>
    <n v="25718"/>
    <x v="0"/>
    <n v="28"/>
    <n v="0"/>
    <n v="0"/>
    <x v="1"/>
    <x v="0"/>
    <x v="0"/>
    <n v="100.8"/>
    <x v="56"/>
    <x v="0"/>
    <n v="0"/>
    <x v="0"/>
  </r>
  <r>
    <n v="25763"/>
    <x v="0"/>
    <n v="23"/>
    <n v="0"/>
    <n v="0"/>
    <x v="0"/>
    <x v="0"/>
    <x v="0"/>
    <n v="98.66"/>
    <x v="187"/>
    <x v="1"/>
    <n v="0"/>
    <x v="0"/>
  </r>
  <r>
    <n v="25767"/>
    <x v="0"/>
    <n v="30"/>
    <n v="0"/>
    <n v="0"/>
    <x v="0"/>
    <x v="0"/>
    <x v="0"/>
    <n v="96.42"/>
    <x v="98"/>
    <x v="1"/>
    <n v="0"/>
    <x v="0"/>
  </r>
  <r>
    <n v="25774"/>
    <x v="1"/>
    <n v="35"/>
    <n v="0"/>
    <n v="0"/>
    <x v="0"/>
    <x v="0"/>
    <x v="1"/>
    <n v="85.37"/>
    <x v="127"/>
    <x v="2"/>
    <n v="0"/>
    <x v="0"/>
  </r>
  <r>
    <n v="25777"/>
    <x v="1"/>
    <n v="75"/>
    <n v="0"/>
    <n v="0"/>
    <x v="1"/>
    <x v="0"/>
    <x v="1"/>
    <n v="87.69"/>
    <x v="5"/>
    <x v="0"/>
    <n v="0"/>
    <x v="0"/>
  </r>
  <r>
    <n v="25783"/>
    <x v="0"/>
    <n v="0"/>
    <n v="0"/>
    <n v="0"/>
    <x v="0"/>
    <x v="1"/>
    <x v="1"/>
    <n v="94.06"/>
    <x v="196"/>
    <x v="1"/>
    <n v="0"/>
    <x v="0"/>
  </r>
  <r>
    <n v="25798"/>
    <x v="1"/>
    <n v="14"/>
    <n v="0"/>
    <n v="0"/>
    <x v="0"/>
    <x v="0"/>
    <x v="0"/>
    <n v="72.88"/>
    <x v="35"/>
    <x v="2"/>
    <n v="0"/>
    <x v="0"/>
  </r>
  <r>
    <n v="25811"/>
    <x v="0"/>
    <n v="61"/>
    <n v="0"/>
    <n v="0"/>
    <x v="1"/>
    <x v="0"/>
    <x v="0"/>
    <n v="98.35"/>
    <x v="25"/>
    <x v="2"/>
    <n v="0"/>
    <x v="0"/>
  </r>
  <r>
    <n v="25818"/>
    <x v="1"/>
    <n v="59"/>
    <n v="0"/>
    <n v="0"/>
    <x v="1"/>
    <x v="2"/>
    <x v="1"/>
    <n v="96.25"/>
    <x v="50"/>
    <x v="0"/>
    <n v="0"/>
    <x v="0"/>
  </r>
  <r>
    <n v="25831"/>
    <x v="1"/>
    <n v="63"/>
    <n v="0"/>
    <n v="1"/>
    <x v="1"/>
    <x v="0"/>
    <x v="1"/>
    <n v="196.71"/>
    <x v="166"/>
    <x v="0"/>
    <n v="1"/>
    <x v="7"/>
  </r>
  <r>
    <n v="25833"/>
    <x v="0"/>
    <n v="43"/>
    <n v="0"/>
    <n v="0"/>
    <x v="1"/>
    <x v="0"/>
    <x v="1"/>
    <n v="107.43"/>
    <x v="35"/>
    <x v="2"/>
    <n v="0"/>
    <x v="0"/>
  </r>
  <r>
    <n v="25860"/>
    <x v="0"/>
    <n v="11"/>
    <n v="0"/>
    <n v="0"/>
    <x v="0"/>
    <x v="1"/>
    <x v="1"/>
    <n v="123.04"/>
    <x v="274"/>
    <x v="1"/>
    <n v="0"/>
    <x v="0"/>
  </r>
  <r>
    <n v="25878"/>
    <x v="1"/>
    <n v="55"/>
    <n v="0"/>
    <n v="0"/>
    <x v="1"/>
    <x v="3"/>
    <x v="1"/>
    <n v="97.68"/>
    <x v="347"/>
    <x v="0"/>
    <n v="0"/>
    <x v="0"/>
  </r>
  <r>
    <n v="25883"/>
    <x v="0"/>
    <n v="82"/>
    <n v="1"/>
    <n v="0"/>
    <x v="1"/>
    <x v="3"/>
    <x v="0"/>
    <n v="77.319999999999993"/>
    <x v="208"/>
    <x v="1"/>
    <n v="0"/>
    <x v="3"/>
  </r>
  <r>
    <n v="25900"/>
    <x v="1"/>
    <n v="2"/>
    <n v="0"/>
    <n v="0"/>
    <x v="0"/>
    <x v="1"/>
    <x v="1"/>
    <n v="85.16"/>
    <x v="109"/>
    <x v="1"/>
    <n v="0"/>
    <x v="0"/>
  </r>
  <r>
    <n v="25904"/>
    <x v="0"/>
    <n v="76"/>
    <n v="1"/>
    <n v="1"/>
    <x v="1"/>
    <x v="3"/>
    <x v="0"/>
    <n v="199.86"/>
    <x v="0"/>
    <x v="3"/>
    <n v="1"/>
    <x v="4"/>
  </r>
  <r>
    <n v="25919"/>
    <x v="1"/>
    <n v="48"/>
    <n v="1"/>
    <n v="0"/>
    <x v="1"/>
    <x v="3"/>
    <x v="0"/>
    <n v="83.34"/>
    <x v="348"/>
    <x v="2"/>
    <n v="0"/>
    <x v="3"/>
  </r>
  <r>
    <n v="25927"/>
    <x v="1"/>
    <n v="36"/>
    <n v="0"/>
    <n v="0"/>
    <x v="1"/>
    <x v="0"/>
    <x v="1"/>
    <n v="106.73"/>
    <x v="237"/>
    <x v="2"/>
    <n v="0"/>
    <x v="0"/>
  </r>
  <r>
    <n v="25930"/>
    <x v="1"/>
    <n v="42"/>
    <n v="0"/>
    <n v="0"/>
    <x v="1"/>
    <x v="0"/>
    <x v="0"/>
    <n v="68.239999999999995"/>
    <x v="41"/>
    <x v="0"/>
    <n v="0"/>
    <x v="0"/>
  </r>
  <r>
    <n v="25931"/>
    <x v="0"/>
    <n v="71"/>
    <n v="0"/>
    <n v="0"/>
    <x v="1"/>
    <x v="3"/>
    <x v="0"/>
    <n v="208.31"/>
    <x v="100"/>
    <x v="0"/>
    <n v="0"/>
    <x v="0"/>
  </r>
  <r>
    <n v="25935"/>
    <x v="0"/>
    <n v="50"/>
    <n v="0"/>
    <n v="0"/>
    <x v="0"/>
    <x v="3"/>
    <x v="0"/>
    <n v="77.67"/>
    <x v="97"/>
    <x v="1"/>
    <n v="0"/>
    <x v="0"/>
  </r>
  <r>
    <n v="25942"/>
    <x v="0"/>
    <n v="4"/>
    <n v="0"/>
    <n v="0"/>
    <x v="0"/>
    <x v="1"/>
    <x v="0"/>
    <n v="72.489999999999995"/>
    <x v="272"/>
    <x v="1"/>
    <n v="0"/>
    <x v="0"/>
  </r>
  <r>
    <n v="25974"/>
    <x v="1"/>
    <n v="78"/>
    <n v="0"/>
    <n v="0"/>
    <x v="1"/>
    <x v="3"/>
    <x v="0"/>
    <n v="218.46"/>
    <x v="19"/>
    <x v="1"/>
    <n v="1"/>
    <x v="1"/>
  </r>
  <r>
    <n v="25982"/>
    <x v="1"/>
    <n v="24"/>
    <n v="0"/>
    <n v="0"/>
    <x v="0"/>
    <x v="0"/>
    <x v="1"/>
    <n v="91.21"/>
    <x v="90"/>
    <x v="0"/>
    <n v="0"/>
    <x v="0"/>
  </r>
  <r>
    <n v="25996"/>
    <x v="0"/>
    <n v="29"/>
    <n v="0"/>
    <n v="0"/>
    <x v="1"/>
    <x v="0"/>
    <x v="0"/>
    <n v="81.2"/>
    <x v="195"/>
    <x v="1"/>
    <n v="0"/>
    <x v="0"/>
  </r>
  <r>
    <n v="26015"/>
    <x v="0"/>
    <n v="66"/>
    <n v="0"/>
    <n v="0"/>
    <x v="1"/>
    <x v="3"/>
    <x v="0"/>
    <n v="101.45"/>
    <x v="0"/>
    <x v="1"/>
    <n v="1"/>
    <x v="1"/>
  </r>
  <r>
    <n v="26025"/>
    <x v="0"/>
    <n v="45"/>
    <n v="0"/>
    <n v="0"/>
    <x v="1"/>
    <x v="2"/>
    <x v="0"/>
    <n v="103.22"/>
    <x v="139"/>
    <x v="2"/>
    <n v="0"/>
    <x v="0"/>
  </r>
  <r>
    <n v="26028"/>
    <x v="1"/>
    <n v="51"/>
    <n v="0"/>
    <n v="0"/>
    <x v="1"/>
    <x v="0"/>
    <x v="0"/>
    <n v="98.41"/>
    <x v="113"/>
    <x v="2"/>
    <n v="0"/>
    <x v="0"/>
  </r>
  <r>
    <n v="26031"/>
    <x v="0"/>
    <n v="14"/>
    <n v="0"/>
    <n v="0"/>
    <x v="0"/>
    <x v="0"/>
    <x v="1"/>
    <n v="84.46"/>
    <x v="156"/>
    <x v="1"/>
    <n v="0"/>
    <x v="0"/>
  </r>
  <r>
    <n v="26062"/>
    <x v="1"/>
    <n v="49"/>
    <n v="0"/>
    <n v="0"/>
    <x v="1"/>
    <x v="0"/>
    <x v="1"/>
    <n v="78.040000000000006"/>
    <x v="259"/>
    <x v="2"/>
    <n v="0"/>
    <x v="0"/>
  </r>
  <r>
    <n v="26076"/>
    <x v="0"/>
    <n v="75"/>
    <n v="1"/>
    <n v="0"/>
    <x v="1"/>
    <x v="3"/>
    <x v="1"/>
    <n v="219.82"/>
    <x v="45"/>
    <x v="0"/>
    <n v="0"/>
    <x v="3"/>
  </r>
  <r>
    <n v="26084"/>
    <x v="0"/>
    <n v="77"/>
    <n v="1"/>
    <n v="0"/>
    <x v="1"/>
    <x v="3"/>
    <x v="0"/>
    <n v="109.51"/>
    <x v="0"/>
    <x v="2"/>
    <n v="0"/>
    <x v="3"/>
  </r>
  <r>
    <n v="26103"/>
    <x v="1"/>
    <n v="36"/>
    <n v="0"/>
    <n v="0"/>
    <x v="1"/>
    <x v="0"/>
    <x v="1"/>
    <n v="106.85"/>
    <x v="33"/>
    <x v="2"/>
    <n v="0"/>
    <x v="0"/>
  </r>
  <r>
    <n v="26134"/>
    <x v="0"/>
    <n v="28"/>
    <n v="0"/>
    <n v="0"/>
    <x v="1"/>
    <x v="0"/>
    <x v="0"/>
    <n v="111.22"/>
    <x v="173"/>
    <x v="1"/>
    <n v="0"/>
    <x v="0"/>
  </r>
  <r>
    <n v="26154"/>
    <x v="1"/>
    <n v="56"/>
    <n v="0"/>
    <n v="0"/>
    <x v="1"/>
    <x v="0"/>
    <x v="1"/>
    <n v="82.44"/>
    <x v="97"/>
    <x v="2"/>
    <n v="0"/>
    <x v="0"/>
  </r>
  <r>
    <n v="26172"/>
    <x v="1"/>
    <n v="31"/>
    <n v="0"/>
    <n v="0"/>
    <x v="1"/>
    <x v="0"/>
    <x v="1"/>
    <n v="100.39"/>
    <x v="21"/>
    <x v="2"/>
    <n v="0"/>
    <x v="0"/>
  </r>
  <r>
    <n v="26191"/>
    <x v="0"/>
    <n v="78"/>
    <n v="0"/>
    <n v="0"/>
    <x v="0"/>
    <x v="0"/>
    <x v="0"/>
    <n v="67.959999999999994"/>
    <x v="19"/>
    <x v="1"/>
    <n v="0"/>
    <x v="0"/>
  </r>
  <r>
    <n v="26197"/>
    <x v="0"/>
    <n v="38"/>
    <n v="0"/>
    <n v="0"/>
    <x v="1"/>
    <x v="0"/>
    <x v="1"/>
    <n v="104.03"/>
    <x v="257"/>
    <x v="3"/>
    <n v="0"/>
    <x v="0"/>
  </r>
  <r>
    <n v="26214"/>
    <x v="0"/>
    <n v="63"/>
    <n v="0"/>
    <n v="0"/>
    <x v="1"/>
    <x v="3"/>
    <x v="1"/>
    <n v="75.930000000000007"/>
    <x v="199"/>
    <x v="0"/>
    <n v="0"/>
    <x v="0"/>
  </r>
  <r>
    <n v="26235"/>
    <x v="1"/>
    <n v="23"/>
    <n v="0"/>
    <n v="0"/>
    <x v="0"/>
    <x v="0"/>
    <x v="1"/>
    <n v="96.78"/>
    <x v="142"/>
    <x v="3"/>
    <n v="0"/>
    <x v="0"/>
  </r>
  <r>
    <n v="26242"/>
    <x v="1"/>
    <n v="6"/>
    <n v="0"/>
    <n v="0"/>
    <x v="0"/>
    <x v="1"/>
    <x v="0"/>
    <n v="83.28"/>
    <x v="251"/>
    <x v="1"/>
    <n v="0"/>
    <x v="0"/>
  </r>
  <r>
    <n v="26247"/>
    <x v="0"/>
    <n v="78"/>
    <n v="0"/>
    <n v="0"/>
    <x v="1"/>
    <x v="0"/>
    <x v="1"/>
    <n v="95.37"/>
    <x v="116"/>
    <x v="1"/>
    <n v="0"/>
    <x v="0"/>
  </r>
  <r>
    <n v="26250"/>
    <x v="1"/>
    <n v="17"/>
    <n v="0"/>
    <n v="0"/>
    <x v="0"/>
    <x v="3"/>
    <x v="0"/>
    <n v="113.85"/>
    <x v="118"/>
    <x v="1"/>
    <n v="0"/>
    <x v="0"/>
  </r>
  <r>
    <n v="26267"/>
    <x v="0"/>
    <n v="76"/>
    <n v="0"/>
    <n v="0"/>
    <x v="1"/>
    <x v="3"/>
    <x v="0"/>
    <n v="267.61"/>
    <x v="175"/>
    <x v="3"/>
    <n v="0"/>
    <x v="0"/>
  </r>
  <r>
    <n v="26305"/>
    <x v="1"/>
    <n v="29"/>
    <n v="0"/>
    <n v="0"/>
    <x v="0"/>
    <x v="3"/>
    <x v="1"/>
    <n v="96.77"/>
    <x v="185"/>
    <x v="0"/>
    <n v="0"/>
    <x v="0"/>
  </r>
  <r>
    <n v="26325"/>
    <x v="1"/>
    <n v="14"/>
    <n v="0"/>
    <n v="0"/>
    <x v="0"/>
    <x v="2"/>
    <x v="0"/>
    <n v="82.34"/>
    <x v="13"/>
    <x v="1"/>
    <n v="0"/>
    <x v="0"/>
  </r>
  <r>
    <n v="26328"/>
    <x v="1"/>
    <n v="58"/>
    <n v="1"/>
    <n v="0"/>
    <x v="1"/>
    <x v="0"/>
    <x v="0"/>
    <n v="200.16"/>
    <x v="41"/>
    <x v="2"/>
    <n v="0"/>
    <x v="3"/>
  </r>
  <r>
    <n v="26330"/>
    <x v="0"/>
    <n v="69"/>
    <n v="0"/>
    <n v="0"/>
    <x v="1"/>
    <x v="0"/>
    <x v="0"/>
    <n v="91.65"/>
    <x v="18"/>
    <x v="0"/>
    <n v="0"/>
    <x v="0"/>
  </r>
  <r>
    <n v="26357"/>
    <x v="1"/>
    <n v="36"/>
    <n v="0"/>
    <n v="0"/>
    <x v="0"/>
    <x v="0"/>
    <x v="0"/>
    <n v="200.68"/>
    <x v="108"/>
    <x v="1"/>
    <n v="0"/>
    <x v="0"/>
  </r>
  <r>
    <n v="26366"/>
    <x v="0"/>
    <n v="27"/>
    <n v="0"/>
    <n v="0"/>
    <x v="0"/>
    <x v="0"/>
    <x v="1"/>
    <n v="103.35"/>
    <x v="90"/>
    <x v="0"/>
    <n v="0"/>
    <x v="0"/>
  </r>
  <r>
    <n v="26389"/>
    <x v="0"/>
    <n v="2"/>
    <n v="0"/>
    <n v="0"/>
    <x v="0"/>
    <x v="1"/>
    <x v="0"/>
    <n v="120.85"/>
    <x v="339"/>
    <x v="1"/>
    <n v="0"/>
    <x v="0"/>
  </r>
  <r>
    <n v="26452"/>
    <x v="0"/>
    <n v="41"/>
    <n v="0"/>
    <n v="0"/>
    <x v="1"/>
    <x v="0"/>
    <x v="1"/>
    <n v="104.36"/>
    <x v="107"/>
    <x v="2"/>
    <n v="0"/>
    <x v="0"/>
  </r>
  <r>
    <n v="26468"/>
    <x v="0"/>
    <n v="45"/>
    <n v="0"/>
    <n v="0"/>
    <x v="1"/>
    <x v="2"/>
    <x v="0"/>
    <n v="82.02"/>
    <x v="227"/>
    <x v="3"/>
    <n v="0"/>
    <x v="0"/>
  </r>
  <r>
    <n v="26474"/>
    <x v="0"/>
    <n v="44"/>
    <n v="0"/>
    <n v="0"/>
    <x v="1"/>
    <x v="2"/>
    <x v="0"/>
    <n v="97.16"/>
    <x v="41"/>
    <x v="1"/>
    <n v="0"/>
    <x v="0"/>
  </r>
  <r>
    <n v="26480"/>
    <x v="1"/>
    <n v="20"/>
    <n v="0"/>
    <n v="0"/>
    <x v="0"/>
    <x v="0"/>
    <x v="1"/>
    <n v="100.8"/>
    <x v="349"/>
    <x v="2"/>
    <n v="0"/>
    <x v="0"/>
  </r>
  <r>
    <n v="26503"/>
    <x v="0"/>
    <n v="32"/>
    <n v="0"/>
    <n v="0"/>
    <x v="0"/>
    <x v="0"/>
    <x v="1"/>
    <n v="77.16"/>
    <x v="183"/>
    <x v="3"/>
    <n v="0"/>
    <x v="0"/>
  </r>
  <r>
    <n v="26528"/>
    <x v="0"/>
    <n v="17"/>
    <n v="0"/>
    <n v="0"/>
    <x v="0"/>
    <x v="0"/>
    <x v="1"/>
    <n v="88.65"/>
    <x v="185"/>
    <x v="2"/>
    <n v="0"/>
    <x v="0"/>
  </r>
  <r>
    <n v="26539"/>
    <x v="1"/>
    <n v="69"/>
    <n v="0"/>
    <n v="0"/>
    <x v="1"/>
    <x v="3"/>
    <x v="0"/>
    <n v="202.51"/>
    <x v="160"/>
    <x v="0"/>
    <n v="0"/>
    <x v="0"/>
  </r>
  <r>
    <n v="26594"/>
    <x v="0"/>
    <n v="32"/>
    <n v="0"/>
    <n v="0"/>
    <x v="1"/>
    <x v="0"/>
    <x v="0"/>
    <n v="92.75"/>
    <x v="97"/>
    <x v="3"/>
    <n v="0"/>
    <x v="0"/>
  </r>
  <r>
    <n v="26603"/>
    <x v="1"/>
    <n v="46"/>
    <n v="1"/>
    <n v="0"/>
    <x v="1"/>
    <x v="3"/>
    <x v="0"/>
    <n v="101.93"/>
    <x v="236"/>
    <x v="1"/>
    <n v="0"/>
    <x v="3"/>
  </r>
  <r>
    <n v="26604"/>
    <x v="0"/>
    <n v="18"/>
    <n v="0"/>
    <n v="0"/>
    <x v="0"/>
    <x v="0"/>
    <x v="1"/>
    <n v="107.82"/>
    <x v="148"/>
    <x v="2"/>
    <n v="0"/>
    <x v="0"/>
  </r>
  <r>
    <n v="26605"/>
    <x v="0"/>
    <n v="39"/>
    <n v="0"/>
    <n v="0"/>
    <x v="1"/>
    <x v="0"/>
    <x v="1"/>
    <n v="102.51"/>
    <x v="25"/>
    <x v="3"/>
    <n v="0"/>
    <x v="0"/>
  </r>
  <r>
    <n v="26692"/>
    <x v="0"/>
    <n v="38"/>
    <n v="0"/>
    <n v="0"/>
    <x v="1"/>
    <x v="2"/>
    <x v="1"/>
    <n v="76.819999999999993"/>
    <x v="42"/>
    <x v="2"/>
    <n v="0"/>
    <x v="0"/>
  </r>
  <r>
    <n v="26723"/>
    <x v="0"/>
    <n v="57"/>
    <n v="0"/>
    <n v="0"/>
    <x v="1"/>
    <x v="0"/>
    <x v="0"/>
    <n v="83.14"/>
    <x v="87"/>
    <x v="2"/>
    <n v="0"/>
    <x v="0"/>
  </r>
  <r>
    <n v="26727"/>
    <x v="0"/>
    <n v="79"/>
    <n v="0"/>
    <n v="0"/>
    <x v="0"/>
    <x v="0"/>
    <x v="1"/>
    <n v="88.92"/>
    <x v="118"/>
    <x v="2"/>
    <n v="1"/>
    <x v="1"/>
  </r>
  <r>
    <n v="26742"/>
    <x v="0"/>
    <n v="68"/>
    <n v="0"/>
    <n v="0"/>
    <x v="1"/>
    <x v="2"/>
    <x v="0"/>
    <n v="96.75"/>
    <x v="17"/>
    <x v="0"/>
    <n v="0"/>
    <x v="0"/>
  </r>
  <r>
    <n v="26777"/>
    <x v="1"/>
    <n v="22"/>
    <n v="0"/>
    <n v="0"/>
    <x v="0"/>
    <x v="0"/>
    <x v="1"/>
    <n v="86.53"/>
    <x v="171"/>
    <x v="2"/>
    <n v="0"/>
    <x v="0"/>
  </r>
  <r>
    <n v="26826"/>
    <x v="0"/>
    <n v="61"/>
    <n v="0"/>
    <n v="0"/>
    <x v="1"/>
    <x v="3"/>
    <x v="0"/>
    <n v="73.36"/>
    <x v="182"/>
    <x v="2"/>
    <n v="0"/>
    <x v="0"/>
  </r>
  <r>
    <n v="26830"/>
    <x v="0"/>
    <n v="47"/>
    <n v="0"/>
    <n v="0"/>
    <x v="1"/>
    <x v="3"/>
    <x v="1"/>
    <n v="68.37"/>
    <x v="110"/>
    <x v="3"/>
    <n v="0"/>
    <x v="0"/>
  </r>
  <r>
    <n v="26862"/>
    <x v="0"/>
    <n v="41"/>
    <n v="0"/>
    <n v="0"/>
    <x v="1"/>
    <x v="2"/>
    <x v="1"/>
    <n v="78.930000000000007"/>
    <x v="86"/>
    <x v="0"/>
    <n v="0"/>
    <x v="0"/>
  </r>
  <r>
    <n v="26884"/>
    <x v="0"/>
    <n v="72"/>
    <n v="0"/>
    <n v="0"/>
    <x v="1"/>
    <x v="3"/>
    <x v="0"/>
    <n v="103.78"/>
    <x v="121"/>
    <x v="0"/>
    <n v="0"/>
    <x v="0"/>
  </r>
  <r>
    <n v="26893"/>
    <x v="1"/>
    <n v="8"/>
    <n v="0"/>
    <n v="0"/>
    <x v="0"/>
    <x v="1"/>
    <x v="0"/>
    <n v="101.26"/>
    <x v="290"/>
    <x v="1"/>
    <n v="0"/>
    <x v="0"/>
  </r>
  <r>
    <n v="26935"/>
    <x v="0"/>
    <n v="50"/>
    <n v="1"/>
    <n v="0"/>
    <x v="1"/>
    <x v="0"/>
    <x v="0"/>
    <n v="213.43"/>
    <x v="306"/>
    <x v="3"/>
    <n v="0"/>
    <x v="3"/>
  </r>
  <r>
    <n v="26973"/>
    <x v="0"/>
    <n v="31"/>
    <n v="0"/>
    <n v="0"/>
    <x v="1"/>
    <x v="0"/>
    <x v="0"/>
    <n v="106.51"/>
    <x v="140"/>
    <x v="2"/>
    <n v="0"/>
    <x v="0"/>
  </r>
  <r>
    <n v="26993"/>
    <x v="0"/>
    <n v="41"/>
    <n v="0"/>
    <n v="0"/>
    <x v="1"/>
    <x v="0"/>
    <x v="1"/>
    <n v="89.88"/>
    <x v="41"/>
    <x v="0"/>
    <n v="0"/>
    <x v="0"/>
  </r>
  <r>
    <n v="26997"/>
    <x v="0"/>
    <n v="16"/>
    <n v="0"/>
    <n v="0"/>
    <x v="0"/>
    <x v="0"/>
    <x v="0"/>
    <n v="87.16"/>
    <x v="102"/>
    <x v="2"/>
    <n v="0"/>
    <x v="0"/>
  </r>
  <r>
    <n v="26999"/>
    <x v="1"/>
    <n v="61"/>
    <n v="1"/>
    <n v="1"/>
    <x v="1"/>
    <x v="2"/>
    <x v="1"/>
    <n v="86.06"/>
    <x v="312"/>
    <x v="2"/>
    <n v="0"/>
    <x v="2"/>
  </r>
  <r>
    <n v="27007"/>
    <x v="1"/>
    <n v="14"/>
    <n v="0"/>
    <n v="0"/>
    <x v="0"/>
    <x v="3"/>
    <x v="0"/>
    <n v="187.22"/>
    <x v="82"/>
    <x v="1"/>
    <n v="0"/>
    <x v="0"/>
  </r>
  <r>
    <n v="27012"/>
    <x v="1"/>
    <n v="32"/>
    <n v="0"/>
    <n v="0"/>
    <x v="0"/>
    <x v="0"/>
    <x v="0"/>
    <n v="94.34"/>
    <x v="107"/>
    <x v="0"/>
    <n v="0"/>
    <x v="0"/>
  </r>
  <r>
    <n v="27013"/>
    <x v="1"/>
    <n v="2"/>
    <n v="0"/>
    <n v="0"/>
    <x v="0"/>
    <x v="1"/>
    <x v="0"/>
    <n v="78.98"/>
    <x v="209"/>
    <x v="1"/>
    <n v="0"/>
    <x v="0"/>
  </r>
  <r>
    <n v="27017"/>
    <x v="1"/>
    <n v="28"/>
    <n v="0"/>
    <n v="0"/>
    <x v="0"/>
    <x v="0"/>
    <x v="0"/>
    <n v="75.92"/>
    <x v="32"/>
    <x v="2"/>
    <n v="0"/>
    <x v="0"/>
  </r>
  <r>
    <n v="27029"/>
    <x v="0"/>
    <n v="3"/>
    <n v="0"/>
    <n v="0"/>
    <x v="0"/>
    <x v="1"/>
    <x v="0"/>
    <n v="73.2"/>
    <x v="197"/>
    <x v="1"/>
    <n v="0"/>
    <x v="0"/>
  </r>
  <r>
    <n v="27034"/>
    <x v="0"/>
    <n v="65"/>
    <n v="0"/>
    <n v="0"/>
    <x v="1"/>
    <x v="2"/>
    <x v="0"/>
    <n v="82.72"/>
    <x v="92"/>
    <x v="3"/>
    <n v="0"/>
    <x v="0"/>
  </r>
  <r>
    <n v="27119"/>
    <x v="0"/>
    <n v="28"/>
    <n v="0"/>
    <n v="0"/>
    <x v="0"/>
    <x v="0"/>
    <x v="1"/>
    <n v="104.16"/>
    <x v="63"/>
    <x v="2"/>
    <n v="0"/>
    <x v="0"/>
  </r>
  <r>
    <n v="27125"/>
    <x v="0"/>
    <n v="17"/>
    <n v="0"/>
    <n v="0"/>
    <x v="0"/>
    <x v="0"/>
    <x v="0"/>
    <n v="81.13"/>
    <x v="32"/>
    <x v="2"/>
    <n v="0"/>
    <x v="0"/>
  </r>
  <r>
    <n v="27135"/>
    <x v="1"/>
    <n v="69"/>
    <n v="1"/>
    <n v="0"/>
    <x v="1"/>
    <x v="0"/>
    <x v="1"/>
    <n v="107.11"/>
    <x v="0"/>
    <x v="3"/>
    <n v="0"/>
    <x v="3"/>
  </r>
  <r>
    <n v="27145"/>
    <x v="0"/>
    <n v="26"/>
    <n v="0"/>
    <n v="0"/>
    <x v="0"/>
    <x v="0"/>
    <x v="1"/>
    <n v="89.3"/>
    <x v="350"/>
    <x v="3"/>
    <n v="0"/>
    <x v="0"/>
  </r>
  <r>
    <n v="27146"/>
    <x v="0"/>
    <n v="23"/>
    <n v="0"/>
    <n v="0"/>
    <x v="0"/>
    <x v="0"/>
    <x v="1"/>
    <n v="92.87"/>
    <x v="66"/>
    <x v="2"/>
    <n v="0"/>
    <x v="0"/>
  </r>
  <r>
    <n v="27153"/>
    <x v="0"/>
    <n v="75"/>
    <n v="0"/>
    <n v="0"/>
    <x v="1"/>
    <x v="3"/>
    <x v="1"/>
    <n v="78.8"/>
    <x v="258"/>
    <x v="0"/>
    <n v="1"/>
    <x v="1"/>
  </r>
  <r>
    <n v="27163"/>
    <x v="0"/>
    <n v="60"/>
    <n v="1"/>
    <n v="0"/>
    <x v="1"/>
    <x v="0"/>
    <x v="0"/>
    <n v="109"/>
    <x v="0"/>
    <x v="1"/>
    <n v="0"/>
    <x v="3"/>
  </r>
  <r>
    <n v="27169"/>
    <x v="0"/>
    <n v="66"/>
    <n v="1"/>
    <n v="0"/>
    <x v="1"/>
    <x v="2"/>
    <x v="1"/>
    <n v="116.55"/>
    <x v="254"/>
    <x v="0"/>
    <n v="1"/>
    <x v="6"/>
  </r>
  <r>
    <n v="27176"/>
    <x v="0"/>
    <n v="69"/>
    <n v="0"/>
    <n v="0"/>
    <x v="1"/>
    <x v="0"/>
    <x v="1"/>
    <n v="103.73"/>
    <x v="199"/>
    <x v="2"/>
    <n v="0"/>
    <x v="0"/>
  </r>
  <r>
    <n v="27213"/>
    <x v="1"/>
    <n v="64"/>
    <n v="1"/>
    <n v="0"/>
    <x v="1"/>
    <x v="3"/>
    <x v="1"/>
    <n v="178.29"/>
    <x v="93"/>
    <x v="2"/>
    <n v="0"/>
    <x v="3"/>
  </r>
  <r>
    <n v="27276"/>
    <x v="0"/>
    <n v="45"/>
    <n v="0"/>
    <n v="0"/>
    <x v="1"/>
    <x v="0"/>
    <x v="0"/>
    <n v="78.91"/>
    <x v="39"/>
    <x v="1"/>
    <n v="0"/>
    <x v="0"/>
  </r>
  <r>
    <n v="27279"/>
    <x v="1"/>
    <n v="2"/>
    <n v="0"/>
    <n v="0"/>
    <x v="0"/>
    <x v="1"/>
    <x v="0"/>
    <n v="90.46"/>
    <x v="336"/>
    <x v="1"/>
    <n v="0"/>
    <x v="0"/>
  </r>
  <r>
    <n v="27300"/>
    <x v="0"/>
    <n v="2"/>
    <n v="0"/>
    <n v="0"/>
    <x v="0"/>
    <x v="1"/>
    <x v="1"/>
    <n v="95.28"/>
    <x v="204"/>
    <x v="1"/>
    <n v="0"/>
    <x v="0"/>
  </r>
  <r>
    <n v="27323"/>
    <x v="0"/>
    <n v="67"/>
    <n v="0"/>
    <n v="0"/>
    <x v="1"/>
    <x v="3"/>
    <x v="0"/>
    <n v="68.61"/>
    <x v="87"/>
    <x v="2"/>
    <n v="0"/>
    <x v="0"/>
  </r>
  <r>
    <n v="27377"/>
    <x v="1"/>
    <n v="53"/>
    <n v="0"/>
    <n v="0"/>
    <x v="1"/>
    <x v="0"/>
    <x v="1"/>
    <n v="79.87"/>
    <x v="86"/>
    <x v="2"/>
    <n v="0"/>
    <x v="0"/>
  </r>
  <r>
    <n v="27380"/>
    <x v="0"/>
    <n v="36"/>
    <n v="0"/>
    <n v="0"/>
    <x v="1"/>
    <x v="0"/>
    <x v="1"/>
    <n v="74.14"/>
    <x v="84"/>
    <x v="0"/>
    <n v="0"/>
    <x v="0"/>
  </r>
  <r>
    <n v="27382"/>
    <x v="0"/>
    <n v="50"/>
    <n v="0"/>
    <n v="0"/>
    <x v="1"/>
    <x v="2"/>
    <x v="0"/>
    <n v="92.15"/>
    <x v="171"/>
    <x v="2"/>
    <n v="0"/>
    <x v="0"/>
  </r>
  <r>
    <n v="27416"/>
    <x v="0"/>
    <n v="34"/>
    <n v="0"/>
    <n v="0"/>
    <x v="1"/>
    <x v="0"/>
    <x v="1"/>
    <n v="86.92"/>
    <x v="260"/>
    <x v="1"/>
    <n v="0"/>
    <x v="0"/>
  </r>
  <r>
    <n v="27419"/>
    <x v="0"/>
    <n v="59"/>
    <n v="0"/>
    <n v="0"/>
    <x v="1"/>
    <x v="0"/>
    <x v="1"/>
    <n v="76.150000000000006"/>
    <x v="0"/>
    <x v="1"/>
    <n v="1"/>
    <x v="1"/>
  </r>
  <r>
    <n v="27435"/>
    <x v="0"/>
    <n v="17"/>
    <n v="0"/>
    <n v="0"/>
    <x v="0"/>
    <x v="0"/>
    <x v="0"/>
    <n v="82.64"/>
    <x v="254"/>
    <x v="1"/>
    <n v="0"/>
    <x v="0"/>
  </r>
  <r>
    <n v="27436"/>
    <x v="1"/>
    <n v="12"/>
    <n v="0"/>
    <n v="0"/>
    <x v="0"/>
    <x v="1"/>
    <x v="0"/>
    <n v="110.33"/>
    <x v="134"/>
    <x v="1"/>
    <n v="0"/>
    <x v="0"/>
  </r>
  <r>
    <n v="27446"/>
    <x v="0"/>
    <n v="8"/>
    <n v="0"/>
    <n v="0"/>
    <x v="0"/>
    <x v="1"/>
    <x v="0"/>
    <n v="76.31"/>
    <x v="334"/>
    <x v="1"/>
    <n v="0"/>
    <x v="0"/>
  </r>
  <r>
    <n v="27458"/>
    <x v="0"/>
    <n v="60"/>
    <n v="0"/>
    <n v="0"/>
    <x v="0"/>
    <x v="0"/>
    <x v="0"/>
    <n v="89.22"/>
    <x v="43"/>
    <x v="2"/>
    <n v="1"/>
    <x v="1"/>
  </r>
  <r>
    <n v="27479"/>
    <x v="1"/>
    <n v="63"/>
    <n v="0"/>
    <n v="0"/>
    <x v="1"/>
    <x v="3"/>
    <x v="1"/>
    <n v="104.7"/>
    <x v="159"/>
    <x v="0"/>
    <n v="0"/>
    <x v="0"/>
  </r>
  <r>
    <n v="27480"/>
    <x v="1"/>
    <n v="19"/>
    <n v="0"/>
    <n v="0"/>
    <x v="0"/>
    <x v="0"/>
    <x v="1"/>
    <n v="86.19"/>
    <x v="5"/>
    <x v="2"/>
    <n v="0"/>
    <x v="0"/>
  </r>
  <r>
    <n v="27493"/>
    <x v="0"/>
    <n v="45"/>
    <n v="0"/>
    <n v="0"/>
    <x v="1"/>
    <x v="0"/>
    <x v="0"/>
    <n v="86.06"/>
    <x v="198"/>
    <x v="2"/>
    <n v="0"/>
    <x v="0"/>
  </r>
  <r>
    <n v="27507"/>
    <x v="0"/>
    <n v="19"/>
    <n v="0"/>
    <n v="0"/>
    <x v="0"/>
    <x v="0"/>
    <x v="0"/>
    <n v="87.72"/>
    <x v="186"/>
    <x v="2"/>
    <n v="0"/>
    <x v="0"/>
  </r>
  <r>
    <n v="27509"/>
    <x v="0"/>
    <n v="76"/>
    <n v="1"/>
    <n v="0"/>
    <x v="1"/>
    <x v="3"/>
    <x v="0"/>
    <n v="78.680000000000007"/>
    <x v="50"/>
    <x v="2"/>
    <n v="0"/>
    <x v="3"/>
  </r>
  <r>
    <n v="27518"/>
    <x v="1"/>
    <n v="14"/>
    <n v="0"/>
    <n v="0"/>
    <x v="0"/>
    <x v="3"/>
    <x v="1"/>
    <n v="72.28"/>
    <x v="214"/>
    <x v="1"/>
    <n v="0"/>
    <x v="0"/>
  </r>
  <r>
    <n v="27523"/>
    <x v="0"/>
    <n v="18"/>
    <n v="0"/>
    <n v="0"/>
    <x v="0"/>
    <x v="0"/>
    <x v="0"/>
    <n v="104.26"/>
    <x v="151"/>
    <x v="1"/>
    <n v="0"/>
    <x v="0"/>
  </r>
  <r>
    <n v="27566"/>
    <x v="1"/>
    <n v="65"/>
    <n v="0"/>
    <n v="0"/>
    <x v="1"/>
    <x v="0"/>
    <x v="1"/>
    <n v="236.14"/>
    <x v="337"/>
    <x v="1"/>
    <n v="0"/>
    <x v="0"/>
  </r>
  <r>
    <n v="27572"/>
    <x v="0"/>
    <n v="25"/>
    <n v="0"/>
    <n v="0"/>
    <x v="0"/>
    <x v="0"/>
    <x v="1"/>
    <n v="92.82"/>
    <x v="22"/>
    <x v="2"/>
    <n v="0"/>
    <x v="0"/>
  </r>
  <r>
    <n v="27583"/>
    <x v="1"/>
    <n v="49"/>
    <n v="0"/>
    <n v="0"/>
    <x v="1"/>
    <x v="0"/>
    <x v="1"/>
    <n v="88.13"/>
    <x v="144"/>
    <x v="2"/>
    <n v="0"/>
    <x v="0"/>
  </r>
  <r>
    <n v="27596"/>
    <x v="0"/>
    <n v="82"/>
    <n v="1"/>
    <n v="0"/>
    <x v="1"/>
    <x v="0"/>
    <x v="0"/>
    <n v="115.71"/>
    <x v="254"/>
    <x v="0"/>
    <n v="0"/>
    <x v="3"/>
  </r>
  <r>
    <n v="27608"/>
    <x v="0"/>
    <n v="53"/>
    <n v="0"/>
    <n v="0"/>
    <x v="1"/>
    <x v="2"/>
    <x v="0"/>
    <n v="74.64"/>
    <x v="46"/>
    <x v="1"/>
    <n v="0"/>
    <x v="0"/>
  </r>
  <r>
    <n v="27616"/>
    <x v="1"/>
    <n v="33"/>
    <n v="0"/>
    <n v="0"/>
    <x v="1"/>
    <x v="2"/>
    <x v="1"/>
    <n v="81.099999999999994"/>
    <x v="208"/>
    <x v="2"/>
    <n v="0"/>
    <x v="0"/>
  </r>
  <r>
    <n v="27623"/>
    <x v="0"/>
    <n v="59"/>
    <n v="0"/>
    <n v="0"/>
    <x v="1"/>
    <x v="0"/>
    <x v="0"/>
    <n v="200.8"/>
    <x v="94"/>
    <x v="1"/>
    <n v="0"/>
    <x v="0"/>
  </r>
  <r>
    <n v="27624"/>
    <x v="0"/>
    <n v="58"/>
    <n v="0"/>
    <n v="0"/>
    <x v="1"/>
    <x v="3"/>
    <x v="1"/>
    <n v="81.96"/>
    <x v="191"/>
    <x v="2"/>
    <n v="0"/>
    <x v="0"/>
  </r>
  <r>
    <n v="27626"/>
    <x v="0"/>
    <n v="60"/>
    <n v="0"/>
    <n v="0"/>
    <x v="0"/>
    <x v="2"/>
    <x v="1"/>
    <n v="266.58999999999997"/>
    <x v="173"/>
    <x v="2"/>
    <n v="0"/>
    <x v="0"/>
  </r>
  <r>
    <n v="27647"/>
    <x v="1"/>
    <n v="80"/>
    <n v="0"/>
    <n v="1"/>
    <x v="1"/>
    <x v="3"/>
    <x v="1"/>
    <n v="95.49"/>
    <x v="13"/>
    <x v="1"/>
    <n v="0"/>
    <x v="5"/>
  </r>
  <r>
    <n v="27660"/>
    <x v="0"/>
    <n v="73"/>
    <n v="1"/>
    <n v="0"/>
    <x v="0"/>
    <x v="3"/>
    <x v="1"/>
    <n v="198.3"/>
    <x v="351"/>
    <x v="0"/>
    <n v="0"/>
    <x v="3"/>
  </r>
  <r>
    <n v="27664"/>
    <x v="0"/>
    <n v="47"/>
    <n v="0"/>
    <n v="0"/>
    <x v="1"/>
    <x v="0"/>
    <x v="0"/>
    <n v="86.99"/>
    <x v="0"/>
    <x v="3"/>
    <n v="0"/>
    <x v="0"/>
  </r>
  <r>
    <n v="27675"/>
    <x v="0"/>
    <n v="7"/>
    <n v="0"/>
    <n v="0"/>
    <x v="0"/>
    <x v="1"/>
    <x v="0"/>
    <n v="103.11"/>
    <x v="125"/>
    <x v="1"/>
    <n v="0"/>
    <x v="0"/>
  </r>
  <r>
    <n v="27693"/>
    <x v="0"/>
    <n v="15"/>
    <n v="0"/>
    <n v="0"/>
    <x v="0"/>
    <x v="1"/>
    <x v="0"/>
    <n v="121.39"/>
    <x v="105"/>
    <x v="1"/>
    <n v="0"/>
    <x v="0"/>
  </r>
  <r>
    <n v="27705"/>
    <x v="0"/>
    <n v="82"/>
    <n v="0"/>
    <n v="1"/>
    <x v="1"/>
    <x v="3"/>
    <x v="1"/>
    <n v="88.6"/>
    <x v="193"/>
    <x v="1"/>
    <n v="0"/>
    <x v="5"/>
  </r>
  <r>
    <n v="27717"/>
    <x v="0"/>
    <n v="56"/>
    <n v="0"/>
    <n v="0"/>
    <x v="1"/>
    <x v="3"/>
    <x v="0"/>
    <n v="112.16"/>
    <x v="18"/>
    <x v="1"/>
    <n v="0"/>
    <x v="0"/>
  </r>
  <r>
    <n v="27721"/>
    <x v="1"/>
    <n v="32"/>
    <n v="0"/>
    <n v="0"/>
    <x v="1"/>
    <x v="0"/>
    <x v="1"/>
    <n v="83.13"/>
    <x v="99"/>
    <x v="3"/>
    <n v="0"/>
    <x v="0"/>
  </r>
  <r>
    <n v="27757"/>
    <x v="1"/>
    <n v="31"/>
    <n v="0"/>
    <n v="0"/>
    <x v="1"/>
    <x v="0"/>
    <x v="0"/>
    <n v="88.78"/>
    <x v="117"/>
    <x v="3"/>
    <n v="0"/>
    <x v="0"/>
  </r>
  <r>
    <n v="27789"/>
    <x v="0"/>
    <n v="57"/>
    <n v="0"/>
    <n v="0"/>
    <x v="1"/>
    <x v="0"/>
    <x v="0"/>
    <n v="73"/>
    <x v="5"/>
    <x v="2"/>
    <n v="0"/>
    <x v="0"/>
  </r>
  <r>
    <n v="27794"/>
    <x v="1"/>
    <n v="7"/>
    <n v="0"/>
    <n v="0"/>
    <x v="0"/>
    <x v="1"/>
    <x v="1"/>
    <n v="88.39"/>
    <x v="245"/>
    <x v="1"/>
    <n v="0"/>
    <x v="0"/>
  </r>
  <r>
    <n v="27796"/>
    <x v="0"/>
    <n v="66"/>
    <n v="0"/>
    <n v="0"/>
    <x v="1"/>
    <x v="0"/>
    <x v="0"/>
    <n v="102.07"/>
    <x v="112"/>
    <x v="3"/>
    <n v="0"/>
    <x v="0"/>
  </r>
  <r>
    <n v="27799"/>
    <x v="1"/>
    <n v="72"/>
    <n v="0"/>
    <n v="0"/>
    <x v="1"/>
    <x v="0"/>
    <x v="1"/>
    <n v="209.26"/>
    <x v="198"/>
    <x v="0"/>
    <n v="0"/>
    <x v="0"/>
  </r>
  <r>
    <n v="27801"/>
    <x v="0"/>
    <n v="34"/>
    <n v="0"/>
    <n v="0"/>
    <x v="1"/>
    <x v="0"/>
    <x v="0"/>
    <n v="113.26"/>
    <x v="8"/>
    <x v="2"/>
    <n v="0"/>
    <x v="0"/>
  </r>
  <r>
    <n v="27803"/>
    <x v="0"/>
    <n v="54"/>
    <n v="0"/>
    <n v="0"/>
    <x v="1"/>
    <x v="2"/>
    <x v="0"/>
    <n v="231.54"/>
    <x v="75"/>
    <x v="2"/>
    <n v="0"/>
    <x v="0"/>
  </r>
  <r>
    <n v="27804"/>
    <x v="1"/>
    <n v="23"/>
    <n v="0"/>
    <n v="0"/>
    <x v="0"/>
    <x v="0"/>
    <x v="1"/>
    <n v="110.23"/>
    <x v="263"/>
    <x v="1"/>
    <n v="0"/>
    <x v="0"/>
  </r>
  <r>
    <n v="27818"/>
    <x v="0"/>
    <n v="27"/>
    <n v="0"/>
    <n v="0"/>
    <x v="0"/>
    <x v="0"/>
    <x v="1"/>
    <n v="104.21"/>
    <x v="189"/>
    <x v="2"/>
    <n v="0"/>
    <x v="0"/>
  </r>
  <r>
    <n v="27832"/>
    <x v="0"/>
    <n v="51"/>
    <n v="0"/>
    <n v="0"/>
    <x v="1"/>
    <x v="0"/>
    <x v="1"/>
    <n v="82.93"/>
    <x v="82"/>
    <x v="3"/>
    <n v="0"/>
    <x v="0"/>
  </r>
  <r>
    <n v="27849"/>
    <x v="0"/>
    <n v="5"/>
    <n v="0"/>
    <n v="0"/>
    <x v="0"/>
    <x v="1"/>
    <x v="0"/>
    <n v="122.25"/>
    <x v="112"/>
    <x v="1"/>
    <n v="0"/>
    <x v="0"/>
  </r>
  <r>
    <n v="27853"/>
    <x v="0"/>
    <n v="34"/>
    <n v="0"/>
    <n v="0"/>
    <x v="1"/>
    <x v="3"/>
    <x v="1"/>
    <n v="88.68"/>
    <x v="23"/>
    <x v="2"/>
    <n v="0"/>
    <x v="0"/>
  </r>
  <r>
    <n v="27854"/>
    <x v="0"/>
    <n v="23"/>
    <n v="0"/>
    <n v="0"/>
    <x v="0"/>
    <x v="0"/>
    <x v="1"/>
    <n v="96.28"/>
    <x v="254"/>
    <x v="2"/>
    <n v="0"/>
    <x v="0"/>
  </r>
  <r>
    <n v="27859"/>
    <x v="1"/>
    <n v="51"/>
    <n v="0"/>
    <n v="0"/>
    <x v="1"/>
    <x v="0"/>
    <x v="1"/>
    <n v="86.95"/>
    <x v="294"/>
    <x v="0"/>
    <n v="0"/>
    <x v="0"/>
  </r>
  <r>
    <n v="27916"/>
    <x v="1"/>
    <n v="18"/>
    <n v="0"/>
    <n v="0"/>
    <x v="0"/>
    <x v="0"/>
    <x v="0"/>
    <n v="97.39"/>
    <x v="32"/>
    <x v="2"/>
    <n v="0"/>
    <x v="0"/>
  </r>
  <r>
    <n v="27922"/>
    <x v="1"/>
    <n v="32"/>
    <n v="0"/>
    <n v="0"/>
    <x v="1"/>
    <x v="0"/>
    <x v="1"/>
    <n v="102.13"/>
    <x v="94"/>
    <x v="2"/>
    <n v="0"/>
    <x v="0"/>
  </r>
  <r>
    <n v="27948"/>
    <x v="1"/>
    <n v="76"/>
    <n v="0"/>
    <n v="0"/>
    <x v="1"/>
    <x v="3"/>
    <x v="1"/>
    <n v="117.63"/>
    <x v="5"/>
    <x v="2"/>
    <n v="0"/>
    <x v="0"/>
  </r>
  <r>
    <n v="27954"/>
    <x v="0"/>
    <n v="26"/>
    <n v="0"/>
    <n v="0"/>
    <x v="0"/>
    <x v="0"/>
    <x v="0"/>
    <n v="114.18"/>
    <x v="50"/>
    <x v="2"/>
    <n v="0"/>
    <x v="0"/>
  </r>
  <r>
    <n v="27966"/>
    <x v="0"/>
    <n v="61"/>
    <n v="0"/>
    <n v="0"/>
    <x v="1"/>
    <x v="0"/>
    <x v="0"/>
    <n v="74.819999999999993"/>
    <x v="206"/>
    <x v="2"/>
    <n v="0"/>
    <x v="0"/>
  </r>
  <r>
    <n v="28011"/>
    <x v="1"/>
    <n v="39"/>
    <n v="1"/>
    <n v="0"/>
    <x v="1"/>
    <x v="0"/>
    <x v="1"/>
    <n v="197.36"/>
    <x v="203"/>
    <x v="1"/>
    <n v="0"/>
    <x v="3"/>
  </r>
  <r>
    <n v="28013"/>
    <x v="0"/>
    <n v="38"/>
    <n v="0"/>
    <n v="0"/>
    <x v="1"/>
    <x v="3"/>
    <x v="0"/>
    <n v="98.37"/>
    <x v="11"/>
    <x v="2"/>
    <n v="0"/>
    <x v="0"/>
  </r>
  <r>
    <n v="28024"/>
    <x v="1"/>
    <n v="49"/>
    <n v="0"/>
    <n v="0"/>
    <x v="1"/>
    <x v="0"/>
    <x v="1"/>
    <n v="102.47"/>
    <x v="258"/>
    <x v="0"/>
    <n v="0"/>
    <x v="0"/>
  </r>
  <r>
    <n v="28027"/>
    <x v="0"/>
    <n v="42"/>
    <n v="0"/>
    <n v="0"/>
    <x v="1"/>
    <x v="2"/>
    <x v="0"/>
    <n v="83.7"/>
    <x v="221"/>
    <x v="2"/>
    <n v="0"/>
    <x v="0"/>
  </r>
  <r>
    <n v="28048"/>
    <x v="1"/>
    <n v="13"/>
    <n v="0"/>
    <n v="0"/>
    <x v="0"/>
    <x v="1"/>
    <x v="0"/>
    <n v="82.38"/>
    <x v="36"/>
    <x v="1"/>
    <n v="0"/>
    <x v="0"/>
  </r>
  <r>
    <n v="28091"/>
    <x v="0"/>
    <n v="43"/>
    <n v="0"/>
    <n v="0"/>
    <x v="1"/>
    <x v="2"/>
    <x v="0"/>
    <n v="85.03"/>
    <x v="23"/>
    <x v="0"/>
    <n v="0"/>
    <x v="0"/>
  </r>
  <r>
    <n v="28102"/>
    <x v="0"/>
    <n v="25"/>
    <n v="0"/>
    <n v="0"/>
    <x v="0"/>
    <x v="0"/>
    <x v="1"/>
    <n v="66.3"/>
    <x v="11"/>
    <x v="2"/>
    <n v="0"/>
    <x v="0"/>
  </r>
  <r>
    <n v="28108"/>
    <x v="0"/>
    <n v="62"/>
    <n v="0"/>
    <n v="0"/>
    <x v="1"/>
    <x v="0"/>
    <x v="1"/>
    <n v="82.57"/>
    <x v="81"/>
    <x v="1"/>
    <n v="0"/>
    <x v="0"/>
  </r>
  <r>
    <n v="28122"/>
    <x v="0"/>
    <n v="37"/>
    <n v="0"/>
    <n v="0"/>
    <x v="1"/>
    <x v="3"/>
    <x v="1"/>
    <n v="77.44"/>
    <x v="28"/>
    <x v="0"/>
    <n v="0"/>
    <x v="0"/>
  </r>
  <r>
    <n v="28127"/>
    <x v="0"/>
    <n v="44"/>
    <n v="0"/>
    <n v="0"/>
    <x v="1"/>
    <x v="0"/>
    <x v="1"/>
    <n v="90.4"/>
    <x v="41"/>
    <x v="0"/>
    <n v="0"/>
    <x v="0"/>
  </r>
  <r>
    <n v="28150"/>
    <x v="0"/>
    <n v="65"/>
    <n v="1"/>
    <n v="0"/>
    <x v="1"/>
    <x v="0"/>
    <x v="0"/>
    <n v="180.76"/>
    <x v="147"/>
    <x v="1"/>
    <n v="0"/>
    <x v="3"/>
  </r>
  <r>
    <n v="28183"/>
    <x v="0"/>
    <n v="13"/>
    <n v="0"/>
    <n v="0"/>
    <x v="0"/>
    <x v="1"/>
    <x v="0"/>
    <n v="75.78"/>
    <x v="131"/>
    <x v="1"/>
    <n v="0"/>
    <x v="0"/>
  </r>
  <r>
    <n v="28227"/>
    <x v="0"/>
    <n v="27"/>
    <n v="0"/>
    <n v="0"/>
    <x v="1"/>
    <x v="0"/>
    <x v="0"/>
    <n v="71.5"/>
    <x v="213"/>
    <x v="3"/>
    <n v="0"/>
    <x v="0"/>
  </r>
  <r>
    <n v="28247"/>
    <x v="1"/>
    <n v="82"/>
    <n v="0"/>
    <n v="0"/>
    <x v="0"/>
    <x v="3"/>
    <x v="0"/>
    <n v="101.57"/>
    <x v="36"/>
    <x v="3"/>
    <n v="0"/>
    <x v="0"/>
  </r>
  <r>
    <n v="28258"/>
    <x v="0"/>
    <n v="80"/>
    <n v="0"/>
    <n v="0"/>
    <x v="1"/>
    <x v="3"/>
    <x v="0"/>
    <n v="75.06"/>
    <x v="82"/>
    <x v="1"/>
    <n v="0"/>
    <x v="0"/>
  </r>
  <r>
    <n v="28261"/>
    <x v="1"/>
    <n v="79"/>
    <n v="0"/>
    <n v="1"/>
    <x v="1"/>
    <x v="3"/>
    <x v="0"/>
    <n v="106.68"/>
    <x v="160"/>
    <x v="2"/>
    <n v="0"/>
    <x v="5"/>
  </r>
  <r>
    <n v="28265"/>
    <x v="0"/>
    <n v="42"/>
    <n v="0"/>
    <n v="0"/>
    <x v="1"/>
    <x v="3"/>
    <x v="1"/>
    <n v="79.14"/>
    <x v="294"/>
    <x v="0"/>
    <n v="0"/>
    <x v="0"/>
  </r>
  <r>
    <n v="28286"/>
    <x v="1"/>
    <n v="44"/>
    <n v="0"/>
    <n v="0"/>
    <x v="1"/>
    <x v="0"/>
    <x v="1"/>
    <n v="74.91"/>
    <x v="340"/>
    <x v="2"/>
    <n v="0"/>
    <x v="0"/>
  </r>
  <r>
    <n v="28291"/>
    <x v="0"/>
    <n v="79"/>
    <n v="0"/>
    <n v="1"/>
    <x v="1"/>
    <x v="0"/>
    <x v="0"/>
    <n v="226.98"/>
    <x v="92"/>
    <x v="2"/>
    <n v="1"/>
    <x v="7"/>
  </r>
  <r>
    <n v="28303"/>
    <x v="0"/>
    <n v="52"/>
    <n v="0"/>
    <n v="0"/>
    <x v="1"/>
    <x v="3"/>
    <x v="1"/>
    <n v="205"/>
    <x v="66"/>
    <x v="2"/>
    <n v="0"/>
    <x v="0"/>
  </r>
  <r>
    <n v="28309"/>
    <x v="0"/>
    <n v="67"/>
    <n v="0"/>
    <n v="0"/>
    <x v="1"/>
    <x v="0"/>
    <x v="0"/>
    <n v="82.09"/>
    <x v="320"/>
    <x v="2"/>
    <n v="0"/>
    <x v="0"/>
  </r>
  <r>
    <n v="28315"/>
    <x v="1"/>
    <n v="38"/>
    <n v="0"/>
    <n v="0"/>
    <x v="1"/>
    <x v="0"/>
    <x v="1"/>
    <n v="108.68"/>
    <x v="121"/>
    <x v="2"/>
    <n v="0"/>
    <x v="0"/>
  </r>
  <r>
    <n v="28326"/>
    <x v="0"/>
    <n v="79"/>
    <n v="0"/>
    <n v="0"/>
    <x v="1"/>
    <x v="0"/>
    <x v="0"/>
    <n v="65.59"/>
    <x v="90"/>
    <x v="2"/>
    <n v="0"/>
    <x v="0"/>
  </r>
  <r>
    <n v="28333"/>
    <x v="0"/>
    <n v="79"/>
    <n v="1"/>
    <n v="1"/>
    <x v="1"/>
    <x v="3"/>
    <x v="0"/>
    <n v="200.28"/>
    <x v="51"/>
    <x v="0"/>
    <n v="0"/>
    <x v="2"/>
  </r>
  <r>
    <n v="28335"/>
    <x v="1"/>
    <n v="21"/>
    <n v="0"/>
    <n v="0"/>
    <x v="1"/>
    <x v="0"/>
    <x v="1"/>
    <n v="77.42"/>
    <x v="208"/>
    <x v="2"/>
    <n v="0"/>
    <x v="0"/>
  </r>
  <r>
    <n v="28344"/>
    <x v="1"/>
    <n v="34"/>
    <n v="0"/>
    <n v="0"/>
    <x v="1"/>
    <x v="0"/>
    <x v="0"/>
    <n v="83.15"/>
    <x v="113"/>
    <x v="1"/>
    <n v="0"/>
    <x v="0"/>
  </r>
  <r>
    <n v="28348"/>
    <x v="0"/>
    <n v="46"/>
    <n v="0"/>
    <n v="0"/>
    <x v="1"/>
    <x v="0"/>
    <x v="1"/>
    <n v="106.47"/>
    <x v="11"/>
    <x v="1"/>
    <n v="0"/>
    <x v="0"/>
  </r>
  <r>
    <n v="28364"/>
    <x v="1"/>
    <n v="61"/>
    <n v="0"/>
    <n v="0"/>
    <x v="1"/>
    <x v="0"/>
    <x v="0"/>
    <n v="84.12"/>
    <x v="237"/>
    <x v="0"/>
    <n v="0"/>
    <x v="0"/>
  </r>
  <r>
    <n v="28367"/>
    <x v="0"/>
    <n v="7"/>
    <n v="0"/>
    <n v="0"/>
    <x v="0"/>
    <x v="1"/>
    <x v="1"/>
    <n v="69.47"/>
    <x v="60"/>
    <x v="1"/>
    <n v="0"/>
    <x v="0"/>
  </r>
  <r>
    <n v="28378"/>
    <x v="1"/>
    <n v="61"/>
    <n v="1"/>
    <n v="1"/>
    <x v="1"/>
    <x v="0"/>
    <x v="0"/>
    <n v="112.24"/>
    <x v="240"/>
    <x v="3"/>
    <n v="1"/>
    <x v="4"/>
  </r>
  <r>
    <n v="28382"/>
    <x v="1"/>
    <n v="21"/>
    <n v="0"/>
    <n v="0"/>
    <x v="0"/>
    <x v="0"/>
    <x v="0"/>
    <n v="73.81"/>
    <x v="163"/>
    <x v="1"/>
    <n v="0"/>
    <x v="0"/>
  </r>
  <r>
    <n v="28385"/>
    <x v="0"/>
    <n v="44"/>
    <n v="0"/>
    <n v="0"/>
    <x v="1"/>
    <x v="0"/>
    <x v="1"/>
    <n v="100.08"/>
    <x v="27"/>
    <x v="3"/>
    <n v="0"/>
    <x v="0"/>
  </r>
  <r>
    <n v="28400"/>
    <x v="1"/>
    <n v="69"/>
    <n v="0"/>
    <n v="0"/>
    <x v="1"/>
    <x v="3"/>
    <x v="0"/>
    <n v="92.73"/>
    <x v="150"/>
    <x v="2"/>
    <n v="0"/>
    <x v="0"/>
  </r>
  <r>
    <n v="28414"/>
    <x v="1"/>
    <n v="50"/>
    <n v="0"/>
    <n v="0"/>
    <x v="1"/>
    <x v="0"/>
    <x v="0"/>
    <n v="103.48"/>
    <x v="129"/>
    <x v="3"/>
    <n v="0"/>
    <x v="0"/>
  </r>
  <r>
    <n v="28418"/>
    <x v="0"/>
    <n v="41"/>
    <n v="0"/>
    <n v="0"/>
    <x v="1"/>
    <x v="0"/>
    <x v="1"/>
    <n v="107.18"/>
    <x v="32"/>
    <x v="2"/>
    <n v="0"/>
    <x v="0"/>
  </r>
  <r>
    <n v="28435"/>
    <x v="0"/>
    <n v="59"/>
    <n v="0"/>
    <n v="0"/>
    <x v="1"/>
    <x v="3"/>
    <x v="0"/>
    <n v="77.599999999999994"/>
    <x v="44"/>
    <x v="1"/>
    <n v="0"/>
    <x v="0"/>
  </r>
  <r>
    <n v="28443"/>
    <x v="1"/>
    <n v="62"/>
    <n v="0"/>
    <n v="0"/>
    <x v="1"/>
    <x v="3"/>
    <x v="0"/>
    <n v="85.12"/>
    <x v="313"/>
    <x v="0"/>
    <n v="0"/>
    <x v="0"/>
  </r>
  <r>
    <n v="28447"/>
    <x v="0"/>
    <n v="53"/>
    <n v="1"/>
    <n v="0"/>
    <x v="1"/>
    <x v="0"/>
    <x v="1"/>
    <n v="216.88"/>
    <x v="10"/>
    <x v="3"/>
    <n v="0"/>
    <x v="3"/>
  </r>
  <r>
    <n v="28461"/>
    <x v="1"/>
    <n v="15"/>
    <n v="0"/>
    <n v="0"/>
    <x v="0"/>
    <x v="4"/>
    <x v="1"/>
    <n v="79.59"/>
    <x v="17"/>
    <x v="1"/>
    <n v="0"/>
    <x v="0"/>
  </r>
  <r>
    <n v="28478"/>
    <x v="0"/>
    <n v="31"/>
    <n v="0"/>
    <n v="0"/>
    <x v="1"/>
    <x v="0"/>
    <x v="0"/>
    <n v="82.18"/>
    <x v="343"/>
    <x v="2"/>
    <n v="0"/>
    <x v="0"/>
  </r>
  <r>
    <n v="28484"/>
    <x v="0"/>
    <n v="78"/>
    <n v="0"/>
    <n v="0"/>
    <x v="1"/>
    <x v="3"/>
    <x v="1"/>
    <n v="109.47"/>
    <x v="160"/>
    <x v="2"/>
    <n v="1"/>
    <x v="1"/>
  </r>
  <r>
    <n v="28493"/>
    <x v="1"/>
    <n v="57"/>
    <n v="0"/>
    <n v="0"/>
    <x v="1"/>
    <x v="0"/>
    <x v="0"/>
    <n v="86.3"/>
    <x v="77"/>
    <x v="1"/>
    <n v="1"/>
    <x v="1"/>
  </r>
  <r>
    <n v="28500"/>
    <x v="1"/>
    <n v="10"/>
    <n v="0"/>
    <n v="0"/>
    <x v="0"/>
    <x v="1"/>
    <x v="0"/>
    <n v="91.98"/>
    <x v="250"/>
    <x v="1"/>
    <n v="0"/>
    <x v="0"/>
  </r>
  <r>
    <n v="28513"/>
    <x v="0"/>
    <n v="73"/>
    <n v="0"/>
    <n v="0"/>
    <x v="1"/>
    <x v="0"/>
    <x v="1"/>
    <n v="88.98"/>
    <x v="221"/>
    <x v="3"/>
    <n v="0"/>
    <x v="0"/>
  </r>
  <r>
    <n v="28526"/>
    <x v="1"/>
    <n v="69"/>
    <n v="0"/>
    <n v="0"/>
    <x v="1"/>
    <x v="3"/>
    <x v="1"/>
    <n v="203.04"/>
    <x v="273"/>
    <x v="2"/>
    <n v="0"/>
    <x v="0"/>
  </r>
  <r>
    <n v="28527"/>
    <x v="1"/>
    <n v="71"/>
    <n v="0"/>
    <n v="0"/>
    <x v="0"/>
    <x v="0"/>
    <x v="0"/>
    <n v="86.96"/>
    <x v="223"/>
    <x v="2"/>
    <n v="0"/>
    <x v="0"/>
  </r>
  <r>
    <n v="28559"/>
    <x v="1"/>
    <n v="2"/>
    <n v="0"/>
    <n v="0"/>
    <x v="0"/>
    <x v="1"/>
    <x v="0"/>
    <n v="88.54"/>
    <x v="12"/>
    <x v="1"/>
    <n v="0"/>
    <x v="0"/>
  </r>
  <r>
    <n v="28611"/>
    <x v="1"/>
    <n v="16"/>
    <n v="0"/>
    <n v="0"/>
    <x v="0"/>
    <x v="0"/>
    <x v="0"/>
    <n v="84.1"/>
    <x v="279"/>
    <x v="1"/>
    <n v="0"/>
    <x v="0"/>
  </r>
  <r>
    <n v="28637"/>
    <x v="0"/>
    <n v="14"/>
    <n v="0"/>
    <n v="0"/>
    <x v="0"/>
    <x v="1"/>
    <x v="1"/>
    <n v="72.36"/>
    <x v="139"/>
    <x v="1"/>
    <n v="0"/>
    <x v="0"/>
  </r>
  <r>
    <n v="28645"/>
    <x v="0"/>
    <n v="38"/>
    <n v="1"/>
    <n v="0"/>
    <x v="1"/>
    <x v="0"/>
    <x v="0"/>
    <n v="196.01"/>
    <x v="90"/>
    <x v="2"/>
    <n v="0"/>
    <x v="3"/>
  </r>
  <r>
    <n v="28647"/>
    <x v="0"/>
    <n v="35"/>
    <n v="0"/>
    <n v="0"/>
    <x v="1"/>
    <x v="0"/>
    <x v="0"/>
    <n v="81.33"/>
    <x v="0"/>
    <x v="2"/>
    <n v="0"/>
    <x v="0"/>
  </r>
  <r>
    <n v="28651"/>
    <x v="1"/>
    <n v="66"/>
    <n v="0"/>
    <n v="0"/>
    <x v="1"/>
    <x v="0"/>
    <x v="0"/>
    <n v="247.48"/>
    <x v="89"/>
    <x v="3"/>
    <n v="0"/>
    <x v="0"/>
  </r>
  <r>
    <n v="28669"/>
    <x v="0"/>
    <n v="32"/>
    <n v="0"/>
    <n v="0"/>
    <x v="1"/>
    <x v="0"/>
    <x v="0"/>
    <n v="84.63"/>
    <x v="33"/>
    <x v="1"/>
    <n v="0"/>
    <x v="0"/>
  </r>
  <r>
    <n v="28674"/>
    <x v="0"/>
    <n v="74"/>
    <n v="1"/>
    <n v="0"/>
    <x v="1"/>
    <x v="3"/>
    <x v="0"/>
    <n v="205.84"/>
    <x v="124"/>
    <x v="2"/>
    <n v="0"/>
    <x v="3"/>
  </r>
  <r>
    <n v="28681"/>
    <x v="0"/>
    <n v="70"/>
    <n v="1"/>
    <n v="0"/>
    <x v="1"/>
    <x v="3"/>
    <x v="0"/>
    <n v="99.6"/>
    <x v="39"/>
    <x v="0"/>
    <n v="0"/>
    <x v="3"/>
  </r>
  <r>
    <n v="28711"/>
    <x v="0"/>
    <n v="26"/>
    <n v="0"/>
    <n v="0"/>
    <x v="0"/>
    <x v="0"/>
    <x v="0"/>
    <n v="89.28"/>
    <x v="186"/>
    <x v="3"/>
    <n v="0"/>
    <x v="0"/>
  </r>
  <r>
    <n v="28716"/>
    <x v="0"/>
    <n v="74"/>
    <n v="0"/>
    <n v="0"/>
    <x v="1"/>
    <x v="3"/>
    <x v="1"/>
    <n v="94.67"/>
    <x v="245"/>
    <x v="1"/>
    <n v="0"/>
    <x v="0"/>
  </r>
  <r>
    <n v="28717"/>
    <x v="0"/>
    <n v="56"/>
    <n v="1"/>
    <n v="0"/>
    <x v="1"/>
    <x v="0"/>
    <x v="1"/>
    <n v="177.56"/>
    <x v="66"/>
    <x v="2"/>
    <n v="0"/>
    <x v="3"/>
  </r>
  <r>
    <n v="28725"/>
    <x v="0"/>
    <n v="28"/>
    <n v="0"/>
    <n v="0"/>
    <x v="0"/>
    <x v="0"/>
    <x v="1"/>
    <n v="89.24"/>
    <x v="121"/>
    <x v="0"/>
    <n v="0"/>
    <x v="0"/>
  </r>
  <r>
    <n v="28734"/>
    <x v="0"/>
    <n v="16"/>
    <n v="0"/>
    <n v="0"/>
    <x v="0"/>
    <x v="4"/>
    <x v="0"/>
    <n v="102.1"/>
    <x v="57"/>
    <x v="2"/>
    <n v="0"/>
    <x v="0"/>
  </r>
  <r>
    <n v="28778"/>
    <x v="0"/>
    <n v="54"/>
    <n v="0"/>
    <n v="0"/>
    <x v="1"/>
    <x v="0"/>
    <x v="0"/>
    <n v="219.67"/>
    <x v="110"/>
    <x v="3"/>
    <n v="0"/>
    <x v="0"/>
  </r>
  <r>
    <n v="28788"/>
    <x v="1"/>
    <n v="40"/>
    <n v="0"/>
    <n v="0"/>
    <x v="1"/>
    <x v="0"/>
    <x v="0"/>
    <n v="191.15"/>
    <x v="0"/>
    <x v="3"/>
    <n v="0"/>
    <x v="0"/>
  </r>
  <r>
    <n v="28799"/>
    <x v="1"/>
    <n v="11"/>
    <n v="0"/>
    <n v="0"/>
    <x v="0"/>
    <x v="1"/>
    <x v="1"/>
    <n v="90.69"/>
    <x v="1"/>
    <x v="1"/>
    <n v="0"/>
    <x v="0"/>
  </r>
  <r>
    <n v="28803"/>
    <x v="1"/>
    <n v="31"/>
    <n v="0"/>
    <n v="0"/>
    <x v="1"/>
    <x v="0"/>
    <x v="0"/>
    <n v="79.81"/>
    <x v="164"/>
    <x v="2"/>
    <n v="0"/>
    <x v="0"/>
  </r>
  <r>
    <n v="28848"/>
    <x v="1"/>
    <n v="28"/>
    <n v="0"/>
    <n v="0"/>
    <x v="0"/>
    <x v="0"/>
    <x v="0"/>
    <n v="94.26"/>
    <x v="132"/>
    <x v="1"/>
    <n v="0"/>
    <x v="0"/>
  </r>
  <r>
    <n v="28873"/>
    <x v="0"/>
    <n v="21"/>
    <n v="0"/>
    <n v="0"/>
    <x v="0"/>
    <x v="0"/>
    <x v="1"/>
    <n v="74.239999999999995"/>
    <x v="121"/>
    <x v="2"/>
    <n v="0"/>
    <x v="0"/>
  </r>
  <r>
    <n v="28904"/>
    <x v="0"/>
    <n v="75"/>
    <n v="0"/>
    <n v="0"/>
    <x v="1"/>
    <x v="3"/>
    <x v="1"/>
    <n v="74.790000000000006"/>
    <x v="111"/>
    <x v="2"/>
    <n v="0"/>
    <x v="0"/>
  </r>
  <r>
    <n v="28910"/>
    <x v="0"/>
    <n v="51"/>
    <n v="0"/>
    <n v="0"/>
    <x v="1"/>
    <x v="0"/>
    <x v="0"/>
    <n v="82.59"/>
    <x v="5"/>
    <x v="0"/>
    <n v="0"/>
    <x v="0"/>
  </r>
  <r>
    <n v="28913"/>
    <x v="1"/>
    <n v="78"/>
    <n v="0"/>
    <n v="0"/>
    <x v="1"/>
    <x v="0"/>
    <x v="1"/>
    <n v="100.09"/>
    <x v="120"/>
    <x v="1"/>
    <n v="0"/>
    <x v="0"/>
  </r>
  <r>
    <n v="28932"/>
    <x v="0"/>
    <n v="36"/>
    <n v="0"/>
    <n v="0"/>
    <x v="1"/>
    <x v="0"/>
    <x v="1"/>
    <n v="67.290000000000006"/>
    <x v="306"/>
    <x v="0"/>
    <n v="0"/>
    <x v="0"/>
  </r>
  <r>
    <n v="28933"/>
    <x v="0"/>
    <n v="46"/>
    <n v="0"/>
    <n v="0"/>
    <x v="1"/>
    <x v="0"/>
    <x v="1"/>
    <n v="100.15"/>
    <x v="321"/>
    <x v="3"/>
    <n v="0"/>
    <x v="0"/>
  </r>
  <r>
    <n v="28939"/>
    <x v="1"/>
    <n v="64"/>
    <n v="0"/>
    <n v="0"/>
    <x v="1"/>
    <x v="3"/>
    <x v="1"/>
    <n v="111.98"/>
    <x v="0"/>
    <x v="0"/>
    <n v="1"/>
    <x v="1"/>
  </r>
  <r>
    <n v="28952"/>
    <x v="1"/>
    <n v="8"/>
    <n v="0"/>
    <n v="0"/>
    <x v="0"/>
    <x v="1"/>
    <x v="1"/>
    <n v="86.84"/>
    <x v="125"/>
    <x v="1"/>
    <n v="0"/>
    <x v="0"/>
  </r>
  <r>
    <n v="28998"/>
    <x v="1"/>
    <n v="25"/>
    <n v="0"/>
    <n v="0"/>
    <x v="0"/>
    <x v="0"/>
    <x v="1"/>
    <n v="85.17"/>
    <x v="52"/>
    <x v="3"/>
    <n v="0"/>
    <x v="0"/>
  </r>
  <r>
    <n v="29010"/>
    <x v="1"/>
    <n v="5"/>
    <n v="0"/>
    <n v="0"/>
    <x v="0"/>
    <x v="1"/>
    <x v="1"/>
    <n v="100.52"/>
    <x v="352"/>
    <x v="1"/>
    <n v="0"/>
    <x v="0"/>
  </r>
  <r>
    <n v="29014"/>
    <x v="0"/>
    <n v="23"/>
    <n v="0"/>
    <n v="0"/>
    <x v="1"/>
    <x v="0"/>
    <x v="1"/>
    <n v="77.73"/>
    <x v="216"/>
    <x v="2"/>
    <n v="0"/>
    <x v="0"/>
  </r>
  <r>
    <n v="29017"/>
    <x v="1"/>
    <n v="2"/>
    <n v="0"/>
    <n v="0"/>
    <x v="0"/>
    <x v="1"/>
    <x v="0"/>
    <n v="93.55"/>
    <x v="50"/>
    <x v="1"/>
    <n v="0"/>
    <x v="0"/>
  </r>
  <r>
    <n v="29028"/>
    <x v="0"/>
    <n v="41"/>
    <n v="0"/>
    <n v="0"/>
    <x v="1"/>
    <x v="0"/>
    <x v="1"/>
    <n v="91.04"/>
    <x v="168"/>
    <x v="2"/>
    <n v="0"/>
    <x v="0"/>
  </r>
  <r>
    <n v="29077"/>
    <x v="0"/>
    <n v="77"/>
    <n v="0"/>
    <n v="0"/>
    <x v="1"/>
    <x v="0"/>
    <x v="1"/>
    <n v="95.1"/>
    <x v="270"/>
    <x v="2"/>
    <n v="0"/>
    <x v="0"/>
  </r>
  <r>
    <n v="29078"/>
    <x v="1"/>
    <n v="39"/>
    <n v="0"/>
    <n v="0"/>
    <x v="1"/>
    <x v="2"/>
    <x v="1"/>
    <n v="73.069999999999993"/>
    <x v="19"/>
    <x v="3"/>
    <n v="0"/>
    <x v="0"/>
  </r>
  <r>
    <n v="29095"/>
    <x v="1"/>
    <n v="71"/>
    <n v="1"/>
    <n v="0"/>
    <x v="1"/>
    <x v="3"/>
    <x v="1"/>
    <n v="93.6"/>
    <x v="0"/>
    <x v="2"/>
    <n v="0"/>
    <x v="3"/>
  </r>
  <r>
    <n v="29104"/>
    <x v="0"/>
    <n v="19"/>
    <n v="0"/>
    <n v="0"/>
    <x v="0"/>
    <x v="0"/>
    <x v="0"/>
    <n v="110.7"/>
    <x v="353"/>
    <x v="2"/>
    <n v="0"/>
    <x v="0"/>
  </r>
  <r>
    <n v="29134"/>
    <x v="0"/>
    <n v="32"/>
    <n v="0"/>
    <n v="0"/>
    <x v="1"/>
    <x v="0"/>
    <x v="1"/>
    <n v="85.62"/>
    <x v="354"/>
    <x v="3"/>
    <n v="0"/>
    <x v="0"/>
  </r>
  <r>
    <n v="29158"/>
    <x v="0"/>
    <n v="55"/>
    <n v="0"/>
    <n v="0"/>
    <x v="1"/>
    <x v="0"/>
    <x v="1"/>
    <n v="111.19"/>
    <x v="15"/>
    <x v="0"/>
    <n v="0"/>
    <x v="0"/>
  </r>
  <r>
    <n v="29172"/>
    <x v="0"/>
    <n v="68"/>
    <n v="0"/>
    <n v="0"/>
    <x v="1"/>
    <x v="3"/>
    <x v="1"/>
    <n v="80.63"/>
    <x v="109"/>
    <x v="2"/>
    <n v="0"/>
    <x v="0"/>
  </r>
  <r>
    <n v="29173"/>
    <x v="1"/>
    <n v="52"/>
    <n v="0"/>
    <n v="0"/>
    <x v="1"/>
    <x v="2"/>
    <x v="0"/>
    <n v="67.5"/>
    <x v="150"/>
    <x v="3"/>
    <n v="0"/>
    <x v="0"/>
  </r>
  <r>
    <n v="29179"/>
    <x v="0"/>
    <n v="76"/>
    <n v="1"/>
    <n v="1"/>
    <x v="1"/>
    <x v="0"/>
    <x v="1"/>
    <n v="102.08"/>
    <x v="24"/>
    <x v="3"/>
    <n v="0"/>
    <x v="2"/>
  </r>
  <r>
    <n v="29201"/>
    <x v="1"/>
    <n v="2"/>
    <n v="0"/>
    <n v="0"/>
    <x v="0"/>
    <x v="1"/>
    <x v="1"/>
    <n v="109.12"/>
    <x v="60"/>
    <x v="1"/>
    <n v="0"/>
    <x v="0"/>
  </r>
  <r>
    <n v="29217"/>
    <x v="0"/>
    <n v="65"/>
    <n v="1"/>
    <n v="0"/>
    <x v="1"/>
    <x v="0"/>
    <x v="1"/>
    <n v="75.7"/>
    <x v="227"/>
    <x v="1"/>
    <n v="0"/>
    <x v="3"/>
  </r>
  <r>
    <n v="29221"/>
    <x v="0"/>
    <n v="39"/>
    <n v="0"/>
    <n v="0"/>
    <x v="1"/>
    <x v="0"/>
    <x v="0"/>
    <n v="92.82"/>
    <x v="240"/>
    <x v="2"/>
    <n v="0"/>
    <x v="0"/>
  </r>
  <r>
    <n v="29224"/>
    <x v="1"/>
    <n v="30"/>
    <n v="0"/>
    <n v="0"/>
    <x v="1"/>
    <x v="0"/>
    <x v="0"/>
    <n v="91.23"/>
    <x v="0"/>
    <x v="3"/>
    <n v="0"/>
    <x v="0"/>
  </r>
  <r>
    <n v="29229"/>
    <x v="1"/>
    <n v="32"/>
    <n v="0"/>
    <n v="0"/>
    <x v="1"/>
    <x v="0"/>
    <x v="0"/>
    <n v="92.08"/>
    <x v="17"/>
    <x v="3"/>
    <n v="0"/>
    <x v="0"/>
  </r>
  <r>
    <n v="29232"/>
    <x v="0"/>
    <n v="56"/>
    <n v="0"/>
    <n v="0"/>
    <x v="1"/>
    <x v="0"/>
    <x v="0"/>
    <n v="114.33"/>
    <x v="180"/>
    <x v="3"/>
    <n v="0"/>
    <x v="0"/>
  </r>
  <r>
    <n v="29233"/>
    <x v="1"/>
    <n v="2"/>
    <n v="0"/>
    <n v="0"/>
    <x v="0"/>
    <x v="1"/>
    <x v="1"/>
    <n v="111.02"/>
    <x v="139"/>
    <x v="1"/>
    <n v="0"/>
    <x v="0"/>
  </r>
  <r>
    <n v="29258"/>
    <x v="0"/>
    <n v="37"/>
    <n v="0"/>
    <n v="0"/>
    <x v="0"/>
    <x v="0"/>
    <x v="0"/>
    <n v="89.11"/>
    <x v="22"/>
    <x v="2"/>
    <n v="0"/>
    <x v="0"/>
  </r>
  <r>
    <n v="29267"/>
    <x v="1"/>
    <n v="25"/>
    <n v="0"/>
    <n v="0"/>
    <x v="0"/>
    <x v="0"/>
    <x v="1"/>
    <n v="229.94"/>
    <x v="65"/>
    <x v="2"/>
    <n v="0"/>
    <x v="0"/>
  </r>
  <r>
    <n v="29276"/>
    <x v="1"/>
    <n v="3"/>
    <n v="0"/>
    <n v="0"/>
    <x v="0"/>
    <x v="1"/>
    <x v="0"/>
    <n v="72.760000000000005"/>
    <x v="212"/>
    <x v="1"/>
    <n v="0"/>
    <x v="0"/>
  </r>
  <r>
    <n v="29281"/>
    <x v="1"/>
    <n v="76"/>
    <n v="1"/>
    <n v="0"/>
    <x v="1"/>
    <x v="3"/>
    <x v="1"/>
    <n v="194.37"/>
    <x v="105"/>
    <x v="0"/>
    <n v="1"/>
    <x v="6"/>
  </r>
  <r>
    <n v="29314"/>
    <x v="0"/>
    <n v="73"/>
    <n v="1"/>
    <n v="1"/>
    <x v="1"/>
    <x v="2"/>
    <x v="0"/>
    <n v="67.38"/>
    <x v="144"/>
    <x v="0"/>
    <n v="0"/>
    <x v="2"/>
  </r>
  <r>
    <n v="29326"/>
    <x v="0"/>
    <n v="75"/>
    <n v="0"/>
    <n v="0"/>
    <x v="1"/>
    <x v="3"/>
    <x v="1"/>
    <n v="70.22"/>
    <x v="208"/>
    <x v="0"/>
    <n v="0"/>
    <x v="0"/>
  </r>
  <r>
    <n v="29327"/>
    <x v="0"/>
    <n v="30"/>
    <n v="0"/>
    <n v="0"/>
    <x v="0"/>
    <x v="3"/>
    <x v="0"/>
    <n v="65.84"/>
    <x v="208"/>
    <x v="3"/>
    <n v="0"/>
    <x v="0"/>
  </r>
  <r>
    <n v="29352"/>
    <x v="0"/>
    <n v="26"/>
    <n v="0"/>
    <n v="0"/>
    <x v="0"/>
    <x v="0"/>
    <x v="0"/>
    <n v="84.86"/>
    <x v="9"/>
    <x v="2"/>
    <n v="0"/>
    <x v="0"/>
  </r>
  <r>
    <n v="29375"/>
    <x v="1"/>
    <n v="62"/>
    <n v="0"/>
    <n v="0"/>
    <x v="1"/>
    <x v="0"/>
    <x v="0"/>
    <n v="206.98"/>
    <x v="284"/>
    <x v="3"/>
    <n v="0"/>
    <x v="0"/>
  </r>
  <r>
    <n v="29378"/>
    <x v="0"/>
    <n v="77"/>
    <n v="0"/>
    <n v="0"/>
    <x v="1"/>
    <x v="0"/>
    <x v="0"/>
    <n v="79.3"/>
    <x v="164"/>
    <x v="1"/>
    <n v="0"/>
    <x v="0"/>
  </r>
  <r>
    <n v="29380"/>
    <x v="0"/>
    <n v="42"/>
    <n v="1"/>
    <n v="0"/>
    <x v="1"/>
    <x v="0"/>
    <x v="1"/>
    <n v="89.96"/>
    <x v="255"/>
    <x v="2"/>
    <n v="0"/>
    <x v="3"/>
  </r>
  <r>
    <n v="29385"/>
    <x v="0"/>
    <n v="56"/>
    <n v="0"/>
    <n v="0"/>
    <x v="1"/>
    <x v="0"/>
    <x v="1"/>
    <n v="222.6"/>
    <x v="33"/>
    <x v="3"/>
    <n v="0"/>
    <x v="0"/>
  </r>
  <r>
    <n v="29388"/>
    <x v="0"/>
    <n v="66"/>
    <n v="0"/>
    <n v="0"/>
    <x v="1"/>
    <x v="0"/>
    <x v="0"/>
    <n v="202.05"/>
    <x v="77"/>
    <x v="3"/>
    <n v="0"/>
    <x v="0"/>
  </r>
  <r>
    <n v="29419"/>
    <x v="0"/>
    <n v="32"/>
    <n v="0"/>
    <n v="0"/>
    <x v="1"/>
    <x v="0"/>
    <x v="0"/>
    <n v="81.92"/>
    <x v="79"/>
    <x v="2"/>
    <n v="0"/>
    <x v="0"/>
  </r>
  <r>
    <n v="29453"/>
    <x v="1"/>
    <n v="16"/>
    <n v="0"/>
    <n v="0"/>
    <x v="0"/>
    <x v="1"/>
    <x v="1"/>
    <n v="91.58"/>
    <x v="292"/>
    <x v="1"/>
    <n v="0"/>
    <x v="0"/>
  </r>
  <r>
    <n v="29470"/>
    <x v="0"/>
    <n v="1"/>
    <n v="0"/>
    <n v="0"/>
    <x v="0"/>
    <x v="1"/>
    <x v="1"/>
    <n v="118.55"/>
    <x v="40"/>
    <x v="1"/>
    <n v="0"/>
    <x v="0"/>
  </r>
  <r>
    <n v="29487"/>
    <x v="1"/>
    <n v="1"/>
    <n v="0"/>
    <n v="0"/>
    <x v="0"/>
    <x v="1"/>
    <x v="0"/>
    <n v="80.08"/>
    <x v="250"/>
    <x v="1"/>
    <n v="0"/>
    <x v="0"/>
  </r>
  <r>
    <n v="29496"/>
    <x v="0"/>
    <n v="39"/>
    <n v="0"/>
    <n v="0"/>
    <x v="1"/>
    <x v="0"/>
    <x v="1"/>
    <n v="84.79"/>
    <x v="189"/>
    <x v="2"/>
    <n v="0"/>
    <x v="0"/>
  </r>
  <r>
    <n v="29514"/>
    <x v="0"/>
    <n v="43"/>
    <n v="0"/>
    <n v="0"/>
    <x v="1"/>
    <x v="0"/>
    <x v="1"/>
    <n v="97.55"/>
    <x v="187"/>
    <x v="0"/>
    <n v="0"/>
    <x v="0"/>
  </r>
  <r>
    <n v="29525"/>
    <x v="1"/>
    <n v="63"/>
    <n v="0"/>
    <n v="0"/>
    <x v="1"/>
    <x v="0"/>
    <x v="0"/>
    <n v="92.27"/>
    <x v="183"/>
    <x v="0"/>
    <n v="0"/>
    <x v="0"/>
  </r>
  <r>
    <n v="29539"/>
    <x v="1"/>
    <n v="62"/>
    <n v="1"/>
    <n v="0"/>
    <x v="1"/>
    <x v="3"/>
    <x v="1"/>
    <n v="95.49"/>
    <x v="140"/>
    <x v="3"/>
    <n v="0"/>
    <x v="3"/>
  </r>
  <r>
    <n v="29540"/>
    <x v="1"/>
    <n v="67"/>
    <n v="0"/>
    <n v="0"/>
    <x v="1"/>
    <x v="0"/>
    <x v="1"/>
    <n v="97.04"/>
    <x v="147"/>
    <x v="3"/>
    <n v="0"/>
    <x v="0"/>
  </r>
  <r>
    <n v="29546"/>
    <x v="1"/>
    <n v="71"/>
    <n v="0"/>
    <n v="0"/>
    <x v="1"/>
    <x v="2"/>
    <x v="1"/>
    <n v="99.76"/>
    <x v="249"/>
    <x v="0"/>
    <n v="0"/>
    <x v="0"/>
  </r>
  <r>
    <n v="29552"/>
    <x v="0"/>
    <n v="55"/>
    <n v="1"/>
    <n v="1"/>
    <x v="1"/>
    <x v="0"/>
    <x v="0"/>
    <n v="210.4"/>
    <x v="295"/>
    <x v="3"/>
    <n v="1"/>
    <x v="4"/>
  </r>
  <r>
    <n v="29613"/>
    <x v="0"/>
    <n v="13"/>
    <n v="0"/>
    <n v="0"/>
    <x v="0"/>
    <x v="0"/>
    <x v="1"/>
    <n v="73.760000000000005"/>
    <x v="54"/>
    <x v="1"/>
    <n v="0"/>
    <x v="0"/>
  </r>
  <r>
    <n v="29676"/>
    <x v="1"/>
    <n v="48"/>
    <n v="0"/>
    <n v="0"/>
    <x v="0"/>
    <x v="0"/>
    <x v="0"/>
    <n v="80.86"/>
    <x v="81"/>
    <x v="1"/>
    <n v="0"/>
    <x v="0"/>
  </r>
  <r>
    <n v="29694"/>
    <x v="0"/>
    <n v="68"/>
    <n v="0"/>
    <n v="0"/>
    <x v="1"/>
    <x v="0"/>
    <x v="1"/>
    <n v="95.36"/>
    <x v="63"/>
    <x v="3"/>
    <n v="0"/>
    <x v="0"/>
  </r>
  <r>
    <n v="29734"/>
    <x v="0"/>
    <n v="45"/>
    <n v="0"/>
    <n v="0"/>
    <x v="0"/>
    <x v="2"/>
    <x v="1"/>
    <n v="77.45"/>
    <x v="6"/>
    <x v="0"/>
    <n v="0"/>
    <x v="0"/>
  </r>
  <r>
    <n v="29764"/>
    <x v="0"/>
    <n v="2"/>
    <n v="0"/>
    <n v="0"/>
    <x v="0"/>
    <x v="1"/>
    <x v="1"/>
    <n v="96.62"/>
    <x v="1"/>
    <x v="1"/>
    <n v="0"/>
    <x v="0"/>
  </r>
  <r>
    <n v="29789"/>
    <x v="0"/>
    <n v="46"/>
    <n v="0"/>
    <n v="0"/>
    <x v="1"/>
    <x v="0"/>
    <x v="1"/>
    <n v="116.84"/>
    <x v="102"/>
    <x v="2"/>
    <n v="0"/>
    <x v="0"/>
  </r>
  <r>
    <n v="29792"/>
    <x v="0"/>
    <n v="49"/>
    <n v="0"/>
    <n v="0"/>
    <x v="1"/>
    <x v="0"/>
    <x v="1"/>
    <n v="85.23"/>
    <x v="179"/>
    <x v="1"/>
    <n v="0"/>
    <x v="0"/>
  </r>
  <r>
    <n v="29804"/>
    <x v="1"/>
    <n v="24"/>
    <n v="1"/>
    <n v="0"/>
    <x v="1"/>
    <x v="0"/>
    <x v="1"/>
    <n v="80.63"/>
    <x v="102"/>
    <x v="3"/>
    <n v="0"/>
    <x v="3"/>
  </r>
  <r>
    <n v="29816"/>
    <x v="1"/>
    <n v="64"/>
    <n v="1"/>
    <n v="0"/>
    <x v="1"/>
    <x v="0"/>
    <x v="1"/>
    <n v="91.85"/>
    <x v="100"/>
    <x v="0"/>
    <n v="0"/>
    <x v="3"/>
  </r>
  <r>
    <n v="29855"/>
    <x v="0"/>
    <n v="3"/>
    <n v="0"/>
    <n v="0"/>
    <x v="0"/>
    <x v="1"/>
    <x v="0"/>
    <n v="88.79"/>
    <x v="63"/>
    <x v="1"/>
    <n v="0"/>
    <x v="0"/>
  </r>
  <r>
    <n v="29863"/>
    <x v="1"/>
    <n v="44"/>
    <n v="0"/>
    <n v="0"/>
    <x v="0"/>
    <x v="0"/>
    <x v="0"/>
    <n v="103.44"/>
    <x v="170"/>
    <x v="2"/>
    <n v="0"/>
    <x v="0"/>
  </r>
  <r>
    <n v="29865"/>
    <x v="0"/>
    <n v="21"/>
    <n v="0"/>
    <n v="0"/>
    <x v="0"/>
    <x v="0"/>
    <x v="1"/>
    <n v="89.44"/>
    <x v="228"/>
    <x v="3"/>
    <n v="0"/>
    <x v="0"/>
  </r>
  <r>
    <n v="29869"/>
    <x v="1"/>
    <n v="49"/>
    <n v="0"/>
    <n v="0"/>
    <x v="1"/>
    <x v="0"/>
    <x v="0"/>
    <n v="199.96"/>
    <x v="264"/>
    <x v="2"/>
    <n v="0"/>
    <x v="0"/>
  </r>
  <r>
    <n v="29872"/>
    <x v="0"/>
    <n v="35"/>
    <n v="0"/>
    <n v="0"/>
    <x v="1"/>
    <x v="0"/>
    <x v="0"/>
    <n v="83.89"/>
    <x v="173"/>
    <x v="2"/>
    <n v="0"/>
    <x v="0"/>
  </r>
  <r>
    <n v="29873"/>
    <x v="1"/>
    <n v="31"/>
    <n v="1"/>
    <n v="0"/>
    <x v="1"/>
    <x v="2"/>
    <x v="0"/>
    <n v="92.11"/>
    <x v="0"/>
    <x v="2"/>
    <n v="0"/>
    <x v="3"/>
  </r>
  <r>
    <n v="29878"/>
    <x v="1"/>
    <n v="49"/>
    <n v="0"/>
    <n v="0"/>
    <x v="1"/>
    <x v="0"/>
    <x v="0"/>
    <n v="175.74"/>
    <x v="355"/>
    <x v="1"/>
    <n v="0"/>
    <x v="0"/>
  </r>
  <r>
    <n v="29908"/>
    <x v="0"/>
    <n v="47"/>
    <n v="0"/>
    <n v="0"/>
    <x v="1"/>
    <x v="0"/>
    <x v="0"/>
    <n v="103.26"/>
    <x v="179"/>
    <x v="1"/>
    <n v="0"/>
    <x v="0"/>
  </r>
  <r>
    <n v="29910"/>
    <x v="1"/>
    <n v="42"/>
    <n v="0"/>
    <n v="0"/>
    <x v="1"/>
    <x v="0"/>
    <x v="0"/>
    <n v="83.14"/>
    <x v="132"/>
    <x v="2"/>
    <n v="0"/>
    <x v="0"/>
  </r>
  <r>
    <n v="29915"/>
    <x v="0"/>
    <n v="51"/>
    <n v="0"/>
    <n v="0"/>
    <x v="0"/>
    <x v="0"/>
    <x v="1"/>
    <n v="219.96"/>
    <x v="356"/>
    <x v="2"/>
    <n v="0"/>
    <x v="0"/>
  </r>
  <r>
    <n v="29933"/>
    <x v="0"/>
    <n v="5"/>
    <n v="0"/>
    <n v="0"/>
    <x v="0"/>
    <x v="1"/>
    <x v="1"/>
    <n v="86.11"/>
    <x v="214"/>
    <x v="1"/>
    <n v="0"/>
    <x v="0"/>
  </r>
  <r>
    <n v="29934"/>
    <x v="1"/>
    <n v="34"/>
    <n v="0"/>
    <n v="0"/>
    <x v="1"/>
    <x v="0"/>
    <x v="0"/>
    <n v="108.12"/>
    <x v="34"/>
    <x v="1"/>
    <n v="0"/>
    <x v="0"/>
  </r>
  <r>
    <n v="29955"/>
    <x v="1"/>
    <n v="0"/>
    <n v="0"/>
    <n v="0"/>
    <x v="0"/>
    <x v="1"/>
    <x v="1"/>
    <n v="70.33"/>
    <x v="272"/>
    <x v="1"/>
    <n v="0"/>
    <x v="0"/>
  </r>
  <r>
    <n v="30002"/>
    <x v="1"/>
    <n v="44"/>
    <n v="1"/>
    <n v="0"/>
    <x v="1"/>
    <x v="3"/>
    <x v="1"/>
    <n v="83.59"/>
    <x v="22"/>
    <x v="2"/>
    <n v="0"/>
    <x v="3"/>
  </r>
  <r>
    <n v="30084"/>
    <x v="1"/>
    <n v="1"/>
    <n v="0"/>
    <n v="0"/>
    <x v="0"/>
    <x v="1"/>
    <x v="1"/>
    <n v="98.67"/>
    <x v="12"/>
    <x v="1"/>
    <n v="0"/>
    <x v="0"/>
  </r>
  <r>
    <n v="30102"/>
    <x v="1"/>
    <n v="52"/>
    <n v="0"/>
    <n v="0"/>
    <x v="1"/>
    <x v="0"/>
    <x v="1"/>
    <n v="68.349999999999994"/>
    <x v="141"/>
    <x v="2"/>
    <n v="0"/>
    <x v="0"/>
  </r>
  <r>
    <n v="30116"/>
    <x v="0"/>
    <n v="57"/>
    <n v="0"/>
    <n v="0"/>
    <x v="1"/>
    <x v="0"/>
    <x v="1"/>
    <n v="102.28"/>
    <x v="173"/>
    <x v="2"/>
    <n v="0"/>
    <x v="0"/>
  </r>
  <r>
    <n v="30129"/>
    <x v="0"/>
    <n v="62"/>
    <n v="0"/>
    <n v="0"/>
    <x v="1"/>
    <x v="2"/>
    <x v="0"/>
    <n v="163.16999999999999"/>
    <x v="262"/>
    <x v="2"/>
    <n v="0"/>
    <x v="0"/>
  </r>
  <r>
    <n v="30145"/>
    <x v="0"/>
    <n v="62"/>
    <n v="0"/>
    <n v="0"/>
    <x v="1"/>
    <x v="0"/>
    <x v="1"/>
    <n v="72.19"/>
    <x v="46"/>
    <x v="1"/>
    <n v="0"/>
    <x v="0"/>
  </r>
  <r>
    <n v="30171"/>
    <x v="1"/>
    <n v="27"/>
    <n v="0"/>
    <n v="0"/>
    <x v="0"/>
    <x v="2"/>
    <x v="0"/>
    <n v="95.1"/>
    <x v="36"/>
    <x v="0"/>
    <n v="0"/>
    <x v="0"/>
  </r>
  <r>
    <n v="30184"/>
    <x v="1"/>
    <n v="82"/>
    <n v="0"/>
    <n v="0"/>
    <x v="1"/>
    <x v="0"/>
    <x v="1"/>
    <n v="86.62"/>
    <x v="45"/>
    <x v="0"/>
    <n v="1"/>
    <x v="1"/>
  </r>
  <r>
    <n v="30186"/>
    <x v="0"/>
    <n v="5"/>
    <n v="0"/>
    <n v="0"/>
    <x v="0"/>
    <x v="1"/>
    <x v="0"/>
    <n v="81.66"/>
    <x v="352"/>
    <x v="1"/>
    <n v="0"/>
    <x v="0"/>
  </r>
  <r>
    <n v="30201"/>
    <x v="0"/>
    <n v="54"/>
    <n v="0"/>
    <n v="0"/>
    <x v="1"/>
    <x v="0"/>
    <x v="0"/>
    <n v="75.16"/>
    <x v="79"/>
    <x v="2"/>
    <n v="0"/>
    <x v="0"/>
  </r>
  <r>
    <n v="30214"/>
    <x v="1"/>
    <n v="23"/>
    <n v="0"/>
    <n v="0"/>
    <x v="0"/>
    <x v="0"/>
    <x v="1"/>
    <n v="83.86"/>
    <x v="217"/>
    <x v="2"/>
    <n v="0"/>
    <x v="0"/>
  </r>
  <r>
    <n v="30248"/>
    <x v="0"/>
    <n v="42"/>
    <n v="0"/>
    <n v="0"/>
    <x v="0"/>
    <x v="0"/>
    <x v="1"/>
    <n v="118.55"/>
    <x v="357"/>
    <x v="3"/>
    <n v="0"/>
    <x v="0"/>
  </r>
  <r>
    <n v="30285"/>
    <x v="1"/>
    <n v="72"/>
    <n v="0"/>
    <n v="1"/>
    <x v="1"/>
    <x v="3"/>
    <x v="1"/>
    <n v="74.36"/>
    <x v="42"/>
    <x v="2"/>
    <n v="0"/>
    <x v="5"/>
  </r>
  <r>
    <n v="30290"/>
    <x v="0"/>
    <n v="40"/>
    <n v="0"/>
    <n v="0"/>
    <x v="1"/>
    <x v="0"/>
    <x v="0"/>
    <n v="70.13"/>
    <x v="131"/>
    <x v="2"/>
    <n v="0"/>
    <x v="0"/>
  </r>
  <r>
    <n v="30303"/>
    <x v="1"/>
    <n v="33"/>
    <n v="0"/>
    <n v="0"/>
    <x v="0"/>
    <x v="0"/>
    <x v="1"/>
    <n v="88.5"/>
    <x v="223"/>
    <x v="0"/>
    <n v="0"/>
    <x v="0"/>
  </r>
  <r>
    <n v="30328"/>
    <x v="0"/>
    <n v="69"/>
    <n v="1"/>
    <n v="0"/>
    <x v="1"/>
    <x v="2"/>
    <x v="1"/>
    <n v="103.44"/>
    <x v="337"/>
    <x v="0"/>
    <n v="0"/>
    <x v="3"/>
  </r>
  <r>
    <n v="30335"/>
    <x v="1"/>
    <n v="21"/>
    <n v="0"/>
    <n v="0"/>
    <x v="0"/>
    <x v="0"/>
    <x v="1"/>
    <n v="92.86"/>
    <x v="133"/>
    <x v="2"/>
    <n v="0"/>
    <x v="0"/>
  </r>
  <r>
    <n v="30352"/>
    <x v="1"/>
    <n v="57"/>
    <n v="0"/>
    <n v="0"/>
    <x v="1"/>
    <x v="0"/>
    <x v="1"/>
    <n v="90.06"/>
    <x v="92"/>
    <x v="1"/>
    <n v="0"/>
    <x v="0"/>
  </r>
  <r>
    <n v="30353"/>
    <x v="1"/>
    <n v="36"/>
    <n v="0"/>
    <n v="0"/>
    <x v="1"/>
    <x v="0"/>
    <x v="0"/>
    <n v="92.23"/>
    <x v="144"/>
    <x v="2"/>
    <n v="0"/>
    <x v="0"/>
  </r>
  <r>
    <n v="30379"/>
    <x v="0"/>
    <n v="52"/>
    <n v="0"/>
    <n v="0"/>
    <x v="1"/>
    <x v="2"/>
    <x v="0"/>
    <n v="104"/>
    <x v="262"/>
    <x v="3"/>
    <n v="0"/>
    <x v="0"/>
  </r>
  <r>
    <n v="30402"/>
    <x v="1"/>
    <n v="41"/>
    <n v="0"/>
    <n v="0"/>
    <x v="1"/>
    <x v="0"/>
    <x v="0"/>
    <n v="104.34"/>
    <x v="185"/>
    <x v="1"/>
    <n v="0"/>
    <x v="0"/>
  </r>
  <r>
    <n v="30405"/>
    <x v="0"/>
    <n v="23"/>
    <n v="0"/>
    <n v="0"/>
    <x v="0"/>
    <x v="0"/>
    <x v="1"/>
    <n v="75.25"/>
    <x v="15"/>
    <x v="0"/>
    <n v="0"/>
    <x v="0"/>
  </r>
  <r>
    <n v="30411"/>
    <x v="0"/>
    <n v="40"/>
    <n v="0"/>
    <n v="0"/>
    <x v="0"/>
    <x v="0"/>
    <x v="1"/>
    <n v="117.45"/>
    <x v="180"/>
    <x v="3"/>
    <n v="0"/>
    <x v="0"/>
  </r>
  <r>
    <n v="30432"/>
    <x v="1"/>
    <n v="65"/>
    <n v="1"/>
    <n v="0"/>
    <x v="1"/>
    <x v="3"/>
    <x v="0"/>
    <n v="113.86"/>
    <x v="16"/>
    <x v="2"/>
    <n v="0"/>
    <x v="3"/>
  </r>
  <r>
    <n v="30433"/>
    <x v="1"/>
    <n v="77"/>
    <n v="0"/>
    <n v="0"/>
    <x v="1"/>
    <x v="0"/>
    <x v="0"/>
    <n v="94.68"/>
    <x v="273"/>
    <x v="1"/>
    <n v="0"/>
    <x v="0"/>
  </r>
  <r>
    <n v="30456"/>
    <x v="0"/>
    <n v="79"/>
    <n v="0"/>
    <n v="0"/>
    <x v="1"/>
    <x v="0"/>
    <x v="1"/>
    <n v="93.05"/>
    <x v="47"/>
    <x v="2"/>
    <n v="1"/>
    <x v="1"/>
  </r>
  <r>
    <n v="30457"/>
    <x v="0"/>
    <n v="53"/>
    <n v="1"/>
    <n v="0"/>
    <x v="1"/>
    <x v="2"/>
    <x v="1"/>
    <n v="98.61"/>
    <x v="58"/>
    <x v="3"/>
    <n v="0"/>
    <x v="3"/>
  </r>
  <r>
    <n v="30463"/>
    <x v="1"/>
    <n v="29"/>
    <n v="0"/>
    <n v="0"/>
    <x v="0"/>
    <x v="0"/>
    <x v="0"/>
    <n v="82.93"/>
    <x v="110"/>
    <x v="0"/>
    <n v="0"/>
    <x v="0"/>
  </r>
  <r>
    <n v="30468"/>
    <x v="1"/>
    <n v="58"/>
    <n v="1"/>
    <n v="0"/>
    <x v="1"/>
    <x v="0"/>
    <x v="0"/>
    <n v="87.96"/>
    <x v="269"/>
    <x v="2"/>
    <n v="0"/>
    <x v="3"/>
  </r>
  <r>
    <n v="30480"/>
    <x v="1"/>
    <n v="48"/>
    <n v="0"/>
    <n v="0"/>
    <x v="1"/>
    <x v="0"/>
    <x v="0"/>
    <n v="85.54"/>
    <x v="49"/>
    <x v="3"/>
    <n v="0"/>
    <x v="0"/>
  </r>
  <r>
    <n v="30482"/>
    <x v="0"/>
    <n v="18"/>
    <n v="0"/>
    <n v="0"/>
    <x v="0"/>
    <x v="0"/>
    <x v="1"/>
    <n v="101.09"/>
    <x v="279"/>
    <x v="3"/>
    <n v="0"/>
    <x v="0"/>
  </r>
  <r>
    <n v="30491"/>
    <x v="0"/>
    <n v="39"/>
    <n v="0"/>
    <n v="0"/>
    <x v="1"/>
    <x v="0"/>
    <x v="0"/>
    <n v="78.900000000000006"/>
    <x v="54"/>
    <x v="2"/>
    <n v="0"/>
    <x v="0"/>
  </r>
  <r>
    <n v="30525"/>
    <x v="0"/>
    <n v="79"/>
    <n v="0"/>
    <n v="0"/>
    <x v="1"/>
    <x v="2"/>
    <x v="0"/>
    <n v="95.42"/>
    <x v="63"/>
    <x v="0"/>
    <n v="0"/>
    <x v="0"/>
  </r>
  <r>
    <n v="30550"/>
    <x v="0"/>
    <n v="78"/>
    <n v="0"/>
    <n v="0"/>
    <x v="0"/>
    <x v="0"/>
    <x v="0"/>
    <n v="103.86"/>
    <x v="206"/>
    <x v="1"/>
    <n v="0"/>
    <x v="0"/>
  </r>
  <r>
    <n v="30567"/>
    <x v="1"/>
    <n v="71"/>
    <n v="1"/>
    <n v="0"/>
    <x v="1"/>
    <x v="0"/>
    <x v="0"/>
    <n v="94.65"/>
    <x v="265"/>
    <x v="0"/>
    <n v="0"/>
    <x v="3"/>
  </r>
  <r>
    <n v="30571"/>
    <x v="0"/>
    <n v="38"/>
    <n v="0"/>
    <n v="0"/>
    <x v="1"/>
    <x v="2"/>
    <x v="1"/>
    <n v="78.94"/>
    <x v="65"/>
    <x v="1"/>
    <n v="0"/>
    <x v="0"/>
  </r>
  <r>
    <n v="30605"/>
    <x v="0"/>
    <n v="20"/>
    <n v="0"/>
    <n v="0"/>
    <x v="0"/>
    <x v="0"/>
    <x v="0"/>
    <n v="76.34"/>
    <x v="221"/>
    <x v="3"/>
    <n v="0"/>
    <x v="0"/>
  </r>
  <r>
    <n v="30620"/>
    <x v="1"/>
    <n v="37"/>
    <n v="0"/>
    <n v="0"/>
    <x v="0"/>
    <x v="0"/>
    <x v="0"/>
    <n v="90.95"/>
    <x v="142"/>
    <x v="3"/>
    <n v="0"/>
    <x v="0"/>
  </r>
  <r>
    <n v="30622"/>
    <x v="0"/>
    <n v="44"/>
    <n v="0"/>
    <n v="0"/>
    <x v="1"/>
    <x v="2"/>
    <x v="1"/>
    <n v="115.99"/>
    <x v="27"/>
    <x v="2"/>
    <n v="0"/>
    <x v="0"/>
  </r>
  <r>
    <n v="30627"/>
    <x v="0"/>
    <n v="56"/>
    <n v="0"/>
    <n v="0"/>
    <x v="1"/>
    <x v="2"/>
    <x v="0"/>
    <n v="89.53"/>
    <x v="26"/>
    <x v="1"/>
    <n v="0"/>
    <x v="0"/>
  </r>
  <r>
    <n v="30650"/>
    <x v="1"/>
    <n v="54"/>
    <n v="0"/>
    <n v="0"/>
    <x v="1"/>
    <x v="2"/>
    <x v="1"/>
    <n v="216.19"/>
    <x v="185"/>
    <x v="0"/>
    <n v="0"/>
    <x v="0"/>
  </r>
  <r>
    <n v="30658"/>
    <x v="1"/>
    <n v="16"/>
    <n v="0"/>
    <n v="0"/>
    <x v="0"/>
    <x v="1"/>
    <x v="1"/>
    <n v="82.44"/>
    <x v="223"/>
    <x v="1"/>
    <n v="0"/>
    <x v="0"/>
  </r>
  <r>
    <n v="30669"/>
    <x v="1"/>
    <n v="3"/>
    <n v="0"/>
    <n v="0"/>
    <x v="0"/>
    <x v="1"/>
    <x v="1"/>
    <n v="95.12"/>
    <x v="103"/>
    <x v="1"/>
    <n v="0"/>
    <x v="0"/>
  </r>
  <r>
    <n v="30677"/>
    <x v="0"/>
    <n v="3"/>
    <n v="0"/>
    <n v="0"/>
    <x v="0"/>
    <x v="1"/>
    <x v="0"/>
    <n v="82.91"/>
    <x v="304"/>
    <x v="1"/>
    <n v="0"/>
    <x v="0"/>
  </r>
  <r>
    <n v="30678"/>
    <x v="0"/>
    <n v="48"/>
    <n v="0"/>
    <n v="0"/>
    <x v="1"/>
    <x v="0"/>
    <x v="0"/>
    <n v="77.989999999999995"/>
    <x v="84"/>
    <x v="0"/>
    <n v="0"/>
    <x v="0"/>
  </r>
  <r>
    <n v="30683"/>
    <x v="0"/>
    <n v="75"/>
    <n v="0"/>
    <n v="0"/>
    <x v="1"/>
    <x v="0"/>
    <x v="1"/>
    <n v="199.2"/>
    <x v="25"/>
    <x v="1"/>
    <n v="1"/>
    <x v="1"/>
  </r>
  <r>
    <n v="30692"/>
    <x v="1"/>
    <n v="73"/>
    <n v="0"/>
    <n v="0"/>
    <x v="1"/>
    <x v="0"/>
    <x v="1"/>
    <n v="82.13"/>
    <x v="59"/>
    <x v="2"/>
    <n v="0"/>
    <x v="0"/>
  </r>
  <r>
    <n v="30693"/>
    <x v="0"/>
    <n v="22"/>
    <n v="0"/>
    <n v="0"/>
    <x v="0"/>
    <x v="0"/>
    <x v="0"/>
    <n v="68.400000000000006"/>
    <x v="340"/>
    <x v="2"/>
    <n v="0"/>
    <x v="0"/>
  </r>
  <r>
    <n v="30712"/>
    <x v="1"/>
    <n v="50"/>
    <n v="0"/>
    <n v="0"/>
    <x v="1"/>
    <x v="0"/>
    <x v="0"/>
    <n v="103.51"/>
    <x v="69"/>
    <x v="2"/>
    <n v="0"/>
    <x v="0"/>
  </r>
  <r>
    <n v="30731"/>
    <x v="0"/>
    <n v="39"/>
    <n v="0"/>
    <n v="0"/>
    <x v="0"/>
    <x v="3"/>
    <x v="0"/>
    <n v="73.06"/>
    <x v="27"/>
    <x v="2"/>
    <n v="0"/>
    <x v="0"/>
  </r>
  <r>
    <n v="30734"/>
    <x v="1"/>
    <n v="15"/>
    <n v="0"/>
    <n v="0"/>
    <x v="0"/>
    <x v="1"/>
    <x v="1"/>
    <n v="94.24"/>
    <x v="107"/>
    <x v="1"/>
    <n v="0"/>
    <x v="0"/>
  </r>
  <r>
    <n v="30746"/>
    <x v="0"/>
    <n v="30"/>
    <n v="0"/>
    <n v="0"/>
    <x v="1"/>
    <x v="0"/>
    <x v="1"/>
    <n v="124.08"/>
    <x v="302"/>
    <x v="1"/>
    <n v="0"/>
    <x v="0"/>
  </r>
  <r>
    <n v="30752"/>
    <x v="0"/>
    <n v="42"/>
    <n v="0"/>
    <n v="0"/>
    <x v="0"/>
    <x v="3"/>
    <x v="0"/>
    <n v="72"/>
    <x v="241"/>
    <x v="2"/>
    <n v="0"/>
    <x v="0"/>
  </r>
  <r>
    <n v="30753"/>
    <x v="1"/>
    <n v="42"/>
    <n v="0"/>
    <n v="0"/>
    <x v="1"/>
    <x v="2"/>
    <x v="0"/>
    <n v="93.79"/>
    <x v="11"/>
    <x v="2"/>
    <n v="0"/>
    <x v="0"/>
  </r>
  <r>
    <n v="30790"/>
    <x v="0"/>
    <n v="75"/>
    <n v="1"/>
    <n v="0"/>
    <x v="1"/>
    <x v="2"/>
    <x v="0"/>
    <n v="88.83"/>
    <x v="358"/>
    <x v="2"/>
    <n v="0"/>
    <x v="3"/>
  </r>
  <r>
    <n v="30806"/>
    <x v="1"/>
    <n v="37"/>
    <n v="0"/>
    <n v="0"/>
    <x v="1"/>
    <x v="3"/>
    <x v="0"/>
    <n v="87.16"/>
    <x v="38"/>
    <x v="0"/>
    <n v="0"/>
    <x v="0"/>
  </r>
  <r>
    <n v="30824"/>
    <x v="1"/>
    <n v="12"/>
    <n v="0"/>
    <n v="0"/>
    <x v="0"/>
    <x v="1"/>
    <x v="1"/>
    <n v="115.47"/>
    <x v="98"/>
    <x v="1"/>
    <n v="0"/>
    <x v="0"/>
  </r>
  <r>
    <n v="30836"/>
    <x v="0"/>
    <n v="53"/>
    <n v="0"/>
    <n v="0"/>
    <x v="1"/>
    <x v="0"/>
    <x v="0"/>
    <n v="85.46"/>
    <x v="51"/>
    <x v="2"/>
    <n v="0"/>
    <x v="0"/>
  </r>
  <r>
    <n v="30850"/>
    <x v="1"/>
    <n v="72"/>
    <n v="0"/>
    <n v="0"/>
    <x v="1"/>
    <x v="0"/>
    <x v="0"/>
    <n v="81.05"/>
    <x v="185"/>
    <x v="1"/>
    <n v="0"/>
    <x v="0"/>
  </r>
  <r>
    <n v="30870"/>
    <x v="1"/>
    <n v="9"/>
    <n v="0"/>
    <n v="0"/>
    <x v="0"/>
    <x v="1"/>
    <x v="0"/>
    <n v="93.24"/>
    <x v="87"/>
    <x v="1"/>
    <n v="0"/>
    <x v="0"/>
  </r>
  <r>
    <n v="30927"/>
    <x v="1"/>
    <n v="24"/>
    <n v="0"/>
    <n v="0"/>
    <x v="0"/>
    <x v="0"/>
    <x v="1"/>
    <n v="93.76"/>
    <x v="72"/>
    <x v="0"/>
    <n v="0"/>
    <x v="0"/>
  </r>
  <r>
    <n v="30944"/>
    <x v="0"/>
    <n v="32"/>
    <n v="0"/>
    <n v="0"/>
    <x v="1"/>
    <x v="0"/>
    <x v="1"/>
    <n v="80.28"/>
    <x v="282"/>
    <x v="2"/>
    <n v="0"/>
    <x v="0"/>
  </r>
  <r>
    <n v="30953"/>
    <x v="1"/>
    <n v="75"/>
    <n v="1"/>
    <n v="1"/>
    <x v="1"/>
    <x v="0"/>
    <x v="1"/>
    <n v="221.43"/>
    <x v="193"/>
    <x v="1"/>
    <n v="0"/>
    <x v="2"/>
  </r>
  <r>
    <n v="30961"/>
    <x v="1"/>
    <n v="45"/>
    <n v="0"/>
    <n v="0"/>
    <x v="1"/>
    <x v="0"/>
    <x v="1"/>
    <n v="95.62"/>
    <x v="45"/>
    <x v="3"/>
    <n v="0"/>
    <x v="0"/>
  </r>
  <r>
    <n v="30989"/>
    <x v="0"/>
    <n v="65"/>
    <n v="0"/>
    <n v="0"/>
    <x v="1"/>
    <x v="3"/>
    <x v="1"/>
    <n v="220.52"/>
    <x v="298"/>
    <x v="3"/>
    <n v="0"/>
    <x v="0"/>
  </r>
  <r>
    <n v="31019"/>
    <x v="0"/>
    <n v="56"/>
    <n v="0"/>
    <n v="0"/>
    <x v="1"/>
    <x v="0"/>
    <x v="0"/>
    <n v="94.19"/>
    <x v="18"/>
    <x v="2"/>
    <n v="0"/>
    <x v="0"/>
  </r>
  <r>
    <n v="31090"/>
    <x v="1"/>
    <n v="15"/>
    <n v="0"/>
    <n v="0"/>
    <x v="0"/>
    <x v="1"/>
    <x v="1"/>
    <n v="205.5"/>
    <x v="47"/>
    <x v="2"/>
    <n v="0"/>
    <x v="0"/>
  </r>
  <r>
    <n v="31091"/>
    <x v="1"/>
    <n v="34"/>
    <n v="0"/>
    <n v="1"/>
    <x v="1"/>
    <x v="0"/>
    <x v="0"/>
    <n v="106.23"/>
    <x v="0"/>
    <x v="0"/>
    <n v="0"/>
    <x v="5"/>
  </r>
  <r>
    <n v="31092"/>
    <x v="0"/>
    <n v="30"/>
    <n v="0"/>
    <n v="0"/>
    <x v="1"/>
    <x v="0"/>
    <x v="0"/>
    <n v="88.56"/>
    <x v="200"/>
    <x v="2"/>
    <n v="0"/>
    <x v="0"/>
  </r>
  <r>
    <n v="31112"/>
    <x v="1"/>
    <n v="80"/>
    <n v="0"/>
    <n v="1"/>
    <x v="1"/>
    <x v="0"/>
    <x v="1"/>
    <n v="105.92"/>
    <x v="193"/>
    <x v="2"/>
    <n v="1"/>
    <x v="7"/>
  </r>
  <r>
    <n v="31113"/>
    <x v="0"/>
    <n v="1"/>
    <n v="0"/>
    <n v="0"/>
    <x v="0"/>
    <x v="1"/>
    <x v="0"/>
    <n v="86"/>
    <x v="359"/>
    <x v="1"/>
    <n v="0"/>
    <x v="0"/>
  </r>
  <r>
    <n v="31125"/>
    <x v="0"/>
    <n v="50"/>
    <n v="0"/>
    <n v="0"/>
    <x v="1"/>
    <x v="0"/>
    <x v="1"/>
    <n v="94.22"/>
    <x v="208"/>
    <x v="2"/>
    <n v="0"/>
    <x v="0"/>
  </r>
  <r>
    <n v="31131"/>
    <x v="0"/>
    <n v="49"/>
    <n v="0"/>
    <n v="1"/>
    <x v="1"/>
    <x v="0"/>
    <x v="1"/>
    <n v="76.78"/>
    <x v="67"/>
    <x v="3"/>
    <n v="0"/>
    <x v="5"/>
  </r>
  <r>
    <n v="31143"/>
    <x v="0"/>
    <n v="22"/>
    <n v="0"/>
    <n v="0"/>
    <x v="0"/>
    <x v="0"/>
    <x v="1"/>
    <n v="107.52"/>
    <x v="232"/>
    <x v="1"/>
    <n v="0"/>
    <x v="0"/>
  </r>
  <r>
    <n v="31145"/>
    <x v="0"/>
    <n v="17"/>
    <n v="0"/>
    <n v="0"/>
    <x v="0"/>
    <x v="0"/>
    <x v="0"/>
    <n v="67.81"/>
    <x v="233"/>
    <x v="2"/>
    <n v="0"/>
    <x v="0"/>
  </r>
  <r>
    <n v="31153"/>
    <x v="1"/>
    <n v="66"/>
    <n v="0"/>
    <n v="0"/>
    <x v="1"/>
    <x v="3"/>
    <x v="1"/>
    <n v="189.82"/>
    <x v="7"/>
    <x v="0"/>
    <n v="0"/>
    <x v="0"/>
  </r>
  <r>
    <n v="31154"/>
    <x v="0"/>
    <n v="39"/>
    <n v="0"/>
    <n v="0"/>
    <x v="1"/>
    <x v="3"/>
    <x v="0"/>
    <n v="97.76"/>
    <x v="80"/>
    <x v="3"/>
    <n v="1"/>
    <x v="1"/>
  </r>
  <r>
    <n v="31156"/>
    <x v="0"/>
    <n v="49"/>
    <n v="0"/>
    <n v="0"/>
    <x v="1"/>
    <x v="0"/>
    <x v="0"/>
    <n v="105.99"/>
    <x v="92"/>
    <x v="2"/>
    <n v="0"/>
    <x v="0"/>
  </r>
  <r>
    <n v="31161"/>
    <x v="0"/>
    <n v="26"/>
    <n v="0"/>
    <n v="0"/>
    <x v="0"/>
    <x v="2"/>
    <x v="0"/>
    <n v="88.88"/>
    <x v="313"/>
    <x v="2"/>
    <n v="0"/>
    <x v="0"/>
  </r>
  <r>
    <n v="31164"/>
    <x v="0"/>
    <n v="43"/>
    <n v="0"/>
    <n v="0"/>
    <x v="1"/>
    <x v="0"/>
    <x v="1"/>
    <n v="95.93"/>
    <x v="156"/>
    <x v="1"/>
    <n v="0"/>
    <x v="0"/>
  </r>
  <r>
    <n v="31166"/>
    <x v="0"/>
    <n v="36"/>
    <n v="0"/>
    <n v="0"/>
    <x v="1"/>
    <x v="2"/>
    <x v="1"/>
    <n v="82.47"/>
    <x v="41"/>
    <x v="3"/>
    <n v="0"/>
    <x v="0"/>
  </r>
  <r>
    <n v="31179"/>
    <x v="1"/>
    <n v="63"/>
    <n v="0"/>
    <n v="0"/>
    <x v="1"/>
    <x v="0"/>
    <x v="0"/>
    <n v="208.65"/>
    <x v="180"/>
    <x v="2"/>
    <n v="1"/>
    <x v="1"/>
  </r>
  <r>
    <n v="31189"/>
    <x v="1"/>
    <n v="54"/>
    <n v="0"/>
    <n v="0"/>
    <x v="1"/>
    <x v="2"/>
    <x v="0"/>
    <n v="72.959999999999994"/>
    <x v="104"/>
    <x v="3"/>
    <n v="0"/>
    <x v="0"/>
  </r>
  <r>
    <n v="31198"/>
    <x v="0"/>
    <n v="63"/>
    <n v="0"/>
    <n v="0"/>
    <x v="1"/>
    <x v="3"/>
    <x v="1"/>
    <n v="136.81"/>
    <x v="26"/>
    <x v="3"/>
    <n v="0"/>
    <x v="0"/>
  </r>
  <r>
    <n v="31201"/>
    <x v="0"/>
    <n v="79"/>
    <n v="0"/>
    <n v="0"/>
    <x v="0"/>
    <x v="3"/>
    <x v="0"/>
    <n v="79.2"/>
    <x v="223"/>
    <x v="2"/>
    <n v="0"/>
    <x v="0"/>
  </r>
  <r>
    <n v="31227"/>
    <x v="1"/>
    <n v="8"/>
    <n v="0"/>
    <n v="0"/>
    <x v="0"/>
    <x v="1"/>
    <x v="1"/>
    <n v="89.24"/>
    <x v="112"/>
    <x v="1"/>
    <n v="0"/>
    <x v="0"/>
  </r>
  <r>
    <n v="31254"/>
    <x v="0"/>
    <n v="20"/>
    <n v="0"/>
    <n v="0"/>
    <x v="0"/>
    <x v="0"/>
    <x v="0"/>
    <n v="96.69"/>
    <x v="142"/>
    <x v="1"/>
    <n v="0"/>
    <x v="0"/>
  </r>
  <r>
    <n v="31279"/>
    <x v="1"/>
    <n v="22"/>
    <n v="0"/>
    <n v="0"/>
    <x v="0"/>
    <x v="0"/>
    <x v="0"/>
    <n v="122.1"/>
    <x v="131"/>
    <x v="3"/>
    <n v="0"/>
    <x v="0"/>
  </r>
  <r>
    <n v="31293"/>
    <x v="1"/>
    <n v="11"/>
    <n v="0"/>
    <n v="0"/>
    <x v="0"/>
    <x v="1"/>
    <x v="0"/>
    <n v="92.17"/>
    <x v="217"/>
    <x v="1"/>
    <n v="0"/>
    <x v="0"/>
  </r>
  <r>
    <n v="31308"/>
    <x v="0"/>
    <n v="49"/>
    <n v="0"/>
    <n v="0"/>
    <x v="1"/>
    <x v="0"/>
    <x v="0"/>
    <n v="114.5"/>
    <x v="69"/>
    <x v="0"/>
    <n v="0"/>
    <x v="0"/>
  </r>
  <r>
    <n v="31344"/>
    <x v="1"/>
    <n v="82"/>
    <n v="0"/>
    <n v="0"/>
    <x v="1"/>
    <x v="3"/>
    <x v="0"/>
    <n v="214.51"/>
    <x v="72"/>
    <x v="0"/>
    <n v="0"/>
    <x v="0"/>
  </r>
  <r>
    <n v="31360"/>
    <x v="0"/>
    <n v="31"/>
    <n v="0"/>
    <n v="0"/>
    <x v="0"/>
    <x v="0"/>
    <x v="0"/>
    <n v="89.11"/>
    <x v="330"/>
    <x v="3"/>
    <n v="0"/>
    <x v="0"/>
  </r>
  <r>
    <n v="31364"/>
    <x v="1"/>
    <n v="5"/>
    <n v="0"/>
    <n v="0"/>
    <x v="0"/>
    <x v="1"/>
    <x v="0"/>
    <n v="92.23"/>
    <x v="112"/>
    <x v="1"/>
    <n v="0"/>
    <x v="0"/>
  </r>
  <r>
    <n v="31372"/>
    <x v="0"/>
    <n v="41"/>
    <n v="0"/>
    <n v="0"/>
    <x v="1"/>
    <x v="0"/>
    <x v="1"/>
    <n v="83.44"/>
    <x v="63"/>
    <x v="1"/>
    <n v="0"/>
    <x v="0"/>
  </r>
  <r>
    <n v="31378"/>
    <x v="0"/>
    <n v="50"/>
    <n v="0"/>
    <n v="0"/>
    <x v="1"/>
    <x v="3"/>
    <x v="1"/>
    <n v="87.15"/>
    <x v="113"/>
    <x v="2"/>
    <n v="0"/>
    <x v="0"/>
  </r>
  <r>
    <n v="31390"/>
    <x v="0"/>
    <n v="61"/>
    <n v="0"/>
    <n v="0"/>
    <x v="1"/>
    <x v="0"/>
    <x v="1"/>
    <n v="71.400000000000006"/>
    <x v="268"/>
    <x v="0"/>
    <n v="0"/>
    <x v="0"/>
  </r>
  <r>
    <n v="31402"/>
    <x v="0"/>
    <n v="62"/>
    <n v="0"/>
    <n v="0"/>
    <x v="1"/>
    <x v="3"/>
    <x v="1"/>
    <n v="102.21"/>
    <x v="313"/>
    <x v="2"/>
    <n v="0"/>
    <x v="0"/>
  </r>
  <r>
    <n v="31409"/>
    <x v="1"/>
    <n v="38"/>
    <n v="0"/>
    <n v="0"/>
    <x v="1"/>
    <x v="0"/>
    <x v="1"/>
    <n v="73.760000000000005"/>
    <x v="240"/>
    <x v="2"/>
    <n v="0"/>
    <x v="0"/>
  </r>
  <r>
    <n v="31415"/>
    <x v="0"/>
    <n v="54"/>
    <n v="0"/>
    <n v="0"/>
    <x v="1"/>
    <x v="0"/>
    <x v="0"/>
    <n v="207.79"/>
    <x v="205"/>
    <x v="2"/>
    <n v="0"/>
    <x v="0"/>
  </r>
  <r>
    <n v="31421"/>
    <x v="1"/>
    <n v="73"/>
    <n v="0"/>
    <n v="1"/>
    <x v="1"/>
    <x v="2"/>
    <x v="1"/>
    <n v="219.73"/>
    <x v="264"/>
    <x v="2"/>
    <n v="1"/>
    <x v="7"/>
  </r>
  <r>
    <n v="31426"/>
    <x v="0"/>
    <n v="81"/>
    <n v="1"/>
    <n v="0"/>
    <x v="1"/>
    <x v="2"/>
    <x v="0"/>
    <n v="216.07"/>
    <x v="360"/>
    <x v="2"/>
    <n v="0"/>
    <x v="3"/>
  </r>
  <r>
    <n v="31443"/>
    <x v="0"/>
    <n v="30"/>
    <n v="0"/>
    <n v="0"/>
    <x v="1"/>
    <x v="2"/>
    <x v="0"/>
    <n v="83.91"/>
    <x v="23"/>
    <x v="1"/>
    <n v="0"/>
    <x v="0"/>
  </r>
  <r>
    <n v="31454"/>
    <x v="0"/>
    <n v="38"/>
    <n v="0"/>
    <n v="0"/>
    <x v="1"/>
    <x v="2"/>
    <x v="1"/>
    <n v="93.93"/>
    <x v="63"/>
    <x v="2"/>
    <n v="0"/>
    <x v="0"/>
  </r>
  <r>
    <n v="31461"/>
    <x v="0"/>
    <n v="48"/>
    <n v="0"/>
    <n v="1"/>
    <x v="1"/>
    <x v="3"/>
    <x v="0"/>
    <n v="101.22"/>
    <x v="0"/>
    <x v="0"/>
    <n v="0"/>
    <x v="5"/>
  </r>
  <r>
    <n v="31473"/>
    <x v="1"/>
    <n v="6"/>
    <n v="0"/>
    <n v="0"/>
    <x v="0"/>
    <x v="1"/>
    <x v="1"/>
    <n v="79.05"/>
    <x v="247"/>
    <x v="1"/>
    <n v="0"/>
    <x v="0"/>
  </r>
  <r>
    <n v="31481"/>
    <x v="0"/>
    <n v="1"/>
    <n v="0"/>
    <n v="0"/>
    <x v="0"/>
    <x v="1"/>
    <x v="0"/>
    <n v="97.28"/>
    <x v="246"/>
    <x v="1"/>
    <n v="0"/>
    <x v="0"/>
  </r>
  <r>
    <n v="31517"/>
    <x v="0"/>
    <n v="28"/>
    <n v="0"/>
    <n v="0"/>
    <x v="1"/>
    <x v="0"/>
    <x v="1"/>
    <n v="95.52"/>
    <x v="0"/>
    <x v="2"/>
    <n v="0"/>
    <x v="0"/>
  </r>
  <r>
    <n v="31563"/>
    <x v="0"/>
    <n v="38"/>
    <n v="0"/>
    <n v="0"/>
    <x v="1"/>
    <x v="0"/>
    <x v="1"/>
    <n v="101.45"/>
    <x v="0"/>
    <x v="0"/>
    <n v="1"/>
    <x v="1"/>
  </r>
  <r>
    <n v="31564"/>
    <x v="0"/>
    <n v="25"/>
    <n v="0"/>
    <n v="0"/>
    <x v="1"/>
    <x v="0"/>
    <x v="1"/>
    <n v="90.65"/>
    <x v="27"/>
    <x v="1"/>
    <n v="0"/>
    <x v="0"/>
  </r>
  <r>
    <n v="31590"/>
    <x v="1"/>
    <n v="22"/>
    <n v="0"/>
    <n v="0"/>
    <x v="0"/>
    <x v="0"/>
    <x v="0"/>
    <n v="111.1"/>
    <x v="25"/>
    <x v="2"/>
    <n v="0"/>
    <x v="0"/>
  </r>
  <r>
    <n v="31596"/>
    <x v="0"/>
    <n v="24"/>
    <n v="0"/>
    <n v="0"/>
    <x v="0"/>
    <x v="0"/>
    <x v="0"/>
    <n v="95.31"/>
    <x v="32"/>
    <x v="2"/>
    <n v="0"/>
    <x v="0"/>
  </r>
  <r>
    <n v="31600"/>
    <x v="0"/>
    <n v="33"/>
    <n v="0"/>
    <n v="0"/>
    <x v="0"/>
    <x v="0"/>
    <x v="1"/>
    <n v="106.08"/>
    <x v="193"/>
    <x v="0"/>
    <n v="0"/>
    <x v="0"/>
  </r>
  <r>
    <n v="31608"/>
    <x v="1"/>
    <n v="11"/>
    <n v="0"/>
    <n v="0"/>
    <x v="0"/>
    <x v="1"/>
    <x v="1"/>
    <n v="96.91"/>
    <x v="134"/>
    <x v="1"/>
    <n v="0"/>
    <x v="0"/>
  </r>
  <r>
    <n v="31642"/>
    <x v="0"/>
    <n v="66"/>
    <n v="0"/>
    <n v="0"/>
    <x v="1"/>
    <x v="3"/>
    <x v="1"/>
    <n v="85.9"/>
    <x v="191"/>
    <x v="2"/>
    <n v="0"/>
    <x v="0"/>
  </r>
  <r>
    <n v="31660"/>
    <x v="1"/>
    <n v="23"/>
    <n v="0"/>
    <n v="0"/>
    <x v="0"/>
    <x v="0"/>
    <x v="1"/>
    <n v="82.39"/>
    <x v="100"/>
    <x v="1"/>
    <n v="0"/>
    <x v="0"/>
  </r>
  <r>
    <n v="31689"/>
    <x v="0"/>
    <n v="58"/>
    <n v="0"/>
    <n v="0"/>
    <x v="1"/>
    <x v="0"/>
    <x v="1"/>
    <n v="107.17"/>
    <x v="150"/>
    <x v="1"/>
    <n v="0"/>
    <x v="0"/>
  </r>
  <r>
    <n v="31692"/>
    <x v="1"/>
    <n v="67"/>
    <n v="0"/>
    <n v="0"/>
    <x v="1"/>
    <x v="0"/>
    <x v="1"/>
    <n v="83.16"/>
    <x v="187"/>
    <x v="2"/>
    <n v="0"/>
    <x v="0"/>
  </r>
  <r>
    <n v="31697"/>
    <x v="0"/>
    <n v="34"/>
    <n v="0"/>
    <n v="0"/>
    <x v="1"/>
    <x v="0"/>
    <x v="0"/>
    <n v="76.42"/>
    <x v="8"/>
    <x v="3"/>
    <n v="0"/>
    <x v="0"/>
  </r>
  <r>
    <n v="31701"/>
    <x v="1"/>
    <n v="16"/>
    <n v="0"/>
    <n v="0"/>
    <x v="0"/>
    <x v="0"/>
    <x v="1"/>
    <n v="125.89"/>
    <x v="53"/>
    <x v="2"/>
    <n v="0"/>
    <x v="0"/>
  </r>
  <r>
    <n v="31703"/>
    <x v="1"/>
    <n v="66"/>
    <n v="0"/>
    <n v="0"/>
    <x v="1"/>
    <x v="3"/>
    <x v="0"/>
    <n v="85.82"/>
    <x v="122"/>
    <x v="2"/>
    <n v="0"/>
    <x v="0"/>
  </r>
  <r>
    <n v="31708"/>
    <x v="0"/>
    <n v="13"/>
    <n v="0"/>
    <n v="0"/>
    <x v="0"/>
    <x v="1"/>
    <x v="0"/>
    <n v="84.03"/>
    <x v="265"/>
    <x v="1"/>
    <n v="0"/>
    <x v="0"/>
  </r>
  <r>
    <n v="31712"/>
    <x v="0"/>
    <n v="53"/>
    <n v="0"/>
    <n v="0"/>
    <x v="1"/>
    <x v="0"/>
    <x v="0"/>
    <n v="88.38"/>
    <x v="179"/>
    <x v="2"/>
    <n v="0"/>
    <x v="0"/>
  </r>
  <r>
    <n v="31720"/>
    <x v="0"/>
    <n v="38"/>
    <n v="0"/>
    <n v="0"/>
    <x v="0"/>
    <x v="3"/>
    <x v="0"/>
    <n v="82.28"/>
    <x v="72"/>
    <x v="0"/>
    <n v="1"/>
    <x v="1"/>
  </r>
  <r>
    <n v="31741"/>
    <x v="1"/>
    <n v="4"/>
    <n v="0"/>
    <n v="0"/>
    <x v="0"/>
    <x v="1"/>
    <x v="1"/>
    <n v="106.22"/>
    <x v="112"/>
    <x v="1"/>
    <n v="0"/>
    <x v="0"/>
  </r>
  <r>
    <n v="31746"/>
    <x v="0"/>
    <n v="62"/>
    <n v="0"/>
    <n v="0"/>
    <x v="1"/>
    <x v="0"/>
    <x v="1"/>
    <n v="83.85"/>
    <x v="168"/>
    <x v="2"/>
    <n v="0"/>
    <x v="0"/>
  </r>
  <r>
    <n v="31766"/>
    <x v="1"/>
    <n v="18"/>
    <n v="0"/>
    <n v="0"/>
    <x v="0"/>
    <x v="0"/>
    <x v="1"/>
    <n v="102.58"/>
    <x v="160"/>
    <x v="2"/>
    <n v="0"/>
    <x v="0"/>
  </r>
  <r>
    <n v="31795"/>
    <x v="1"/>
    <n v="61"/>
    <n v="0"/>
    <n v="0"/>
    <x v="1"/>
    <x v="3"/>
    <x v="0"/>
    <n v="73.239999999999995"/>
    <x v="280"/>
    <x v="2"/>
    <n v="0"/>
    <x v="0"/>
  </r>
  <r>
    <n v="31806"/>
    <x v="0"/>
    <n v="70"/>
    <n v="0"/>
    <n v="0"/>
    <x v="1"/>
    <x v="0"/>
    <x v="0"/>
    <n v="91.25"/>
    <x v="91"/>
    <x v="1"/>
    <n v="0"/>
    <x v="0"/>
  </r>
  <r>
    <n v="31811"/>
    <x v="0"/>
    <n v="52"/>
    <n v="0"/>
    <n v="1"/>
    <x v="1"/>
    <x v="0"/>
    <x v="0"/>
    <n v="85.66"/>
    <x v="137"/>
    <x v="2"/>
    <n v="0"/>
    <x v="5"/>
  </r>
  <r>
    <n v="31830"/>
    <x v="1"/>
    <n v="59"/>
    <n v="0"/>
    <n v="0"/>
    <x v="1"/>
    <x v="3"/>
    <x v="0"/>
    <n v="86.46"/>
    <x v="120"/>
    <x v="1"/>
    <n v="0"/>
    <x v="0"/>
  </r>
  <r>
    <n v="31835"/>
    <x v="1"/>
    <n v="19"/>
    <n v="0"/>
    <n v="0"/>
    <x v="0"/>
    <x v="0"/>
    <x v="0"/>
    <n v="74.86"/>
    <x v="17"/>
    <x v="2"/>
    <n v="0"/>
    <x v="0"/>
  </r>
  <r>
    <n v="31836"/>
    <x v="0"/>
    <n v="6"/>
    <n v="0"/>
    <n v="0"/>
    <x v="0"/>
    <x v="1"/>
    <x v="0"/>
    <n v="91.05"/>
    <x v="55"/>
    <x v="1"/>
    <n v="0"/>
    <x v="0"/>
  </r>
  <r>
    <n v="31840"/>
    <x v="0"/>
    <n v="12"/>
    <n v="0"/>
    <n v="0"/>
    <x v="0"/>
    <x v="1"/>
    <x v="1"/>
    <n v="90.58"/>
    <x v="216"/>
    <x v="1"/>
    <n v="0"/>
    <x v="0"/>
  </r>
  <r>
    <n v="31849"/>
    <x v="0"/>
    <n v="49"/>
    <n v="0"/>
    <n v="0"/>
    <x v="1"/>
    <x v="0"/>
    <x v="1"/>
    <n v="107.4"/>
    <x v="54"/>
    <x v="3"/>
    <n v="0"/>
    <x v="0"/>
  </r>
  <r>
    <n v="31850"/>
    <x v="0"/>
    <n v="17"/>
    <n v="0"/>
    <n v="0"/>
    <x v="0"/>
    <x v="0"/>
    <x v="0"/>
    <n v="89.58"/>
    <x v="32"/>
    <x v="1"/>
    <n v="0"/>
    <x v="0"/>
  </r>
  <r>
    <n v="31857"/>
    <x v="0"/>
    <n v="77"/>
    <n v="0"/>
    <n v="0"/>
    <x v="1"/>
    <x v="3"/>
    <x v="1"/>
    <n v="104.23"/>
    <x v="115"/>
    <x v="3"/>
    <n v="0"/>
    <x v="0"/>
  </r>
  <r>
    <n v="31867"/>
    <x v="0"/>
    <n v="49"/>
    <n v="0"/>
    <n v="0"/>
    <x v="0"/>
    <x v="0"/>
    <x v="1"/>
    <n v="65.81"/>
    <x v="94"/>
    <x v="1"/>
    <n v="0"/>
    <x v="0"/>
  </r>
  <r>
    <n v="31887"/>
    <x v="0"/>
    <n v="30"/>
    <n v="0"/>
    <n v="0"/>
    <x v="1"/>
    <x v="0"/>
    <x v="0"/>
    <n v="101.98"/>
    <x v="133"/>
    <x v="1"/>
    <n v="0"/>
    <x v="0"/>
  </r>
  <r>
    <n v="31893"/>
    <x v="0"/>
    <n v="28"/>
    <n v="0"/>
    <n v="0"/>
    <x v="1"/>
    <x v="0"/>
    <x v="1"/>
    <n v="97.06"/>
    <x v="133"/>
    <x v="1"/>
    <n v="0"/>
    <x v="0"/>
  </r>
  <r>
    <n v="31911"/>
    <x v="0"/>
    <n v="54"/>
    <n v="0"/>
    <n v="0"/>
    <x v="1"/>
    <x v="2"/>
    <x v="0"/>
    <n v="98.44"/>
    <x v="108"/>
    <x v="0"/>
    <n v="0"/>
    <x v="0"/>
  </r>
  <r>
    <n v="31925"/>
    <x v="0"/>
    <n v="62"/>
    <n v="0"/>
    <n v="0"/>
    <x v="1"/>
    <x v="0"/>
    <x v="1"/>
    <n v="98.05"/>
    <x v="175"/>
    <x v="2"/>
    <n v="0"/>
    <x v="0"/>
  </r>
  <r>
    <n v="31932"/>
    <x v="0"/>
    <n v="13"/>
    <n v="0"/>
    <n v="0"/>
    <x v="0"/>
    <x v="1"/>
    <x v="0"/>
    <n v="76.55"/>
    <x v="129"/>
    <x v="1"/>
    <n v="0"/>
    <x v="0"/>
  </r>
  <r>
    <n v="31956"/>
    <x v="0"/>
    <n v="58"/>
    <n v="0"/>
    <n v="0"/>
    <x v="1"/>
    <x v="0"/>
    <x v="0"/>
    <n v="76.989999999999995"/>
    <x v="106"/>
    <x v="2"/>
    <n v="0"/>
    <x v="0"/>
  </r>
  <r>
    <n v="31988"/>
    <x v="0"/>
    <n v="56"/>
    <n v="0"/>
    <n v="0"/>
    <x v="1"/>
    <x v="0"/>
    <x v="0"/>
    <n v="100.83"/>
    <x v="19"/>
    <x v="2"/>
    <n v="0"/>
    <x v="0"/>
  </r>
  <r>
    <n v="31999"/>
    <x v="1"/>
    <n v="51"/>
    <n v="0"/>
    <n v="1"/>
    <x v="1"/>
    <x v="0"/>
    <x v="1"/>
    <n v="96.06"/>
    <x v="185"/>
    <x v="1"/>
    <n v="0"/>
    <x v="5"/>
  </r>
  <r>
    <n v="32016"/>
    <x v="1"/>
    <n v="71"/>
    <n v="1"/>
    <n v="0"/>
    <x v="1"/>
    <x v="0"/>
    <x v="1"/>
    <n v="186.95"/>
    <x v="219"/>
    <x v="2"/>
    <n v="0"/>
    <x v="3"/>
  </r>
  <r>
    <n v="32023"/>
    <x v="1"/>
    <n v="4"/>
    <n v="0"/>
    <n v="0"/>
    <x v="0"/>
    <x v="1"/>
    <x v="0"/>
    <n v="79.16"/>
    <x v="109"/>
    <x v="1"/>
    <n v="0"/>
    <x v="0"/>
  </r>
  <r>
    <n v="32094"/>
    <x v="1"/>
    <n v="53"/>
    <n v="1"/>
    <n v="0"/>
    <x v="1"/>
    <x v="3"/>
    <x v="0"/>
    <n v="78.680000000000007"/>
    <x v="45"/>
    <x v="2"/>
    <n v="0"/>
    <x v="3"/>
  </r>
  <r>
    <n v="32103"/>
    <x v="1"/>
    <n v="59"/>
    <n v="0"/>
    <n v="0"/>
    <x v="1"/>
    <x v="3"/>
    <x v="0"/>
    <n v="76.510000000000005"/>
    <x v="92"/>
    <x v="2"/>
    <n v="0"/>
    <x v="0"/>
  </r>
  <r>
    <n v="32110"/>
    <x v="0"/>
    <n v="2"/>
    <n v="0"/>
    <n v="0"/>
    <x v="0"/>
    <x v="1"/>
    <x v="0"/>
    <n v="105.05"/>
    <x v="134"/>
    <x v="1"/>
    <n v="0"/>
    <x v="0"/>
  </r>
  <r>
    <n v="32126"/>
    <x v="0"/>
    <n v="56"/>
    <n v="0"/>
    <n v="1"/>
    <x v="1"/>
    <x v="0"/>
    <x v="0"/>
    <n v="91.89"/>
    <x v="50"/>
    <x v="3"/>
    <n v="0"/>
    <x v="5"/>
  </r>
  <r>
    <n v="32127"/>
    <x v="0"/>
    <n v="26"/>
    <n v="0"/>
    <n v="0"/>
    <x v="1"/>
    <x v="2"/>
    <x v="0"/>
    <n v="84.69"/>
    <x v="294"/>
    <x v="2"/>
    <n v="0"/>
    <x v="0"/>
  </r>
  <r>
    <n v="32147"/>
    <x v="1"/>
    <n v="1"/>
    <n v="0"/>
    <n v="0"/>
    <x v="0"/>
    <x v="1"/>
    <x v="1"/>
    <n v="107.02"/>
    <x v="0"/>
    <x v="1"/>
    <n v="0"/>
    <x v="0"/>
  </r>
  <r>
    <n v="32150"/>
    <x v="0"/>
    <n v="56"/>
    <n v="0"/>
    <n v="0"/>
    <x v="1"/>
    <x v="3"/>
    <x v="1"/>
    <n v="94.71"/>
    <x v="80"/>
    <x v="3"/>
    <n v="0"/>
    <x v="0"/>
  </r>
  <r>
    <n v="32157"/>
    <x v="1"/>
    <n v="51"/>
    <n v="0"/>
    <n v="0"/>
    <x v="1"/>
    <x v="0"/>
    <x v="1"/>
    <n v="217.71"/>
    <x v="0"/>
    <x v="0"/>
    <n v="0"/>
    <x v="0"/>
  </r>
  <r>
    <n v="32166"/>
    <x v="1"/>
    <n v="47"/>
    <n v="1"/>
    <n v="0"/>
    <x v="1"/>
    <x v="0"/>
    <x v="0"/>
    <n v="75.64"/>
    <x v="95"/>
    <x v="2"/>
    <n v="0"/>
    <x v="3"/>
  </r>
  <r>
    <n v="32183"/>
    <x v="0"/>
    <n v="67"/>
    <n v="0"/>
    <n v="0"/>
    <x v="1"/>
    <x v="0"/>
    <x v="1"/>
    <n v="66.08"/>
    <x v="30"/>
    <x v="2"/>
    <n v="0"/>
    <x v="0"/>
  </r>
  <r>
    <n v="32202"/>
    <x v="1"/>
    <n v="53"/>
    <n v="0"/>
    <n v="0"/>
    <x v="1"/>
    <x v="0"/>
    <x v="1"/>
    <n v="95.47"/>
    <x v="148"/>
    <x v="3"/>
    <n v="0"/>
    <x v="0"/>
  </r>
  <r>
    <n v="32203"/>
    <x v="0"/>
    <n v="57"/>
    <n v="0"/>
    <n v="0"/>
    <x v="1"/>
    <x v="3"/>
    <x v="1"/>
    <n v="95.36"/>
    <x v="111"/>
    <x v="0"/>
    <n v="0"/>
    <x v="0"/>
  </r>
  <r>
    <n v="32215"/>
    <x v="0"/>
    <n v="40"/>
    <n v="0"/>
    <n v="0"/>
    <x v="0"/>
    <x v="0"/>
    <x v="0"/>
    <n v="120.77"/>
    <x v="8"/>
    <x v="2"/>
    <n v="0"/>
    <x v="0"/>
  </r>
  <r>
    <n v="32221"/>
    <x v="1"/>
    <n v="60"/>
    <n v="0"/>
    <n v="1"/>
    <x v="1"/>
    <x v="0"/>
    <x v="0"/>
    <n v="91.92"/>
    <x v="69"/>
    <x v="3"/>
    <n v="1"/>
    <x v="7"/>
  </r>
  <r>
    <n v="32235"/>
    <x v="0"/>
    <n v="45"/>
    <n v="1"/>
    <n v="0"/>
    <x v="1"/>
    <x v="2"/>
    <x v="1"/>
    <n v="95.02"/>
    <x v="0"/>
    <x v="3"/>
    <n v="0"/>
    <x v="3"/>
  </r>
  <r>
    <n v="32240"/>
    <x v="0"/>
    <n v="27"/>
    <n v="0"/>
    <n v="0"/>
    <x v="0"/>
    <x v="0"/>
    <x v="0"/>
    <n v="93.55"/>
    <x v="232"/>
    <x v="2"/>
    <n v="0"/>
    <x v="0"/>
  </r>
  <r>
    <n v="32252"/>
    <x v="0"/>
    <n v="19"/>
    <n v="0"/>
    <n v="0"/>
    <x v="0"/>
    <x v="0"/>
    <x v="1"/>
    <n v="72.52"/>
    <x v="99"/>
    <x v="1"/>
    <n v="0"/>
    <x v="0"/>
  </r>
  <r>
    <n v="32257"/>
    <x v="0"/>
    <n v="47"/>
    <n v="0"/>
    <n v="0"/>
    <x v="1"/>
    <x v="0"/>
    <x v="0"/>
    <n v="210.95"/>
    <x v="361"/>
    <x v="1"/>
    <n v="0"/>
    <x v="0"/>
  </r>
  <r>
    <n v="32270"/>
    <x v="1"/>
    <n v="53"/>
    <n v="0"/>
    <n v="0"/>
    <x v="1"/>
    <x v="0"/>
    <x v="1"/>
    <n v="198.24"/>
    <x v="198"/>
    <x v="2"/>
    <n v="0"/>
    <x v="0"/>
  </r>
  <r>
    <n v="32317"/>
    <x v="0"/>
    <n v="41"/>
    <n v="0"/>
    <n v="0"/>
    <x v="1"/>
    <x v="0"/>
    <x v="0"/>
    <n v="80.72"/>
    <x v="141"/>
    <x v="3"/>
    <n v="0"/>
    <x v="0"/>
  </r>
  <r>
    <n v="32320"/>
    <x v="0"/>
    <n v="35"/>
    <n v="0"/>
    <n v="0"/>
    <x v="1"/>
    <x v="3"/>
    <x v="0"/>
    <n v="114.45"/>
    <x v="283"/>
    <x v="3"/>
    <n v="0"/>
    <x v="0"/>
  </r>
  <r>
    <n v="32352"/>
    <x v="0"/>
    <n v="31"/>
    <n v="0"/>
    <n v="0"/>
    <x v="1"/>
    <x v="2"/>
    <x v="1"/>
    <n v="104.55"/>
    <x v="164"/>
    <x v="2"/>
    <n v="0"/>
    <x v="0"/>
  </r>
  <r>
    <n v="32361"/>
    <x v="0"/>
    <n v="78"/>
    <n v="0"/>
    <n v="1"/>
    <x v="1"/>
    <x v="3"/>
    <x v="0"/>
    <n v="73.319999999999993"/>
    <x v="148"/>
    <x v="1"/>
    <n v="0"/>
    <x v="5"/>
  </r>
  <r>
    <n v="32365"/>
    <x v="1"/>
    <n v="42"/>
    <n v="0"/>
    <n v="0"/>
    <x v="1"/>
    <x v="0"/>
    <x v="1"/>
    <n v="89.22"/>
    <x v="154"/>
    <x v="1"/>
    <n v="0"/>
    <x v="0"/>
  </r>
  <r>
    <n v="32399"/>
    <x v="1"/>
    <n v="54"/>
    <n v="0"/>
    <n v="0"/>
    <x v="1"/>
    <x v="0"/>
    <x v="1"/>
    <n v="96.97"/>
    <x v="129"/>
    <x v="3"/>
    <n v="1"/>
    <x v="1"/>
  </r>
  <r>
    <n v="32430"/>
    <x v="0"/>
    <n v="4"/>
    <n v="0"/>
    <n v="0"/>
    <x v="0"/>
    <x v="1"/>
    <x v="1"/>
    <n v="104.95"/>
    <x v="7"/>
    <x v="1"/>
    <n v="0"/>
    <x v="0"/>
  </r>
  <r>
    <n v="32437"/>
    <x v="0"/>
    <n v="54"/>
    <n v="0"/>
    <n v="0"/>
    <x v="1"/>
    <x v="3"/>
    <x v="0"/>
    <n v="107.47"/>
    <x v="258"/>
    <x v="0"/>
    <n v="0"/>
    <x v="0"/>
  </r>
  <r>
    <n v="32445"/>
    <x v="0"/>
    <n v="78"/>
    <n v="0"/>
    <n v="0"/>
    <x v="1"/>
    <x v="3"/>
    <x v="0"/>
    <n v="79.55"/>
    <x v="96"/>
    <x v="0"/>
    <n v="0"/>
    <x v="0"/>
  </r>
  <r>
    <n v="32446"/>
    <x v="0"/>
    <n v="44"/>
    <n v="0"/>
    <n v="0"/>
    <x v="1"/>
    <x v="0"/>
    <x v="1"/>
    <n v="97.27"/>
    <x v="148"/>
    <x v="2"/>
    <n v="0"/>
    <x v="0"/>
  </r>
  <r>
    <n v="32452"/>
    <x v="0"/>
    <n v="82"/>
    <n v="0"/>
    <n v="1"/>
    <x v="1"/>
    <x v="3"/>
    <x v="1"/>
    <n v="211.88"/>
    <x v="52"/>
    <x v="2"/>
    <n v="0"/>
    <x v="5"/>
  </r>
  <r>
    <n v="32457"/>
    <x v="1"/>
    <n v="62"/>
    <n v="0"/>
    <n v="0"/>
    <x v="1"/>
    <x v="0"/>
    <x v="0"/>
    <n v="96.37"/>
    <x v="180"/>
    <x v="0"/>
    <n v="0"/>
    <x v="0"/>
  </r>
  <r>
    <n v="32459"/>
    <x v="0"/>
    <n v="76"/>
    <n v="0"/>
    <n v="0"/>
    <x v="1"/>
    <x v="2"/>
    <x v="1"/>
    <n v="84.21"/>
    <x v="95"/>
    <x v="2"/>
    <n v="0"/>
    <x v="0"/>
  </r>
  <r>
    <n v="32503"/>
    <x v="0"/>
    <n v="80"/>
    <n v="0"/>
    <n v="0"/>
    <x v="1"/>
    <x v="3"/>
    <x v="0"/>
    <n v="76.569999999999993"/>
    <x v="141"/>
    <x v="2"/>
    <n v="1"/>
    <x v="1"/>
  </r>
  <r>
    <n v="32514"/>
    <x v="1"/>
    <n v="2"/>
    <n v="0"/>
    <n v="0"/>
    <x v="0"/>
    <x v="1"/>
    <x v="0"/>
    <n v="68.8"/>
    <x v="0"/>
    <x v="1"/>
    <n v="0"/>
    <x v="0"/>
  </r>
  <r>
    <n v="32522"/>
    <x v="1"/>
    <n v="19"/>
    <n v="0"/>
    <n v="0"/>
    <x v="0"/>
    <x v="0"/>
    <x v="0"/>
    <n v="103.92"/>
    <x v="22"/>
    <x v="1"/>
    <n v="0"/>
    <x v="0"/>
  </r>
  <r>
    <n v="32523"/>
    <x v="1"/>
    <n v="68"/>
    <n v="0"/>
    <n v="1"/>
    <x v="1"/>
    <x v="0"/>
    <x v="0"/>
    <n v="217.74"/>
    <x v="173"/>
    <x v="1"/>
    <n v="0"/>
    <x v="5"/>
  </r>
  <r>
    <n v="32554"/>
    <x v="0"/>
    <n v="16"/>
    <n v="0"/>
    <n v="0"/>
    <x v="0"/>
    <x v="1"/>
    <x v="1"/>
    <n v="109.02"/>
    <x v="163"/>
    <x v="1"/>
    <n v="0"/>
    <x v="0"/>
  </r>
  <r>
    <n v="32560"/>
    <x v="0"/>
    <n v="8"/>
    <n v="0"/>
    <n v="0"/>
    <x v="0"/>
    <x v="1"/>
    <x v="1"/>
    <n v="87.92"/>
    <x v="320"/>
    <x v="1"/>
    <n v="0"/>
    <x v="0"/>
  </r>
  <r>
    <n v="32563"/>
    <x v="1"/>
    <n v="55"/>
    <n v="0"/>
    <n v="0"/>
    <x v="1"/>
    <x v="2"/>
    <x v="0"/>
    <n v="92.59"/>
    <x v="253"/>
    <x v="2"/>
    <n v="0"/>
    <x v="0"/>
  </r>
  <r>
    <n v="32571"/>
    <x v="1"/>
    <n v="33"/>
    <n v="0"/>
    <n v="0"/>
    <x v="1"/>
    <x v="0"/>
    <x v="0"/>
    <n v="85.27"/>
    <x v="108"/>
    <x v="1"/>
    <n v="0"/>
    <x v="0"/>
  </r>
  <r>
    <n v="32602"/>
    <x v="1"/>
    <n v="78"/>
    <n v="0"/>
    <n v="1"/>
    <x v="1"/>
    <x v="3"/>
    <x v="0"/>
    <n v="87.77"/>
    <x v="160"/>
    <x v="1"/>
    <n v="0"/>
    <x v="5"/>
  </r>
  <r>
    <n v="32604"/>
    <x v="1"/>
    <n v="49"/>
    <n v="0"/>
    <n v="0"/>
    <x v="1"/>
    <x v="3"/>
    <x v="1"/>
    <n v="215.81"/>
    <x v="362"/>
    <x v="2"/>
    <n v="0"/>
    <x v="0"/>
  </r>
  <r>
    <n v="32610"/>
    <x v="0"/>
    <n v="11"/>
    <n v="0"/>
    <n v="0"/>
    <x v="0"/>
    <x v="1"/>
    <x v="0"/>
    <n v="94.89"/>
    <x v="81"/>
    <x v="2"/>
    <n v="0"/>
    <x v="0"/>
  </r>
  <r>
    <n v="32617"/>
    <x v="1"/>
    <n v="3"/>
    <n v="0"/>
    <n v="0"/>
    <x v="0"/>
    <x v="1"/>
    <x v="0"/>
    <n v="81.88"/>
    <x v="103"/>
    <x v="1"/>
    <n v="0"/>
    <x v="0"/>
  </r>
  <r>
    <n v="32638"/>
    <x v="0"/>
    <n v="73"/>
    <n v="1"/>
    <n v="0"/>
    <x v="1"/>
    <x v="3"/>
    <x v="1"/>
    <n v="124.78"/>
    <x v="255"/>
    <x v="2"/>
    <n v="0"/>
    <x v="3"/>
  </r>
  <r>
    <n v="32645"/>
    <x v="0"/>
    <n v="44"/>
    <n v="0"/>
    <n v="0"/>
    <x v="1"/>
    <x v="0"/>
    <x v="1"/>
    <n v="97.59"/>
    <x v="120"/>
    <x v="3"/>
    <n v="0"/>
    <x v="0"/>
  </r>
  <r>
    <n v="32669"/>
    <x v="1"/>
    <n v="6"/>
    <n v="0"/>
    <n v="0"/>
    <x v="0"/>
    <x v="1"/>
    <x v="0"/>
    <n v="91.89"/>
    <x v="46"/>
    <x v="1"/>
    <n v="0"/>
    <x v="0"/>
  </r>
  <r>
    <n v="32687"/>
    <x v="1"/>
    <n v="37"/>
    <n v="0"/>
    <n v="0"/>
    <x v="1"/>
    <x v="0"/>
    <x v="1"/>
    <n v="78.42"/>
    <x v="75"/>
    <x v="2"/>
    <n v="0"/>
    <x v="0"/>
  </r>
  <r>
    <n v="32689"/>
    <x v="0"/>
    <n v="48"/>
    <n v="0"/>
    <n v="0"/>
    <x v="1"/>
    <x v="0"/>
    <x v="0"/>
    <n v="84.38"/>
    <x v="57"/>
    <x v="1"/>
    <n v="0"/>
    <x v="0"/>
  </r>
  <r>
    <n v="32717"/>
    <x v="1"/>
    <n v="16"/>
    <n v="0"/>
    <n v="0"/>
    <x v="0"/>
    <x v="1"/>
    <x v="1"/>
    <n v="106.11"/>
    <x v="46"/>
    <x v="1"/>
    <n v="0"/>
    <x v="0"/>
  </r>
  <r>
    <n v="32723"/>
    <x v="0"/>
    <n v="13"/>
    <n v="0"/>
    <n v="0"/>
    <x v="0"/>
    <x v="1"/>
    <x v="1"/>
    <n v="102.27"/>
    <x v="352"/>
    <x v="2"/>
    <n v="0"/>
    <x v="0"/>
  </r>
  <r>
    <n v="32726"/>
    <x v="0"/>
    <n v="41"/>
    <n v="0"/>
    <n v="0"/>
    <x v="0"/>
    <x v="0"/>
    <x v="0"/>
    <n v="76.08"/>
    <x v="237"/>
    <x v="2"/>
    <n v="0"/>
    <x v="0"/>
  </r>
  <r>
    <n v="32729"/>
    <x v="0"/>
    <n v="81"/>
    <n v="0"/>
    <n v="0"/>
    <x v="1"/>
    <x v="0"/>
    <x v="1"/>
    <n v="184.4"/>
    <x v="81"/>
    <x v="2"/>
    <n v="1"/>
    <x v="1"/>
  </r>
  <r>
    <n v="32733"/>
    <x v="0"/>
    <n v="28"/>
    <n v="0"/>
    <n v="0"/>
    <x v="1"/>
    <x v="0"/>
    <x v="1"/>
    <n v="106.68"/>
    <x v="258"/>
    <x v="2"/>
    <n v="0"/>
    <x v="0"/>
  </r>
  <r>
    <n v="32766"/>
    <x v="1"/>
    <n v="51"/>
    <n v="0"/>
    <n v="0"/>
    <x v="0"/>
    <x v="0"/>
    <x v="1"/>
    <n v="106.41"/>
    <x v="329"/>
    <x v="3"/>
    <n v="0"/>
    <x v="0"/>
  </r>
  <r>
    <n v="32776"/>
    <x v="1"/>
    <n v="63"/>
    <n v="0"/>
    <n v="0"/>
    <x v="1"/>
    <x v="0"/>
    <x v="0"/>
    <n v="199.14"/>
    <x v="59"/>
    <x v="2"/>
    <n v="0"/>
    <x v="0"/>
  </r>
  <r>
    <n v="32826"/>
    <x v="1"/>
    <n v="6"/>
    <n v="0"/>
    <n v="0"/>
    <x v="0"/>
    <x v="1"/>
    <x v="0"/>
    <n v="87.74"/>
    <x v="281"/>
    <x v="1"/>
    <n v="0"/>
    <x v="0"/>
  </r>
  <r>
    <n v="32840"/>
    <x v="0"/>
    <n v="52"/>
    <n v="0"/>
    <n v="0"/>
    <x v="1"/>
    <x v="0"/>
    <x v="0"/>
    <n v="97.32"/>
    <x v="156"/>
    <x v="3"/>
    <n v="0"/>
    <x v="0"/>
  </r>
  <r>
    <n v="32884"/>
    <x v="0"/>
    <n v="80"/>
    <n v="1"/>
    <n v="0"/>
    <x v="1"/>
    <x v="0"/>
    <x v="0"/>
    <n v="210.96"/>
    <x v="100"/>
    <x v="2"/>
    <n v="0"/>
    <x v="3"/>
  </r>
  <r>
    <n v="32974"/>
    <x v="1"/>
    <n v="67"/>
    <n v="0"/>
    <n v="0"/>
    <x v="1"/>
    <x v="2"/>
    <x v="0"/>
    <n v="66.67"/>
    <x v="270"/>
    <x v="3"/>
    <n v="0"/>
    <x v="0"/>
  </r>
  <r>
    <n v="33009"/>
    <x v="1"/>
    <n v="76"/>
    <n v="0"/>
    <n v="0"/>
    <x v="1"/>
    <x v="3"/>
    <x v="1"/>
    <n v="221.8"/>
    <x v="37"/>
    <x v="0"/>
    <n v="0"/>
    <x v="0"/>
  </r>
  <r>
    <n v="33035"/>
    <x v="0"/>
    <n v="20"/>
    <n v="0"/>
    <n v="0"/>
    <x v="0"/>
    <x v="0"/>
    <x v="0"/>
    <n v="92.44"/>
    <x v="249"/>
    <x v="2"/>
    <n v="0"/>
    <x v="0"/>
  </r>
  <r>
    <n v="33051"/>
    <x v="1"/>
    <n v="28"/>
    <n v="0"/>
    <n v="0"/>
    <x v="0"/>
    <x v="0"/>
    <x v="0"/>
    <n v="86.24"/>
    <x v="51"/>
    <x v="1"/>
    <n v="0"/>
    <x v="0"/>
  </r>
  <r>
    <n v="33064"/>
    <x v="1"/>
    <n v="52"/>
    <n v="0"/>
    <n v="1"/>
    <x v="1"/>
    <x v="0"/>
    <x v="0"/>
    <n v="87"/>
    <x v="86"/>
    <x v="2"/>
    <n v="0"/>
    <x v="5"/>
  </r>
  <r>
    <n v="33085"/>
    <x v="0"/>
    <n v="20"/>
    <n v="0"/>
    <n v="0"/>
    <x v="0"/>
    <x v="0"/>
    <x v="1"/>
    <n v="102.42"/>
    <x v="1"/>
    <x v="2"/>
    <n v="0"/>
    <x v="0"/>
  </r>
  <r>
    <n v="33087"/>
    <x v="0"/>
    <n v="10"/>
    <n v="0"/>
    <n v="0"/>
    <x v="0"/>
    <x v="1"/>
    <x v="0"/>
    <n v="109.3"/>
    <x v="31"/>
    <x v="1"/>
    <n v="0"/>
    <x v="0"/>
  </r>
  <r>
    <n v="33102"/>
    <x v="1"/>
    <n v="10"/>
    <n v="0"/>
    <n v="0"/>
    <x v="0"/>
    <x v="1"/>
    <x v="1"/>
    <n v="69.2"/>
    <x v="65"/>
    <x v="0"/>
    <n v="0"/>
    <x v="0"/>
  </r>
  <r>
    <n v="33115"/>
    <x v="1"/>
    <n v="32"/>
    <n v="0"/>
    <n v="0"/>
    <x v="1"/>
    <x v="0"/>
    <x v="1"/>
    <n v="82.68"/>
    <x v="268"/>
    <x v="2"/>
    <n v="0"/>
    <x v="0"/>
  </r>
  <r>
    <n v="33123"/>
    <x v="0"/>
    <n v="68"/>
    <n v="0"/>
    <n v="0"/>
    <x v="1"/>
    <x v="3"/>
    <x v="1"/>
    <n v="104.38"/>
    <x v="61"/>
    <x v="0"/>
    <n v="0"/>
    <x v="0"/>
  </r>
  <r>
    <n v="33142"/>
    <x v="1"/>
    <n v="79"/>
    <n v="0"/>
    <n v="0"/>
    <x v="1"/>
    <x v="3"/>
    <x v="1"/>
    <n v="116.67"/>
    <x v="89"/>
    <x v="2"/>
    <n v="0"/>
    <x v="0"/>
  </r>
  <r>
    <n v="33144"/>
    <x v="0"/>
    <n v="68"/>
    <n v="0"/>
    <n v="0"/>
    <x v="0"/>
    <x v="2"/>
    <x v="0"/>
    <n v="121.66"/>
    <x v="129"/>
    <x v="3"/>
    <n v="0"/>
    <x v="0"/>
  </r>
  <r>
    <n v="33162"/>
    <x v="0"/>
    <n v="23"/>
    <n v="0"/>
    <n v="0"/>
    <x v="0"/>
    <x v="0"/>
    <x v="1"/>
    <n v="90.84"/>
    <x v="13"/>
    <x v="2"/>
    <n v="0"/>
    <x v="0"/>
  </r>
  <r>
    <n v="33167"/>
    <x v="0"/>
    <n v="59"/>
    <n v="0"/>
    <n v="0"/>
    <x v="1"/>
    <x v="0"/>
    <x v="0"/>
    <n v="89.96"/>
    <x v="90"/>
    <x v="1"/>
    <n v="0"/>
    <x v="0"/>
  </r>
  <r>
    <n v="33175"/>
    <x v="0"/>
    <n v="57"/>
    <n v="0"/>
    <n v="0"/>
    <x v="1"/>
    <x v="2"/>
    <x v="0"/>
    <n v="110.52"/>
    <x v="59"/>
    <x v="1"/>
    <n v="1"/>
    <x v="1"/>
  </r>
  <r>
    <n v="33185"/>
    <x v="1"/>
    <n v="59"/>
    <n v="0"/>
    <n v="0"/>
    <x v="0"/>
    <x v="2"/>
    <x v="0"/>
    <n v="83.6"/>
    <x v="81"/>
    <x v="0"/>
    <n v="0"/>
    <x v="0"/>
  </r>
  <r>
    <n v="33187"/>
    <x v="0"/>
    <n v="6"/>
    <n v="0"/>
    <n v="0"/>
    <x v="0"/>
    <x v="1"/>
    <x v="0"/>
    <n v="201.25"/>
    <x v="0"/>
    <x v="1"/>
    <n v="0"/>
    <x v="0"/>
  </r>
  <r>
    <n v="33247"/>
    <x v="1"/>
    <n v="20"/>
    <n v="0"/>
    <n v="0"/>
    <x v="0"/>
    <x v="0"/>
    <x v="1"/>
    <n v="88.47"/>
    <x v="90"/>
    <x v="3"/>
    <n v="0"/>
    <x v="0"/>
  </r>
  <r>
    <n v="33252"/>
    <x v="0"/>
    <n v="24"/>
    <n v="0"/>
    <n v="0"/>
    <x v="0"/>
    <x v="0"/>
    <x v="1"/>
    <n v="97.95"/>
    <x v="199"/>
    <x v="1"/>
    <n v="0"/>
    <x v="0"/>
  </r>
  <r>
    <n v="33284"/>
    <x v="1"/>
    <n v="18"/>
    <n v="0"/>
    <n v="0"/>
    <x v="0"/>
    <x v="0"/>
    <x v="1"/>
    <n v="75.03"/>
    <x v="44"/>
    <x v="2"/>
    <n v="0"/>
    <x v="0"/>
  </r>
  <r>
    <n v="33298"/>
    <x v="0"/>
    <n v="44"/>
    <n v="0"/>
    <n v="0"/>
    <x v="1"/>
    <x v="0"/>
    <x v="0"/>
    <n v="105.29"/>
    <x v="8"/>
    <x v="0"/>
    <n v="0"/>
    <x v="0"/>
  </r>
  <r>
    <n v="33308"/>
    <x v="0"/>
    <n v="65"/>
    <n v="0"/>
    <n v="0"/>
    <x v="0"/>
    <x v="0"/>
    <x v="0"/>
    <n v="216.64"/>
    <x v="311"/>
    <x v="0"/>
    <n v="0"/>
    <x v="0"/>
  </r>
  <r>
    <n v="33367"/>
    <x v="1"/>
    <n v="20"/>
    <n v="0"/>
    <n v="0"/>
    <x v="0"/>
    <x v="0"/>
    <x v="1"/>
    <n v="87.08"/>
    <x v="57"/>
    <x v="2"/>
    <n v="0"/>
    <x v="0"/>
  </r>
  <r>
    <n v="33370"/>
    <x v="0"/>
    <n v="48"/>
    <n v="0"/>
    <n v="0"/>
    <x v="1"/>
    <x v="0"/>
    <x v="1"/>
    <n v="114.92"/>
    <x v="268"/>
    <x v="1"/>
    <n v="0"/>
    <x v="0"/>
  </r>
  <r>
    <n v="33400"/>
    <x v="1"/>
    <n v="59"/>
    <n v="0"/>
    <n v="0"/>
    <x v="1"/>
    <x v="2"/>
    <x v="1"/>
    <n v="73.75"/>
    <x v="42"/>
    <x v="3"/>
    <n v="0"/>
    <x v="0"/>
  </r>
  <r>
    <n v="33401"/>
    <x v="1"/>
    <n v="64"/>
    <n v="0"/>
    <n v="0"/>
    <x v="1"/>
    <x v="0"/>
    <x v="1"/>
    <n v="84.27"/>
    <x v="142"/>
    <x v="1"/>
    <n v="0"/>
    <x v="0"/>
  </r>
  <r>
    <n v="33404"/>
    <x v="1"/>
    <n v="35"/>
    <n v="0"/>
    <n v="0"/>
    <x v="1"/>
    <x v="0"/>
    <x v="0"/>
    <n v="89.32"/>
    <x v="306"/>
    <x v="1"/>
    <n v="0"/>
    <x v="0"/>
  </r>
  <r>
    <n v="33410"/>
    <x v="0"/>
    <n v="39"/>
    <n v="0"/>
    <n v="0"/>
    <x v="0"/>
    <x v="2"/>
    <x v="0"/>
    <n v="79.44"/>
    <x v="67"/>
    <x v="2"/>
    <n v="0"/>
    <x v="0"/>
  </r>
  <r>
    <n v="33412"/>
    <x v="0"/>
    <n v="15"/>
    <n v="0"/>
    <n v="0"/>
    <x v="0"/>
    <x v="0"/>
    <x v="1"/>
    <n v="87.1"/>
    <x v="125"/>
    <x v="2"/>
    <n v="0"/>
    <x v="0"/>
  </r>
  <r>
    <n v="33439"/>
    <x v="0"/>
    <n v="27"/>
    <n v="0"/>
    <n v="0"/>
    <x v="0"/>
    <x v="0"/>
    <x v="1"/>
    <n v="86.21"/>
    <x v="28"/>
    <x v="1"/>
    <n v="0"/>
    <x v="0"/>
  </r>
  <r>
    <n v="33454"/>
    <x v="0"/>
    <n v="63"/>
    <n v="0"/>
    <n v="0"/>
    <x v="1"/>
    <x v="2"/>
    <x v="1"/>
    <n v="106.58"/>
    <x v="23"/>
    <x v="1"/>
    <n v="1"/>
    <x v="1"/>
  </r>
  <r>
    <n v="33462"/>
    <x v="1"/>
    <n v="39"/>
    <n v="0"/>
    <n v="0"/>
    <x v="1"/>
    <x v="0"/>
    <x v="0"/>
    <n v="92.32"/>
    <x v="71"/>
    <x v="2"/>
    <n v="0"/>
    <x v="0"/>
  </r>
  <r>
    <n v="33478"/>
    <x v="0"/>
    <n v="56"/>
    <n v="0"/>
    <n v="0"/>
    <x v="0"/>
    <x v="0"/>
    <x v="1"/>
    <n v="74.349999999999994"/>
    <x v="25"/>
    <x v="3"/>
    <n v="0"/>
    <x v="0"/>
  </r>
  <r>
    <n v="33486"/>
    <x v="0"/>
    <n v="80"/>
    <n v="0"/>
    <n v="0"/>
    <x v="1"/>
    <x v="2"/>
    <x v="0"/>
    <n v="110.66"/>
    <x v="0"/>
    <x v="1"/>
    <n v="1"/>
    <x v="1"/>
  </r>
  <r>
    <n v="33525"/>
    <x v="1"/>
    <n v="53"/>
    <n v="0"/>
    <n v="0"/>
    <x v="1"/>
    <x v="2"/>
    <x v="0"/>
    <n v="113.4"/>
    <x v="202"/>
    <x v="3"/>
    <n v="0"/>
    <x v="0"/>
  </r>
  <r>
    <n v="33526"/>
    <x v="0"/>
    <n v="51"/>
    <n v="0"/>
    <n v="0"/>
    <x v="1"/>
    <x v="3"/>
    <x v="1"/>
    <n v="91.63"/>
    <x v="85"/>
    <x v="1"/>
    <n v="0"/>
    <x v="0"/>
  </r>
  <r>
    <n v="33528"/>
    <x v="0"/>
    <n v="80"/>
    <n v="0"/>
    <n v="1"/>
    <x v="1"/>
    <x v="3"/>
    <x v="0"/>
    <n v="79.09"/>
    <x v="32"/>
    <x v="2"/>
    <n v="0"/>
    <x v="5"/>
  </r>
  <r>
    <n v="33532"/>
    <x v="0"/>
    <n v="73"/>
    <n v="0"/>
    <n v="1"/>
    <x v="1"/>
    <x v="0"/>
    <x v="1"/>
    <n v="102.46"/>
    <x v="82"/>
    <x v="2"/>
    <n v="0"/>
    <x v="5"/>
  </r>
  <r>
    <n v="33551"/>
    <x v="0"/>
    <n v="51"/>
    <n v="1"/>
    <n v="0"/>
    <x v="1"/>
    <x v="0"/>
    <x v="0"/>
    <n v="72.62"/>
    <x v="120"/>
    <x v="2"/>
    <n v="0"/>
    <x v="3"/>
  </r>
  <r>
    <n v="33552"/>
    <x v="1"/>
    <n v="31"/>
    <n v="0"/>
    <n v="0"/>
    <x v="1"/>
    <x v="0"/>
    <x v="1"/>
    <n v="114.32"/>
    <x v="150"/>
    <x v="3"/>
    <n v="0"/>
    <x v="0"/>
  </r>
  <r>
    <n v="33560"/>
    <x v="0"/>
    <n v="81"/>
    <n v="0"/>
    <n v="1"/>
    <x v="1"/>
    <x v="2"/>
    <x v="0"/>
    <n v="90.11"/>
    <x v="264"/>
    <x v="2"/>
    <n v="0"/>
    <x v="5"/>
  </r>
  <r>
    <n v="33562"/>
    <x v="1"/>
    <n v="71"/>
    <n v="0"/>
    <n v="1"/>
    <x v="1"/>
    <x v="2"/>
    <x v="1"/>
    <n v="72.94"/>
    <x v="94"/>
    <x v="0"/>
    <n v="0"/>
    <x v="5"/>
  </r>
  <r>
    <n v="33585"/>
    <x v="0"/>
    <n v="64"/>
    <n v="0"/>
    <n v="0"/>
    <x v="1"/>
    <x v="0"/>
    <x v="1"/>
    <n v="250.2"/>
    <x v="203"/>
    <x v="1"/>
    <n v="0"/>
    <x v="0"/>
  </r>
  <r>
    <n v="33622"/>
    <x v="1"/>
    <n v="62"/>
    <n v="1"/>
    <n v="0"/>
    <x v="1"/>
    <x v="0"/>
    <x v="0"/>
    <n v="211.49"/>
    <x v="302"/>
    <x v="1"/>
    <n v="0"/>
    <x v="3"/>
  </r>
  <r>
    <n v="33657"/>
    <x v="0"/>
    <n v="64"/>
    <n v="0"/>
    <n v="0"/>
    <x v="1"/>
    <x v="0"/>
    <x v="0"/>
    <n v="95.87"/>
    <x v="279"/>
    <x v="0"/>
    <n v="0"/>
    <x v="0"/>
  </r>
  <r>
    <n v="33674"/>
    <x v="0"/>
    <n v="47"/>
    <n v="0"/>
    <n v="0"/>
    <x v="1"/>
    <x v="0"/>
    <x v="0"/>
    <n v="104.7"/>
    <x v="40"/>
    <x v="3"/>
    <n v="0"/>
    <x v="0"/>
  </r>
  <r>
    <n v="33692"/>
    <x v="0"/>
    <n v="12"/>
    <n v="0"/>
    <n v="0"/>
    <x v="0"/>
    <x v="1"/>
    <x v="1"/>
    <n v="85.97"/>
    <x v="189"/>
    <x v="1"/>
    <n v="0"/>
    <x v="0"/>
  </r>
  <r>
    <n v="33697"/>
    <x v="1"/>
    <n v="57"/>
    <n v="0"/>
    <n v="0"/>
    <x v="1"/>
    <x v="0"/>
    <x v="1"/>
    <n v="90.54"/>
    <x v="101"/>
    <x v="2"/>
    <n v="0"/>
    <x v="0"/>
  </r>
  <r>
    <n v="33704"/>
    <x v="1"/>
    <n v="44"/>
    <n v="1"/>
    <n v="0"/>
    <x v="1"/>
    <x v="0"/>
    <x v="1"/>
    <n v="84.1"/>
    <x v="0"/>
    <x v="1"/>
    <n v="0"/>
    <x v="3"/>
  </r>
  <r>
    <n v="33723"/>
    <x v="0"/>
    <n v="9"/>
    <n v="0"/>
    <n v="0"/>
    <x v="0"/>
    <x v="1"/>
    <x v="0"/>
    <n v="95.81"/>
    <x v="0"/>
    <x v="1"/>
    <n v="0"/>
    <x v="0"/>
  </r>
  <r>
    <n v="33726"/>
    <x v="0"/>
    <n v="8"/>
    <n v="0"/>
    <n v="0"/>
    <x v="0"/>
    <x v="1"/>
    <x v="0"/>
    <n v="72.81"/>
    <x v="229"/>
    <x v="1"/>
    <n v="0"/>
    <x v="0"/>
  </r>
  <r>
    <n v="33759"/>
    <x v="0"/>
    <n v="3"/>
    <n v="0"/>
    <n v="0"/>
    <x v="0"/>
    <x v="1"/>
    <x v="0"/>
    <n v="73.739999999999995"/>
    <x v="267"/>
    <x v="1"/>
    <n v="0"/>
    <x v="0"/>
  </r>
  <r>
    <n v="33768"/>
    <x v="0"/>
    <n v="16"/>
    <n v="0"/>
    <n v="0"/>
    <x v="0"/>
    <x v="3"/>
    <x v="0"/>
    <n v="88.85"/>
    <x v="57"/>
    <x v="1"/>
    <n v="0"/>
    <x v="0"/>
  </r>
  <r>
    <n v="33779"/>
    <x v="1"/>
    <n v="46"/>
    <n v="0"/>
    <n v="1"/>
    <x v="1"/>
    <x v="2"/>
    <x v="0"/>
    <n v="80.010000000000005"/>
    <x v="127"/>
    <x v="0"/>
    <n v="0"/>
    <x v="5"/>
  </r>
  <r>
    <n v="33790"/>
    <x v="0"/>
    <n v="23"/>
    <n v="0"/>
    <n v="0"/>
    <x v="0"/>
    <x v="0"/>
    <x v="1"/>
    <n v="100.06"/>
    <x v="264"/>
    <x v="2"/>
    <n v="0"/>
    <x v="0"/>
  </r>
  <r>
    <n v="33876"/>
    <x v="1"/>
    <n v="10"/>
    <n v="0"/>
    <n v="0"/>
    <x v="0"/>
    <x v="1"/>
    <x v="0"/>
    <n v="87.09"/>
    <x v="363"/>
    <x v="1"/>
    <n v="0"/>
    <x v="0"/>
  </r>
  <r>
    <n v="33879"/>
    <x v="1"/>
    <n v="42"/>
    <n v="0"/>
    <n v="0"/>
    <x v="1"/>
    <x v="0"/>
    <x v="1"/>
    <n v="83.41"/>
    <x v="179"/>
    <x v="1"/>
    <n v="1"/>
    <x v="1"/>
  </r>
  <r>
    <n v="33886"/>
    <x v="0"/>
    <n v="30"/>
    <n v="0"/>
    <n v="0"/>
    <x v="0"/>
    <x v="0"/>
    <x v="1"/>
    <n v="87.12"/>
    <x v="254"/>
    <x v="3"/>
    <n v="0"/>
    <x v="0"/>
  </r>
  <r>
    <n v="33906"/>
    <x v="1"/>
    <n v="51"/>
    <n v="0"/>
    <n v="0"/>
    <x v="1"/>
    <x v="2"/>
    <x v="0"/>
    <n v="92.32"/>
    <x v="199"/>
    <x v="3"/>
    <n v="0"/>
    <x v="0"/>
  </r>
  <r>
    <n v="33924"/>
    <x v="0"/>
    <n v="26"/>
    <n v="0"/>
    <n v="0"/>
    <x v="0"/>
    <x v="0"/>
    <x v="0"/>
    <n v="80.94"/>
    <x v="34"/>
    <x v="3"/>
    <n v="0"/>
    <x v="0"/>
  </r>
  <r>
    <n v="33943"/>
    <x v="0"/>
    <n v="39"/>
    <n v="0"/>
    <n v="0"/>
    <x v="1"/>
    <x v="0"/>
    <x v="0"/>
    <n v="83.24"/>
    <x v="153"/>
    <x v="2"/>
    <n v="1"/>
    <x v="1"/>
  </r>
  <r>
    <n v="33952"/>
    <x v="1"/>
    <n v="66"/>
    <n v="1"/>
    <n v="0"/>
    <x v="1"/>
    <x v="0"/>
    <x v="0"/>
    <n v="82.91"/>
    <x v="0"/>
    <x v="0"/>
    <n v="0"/>
    <x v="3"/>
  </r>
  <r>
    <n v="33960"/>
    <x v="1"/>
    <n v="39"/>
    <n v="1"/>
    <n v="0"/>
    <x v="1"/>
    <x v="3"/>
    <x v="0"/>
    <n v="71.66"/>
    <x v="52"/>
    <x v="2"/>
    <n v="0"/>
    <x v="3"/>
  </r>
  <r>
    <n v="33976"/>
    <x v="1"/>
    <n v="55"/>
    <n v="0"/>
    <n v="0"/>
    <x v="1"/>
    <x v="0"/>
    <x v="0"/>
    <n v="68.790000000000006"/>
    <x v="105"/>
    <x v="2"/>
    <n v="0"/>
    <x v="0"/>
  </r>
  <r>
    <n v="33983"/>
    <x v="1"/>
    <n v="75"/>
    <n v="0"/>
    <n v="0"/>
    <x v="1"/>
    <x v="2"/>
    <x v="1"/>
    <n v="206.33"/>
    <x v="19"/>
    <x v="2"/>
    <n v="0"/>
    <x v="0"/>
  </r>
  <r>
    <n v="34001"/>
    <x v="0"/>
    <n v="6"/>
    <n v="0"/>
    <n v="0"/>
    <x v="0"/>
    <x v="1"/>
    <x v="0"/>
    <n v="78.260000000000005"/>
    <x v="174"/>
    <x v="1"/>
    <n v="0"/>
    <x v="0"/>
  </r>
  <r>
    <n v="34026"/>
    <x v="0"/>
    <n v="60"/>
    <n v="0"/>
    <n v="0"/>
    <x v="1"/>
    <x v="0"/>
    <x v="1"/>
    <n v="207.84"/>
    <x v="161"/>
    <x v="2"/>
    <n v="0"/>
    <x v="0"/>
  </r>
  <r>
    <n v="34045"/>
    <x v="0"/>
    <n v="8"/>
    <n v="0"/>
    <n v="0"/>
    <x v="0"/>
    <x v="1"/>
    <x v="0"/>
    <n v="87.15"/>
    <x v="182"/>
    <x v="1"/>
    <n v="0"/>
    <x v="0"/>
  </r>
  <r>
    <n v="34060"/>
    <x v="1"/>
    <n v="71"/>
    <n v="1"/>
    <n v="0"/>
    <x v="1"/>
    <x v="3"/>
    <x v="1"/>
    <n v="87.8"/>
    <x v="0"/>
    <x v="1"/>
    <n v="1"/>
    <x v="6"/>
  </r>
  <r>
    <n v="34068"/>
    <x v="0"/>
    <n v="23"/>
    <n v="0"/>
    <n v="0"/>
    <x v="1"/>
    <x v="2"/>
    <x v="0"/>
    <n v="77.53"/>
    <x v="239"/>
    <x v="0"/>
    <n v="0"/>
    <x v="0"/>
  </r>
  <r>
    <n v="34077"/>
    <x v="1"/>
    <n v="46"/>
    <n v="0"/>
    <n v="0"/>
    <x v="1"/>
    <x v="2"/>
    <x v="1"/>
    <n v="102.27"/>
    <x v="161"/>
    <x v="0"/>
    <n v="0"/>
    <x v="0"/>
  </r>
  <r>
    <n v="34084"/>
    <x v="1"/>
    <n v="7"/>
    <n v="0"/>
    <n v="0"/>
    <x v="0"/>
    <x v="1"/>
    <x v="0"/>
    <n v="77.12"/>
    <x v="1"/>
    <x v="1"/>
    <n v="0"/>
    <x v="0"/>
  </r>
  <r>
    <n v="34120"/>
    <x v="1"/>
    <n v="75"/>
    <n v="1"/>
    <n v="0"/>
    <x v="1"/>
    <x v="0"/>
    <x v="0"/>
    <n v="221.29"/>
    <x v="108"/>
    <x v="3"/>
    <n v="1"/>
    <x v="6"/>
  </r>
  <r>
    <n v="34122"/>
    <x v="0"/>
    <n v="17"/>
    <n v="0"/>
    <n v="0"/>
    <x v="0"/>
    <x v="0"/>
    <x v="0"/>
    <n v="87.72"/>
    <x v="151"/>
    <x v="3"/>
    <n v="0"/>
    <x v="0"/>
  </r>
  <r>
    <n v="34130"/>
    <x v="1"/>
    <n v="54"/>
    <n v="1"/>
    <n v="0"/>
    <x v="1"/>
    <x v="0"/>
    <x v="1"/>
    <n v="116.44"/>
    <x v="168"/>
    <x v="2"/>
    <n v="0"/>
    <x v="3"/>
  </r>
  <r>
    <n v="34133"/>
    <x v="0"/>
    <n v="20"/>
    <n v="0"/>
    <n v="0"/>
    <x v="0"/>
    <x v="0"/>
    <x v="1"/>
    <n v="93.74"/>
    <x v="132"/>
    <x v="1"/>
    <n v="0"/>
    <x v="0"/>
  </r>
  <r>
    <n v="34138"/>
    <x v="1"/>
    <n v="42"/>
    <n v="0"/>
    <n v="0"/>
    <x v="1"/>
    <x v="0"/>
    <x v="0"/>
    <n v="89"/>
    <x v="313"/>
    <x v="0"/>
    <n v="0"/>
    <x v="0"/>
  </r>
  <r>
    <n v="34161"/>
    <x v="1"/>
    <n v="33"/>
    <n v="1"/>
    <n v="0"/>
    <x v="1"/>
    <x v="0"/>
    <x v="1"/>
    <n v="85.12"/>
    <x v="193"/>
    <x v="2"/>
    <n v="0"/>
    <x v="3"/>
  </r>
  <r>
    <n v="34163"/>
    <x v="1"/>
    <n v="54"/>
    <n v="0"/>
    <n v="0"/>
    <x v="1"/>
    <x v="0"/>
    <x v="1"/>
    <n v="109.51"/>
    <x v="106"/>
    <x v="2"/>
    <n v="0"/>
    <x v="0"/>
  </r>
  <r>
    <n v="34184"/>
    <x v="0"/>
    <n v="2"/>
    <n v="0"/>
    <n v="0"/>
    <x v="0"/>
    <x v="1"/>
    <x v="1"/>
    <n v="76.52"/>
    <x v="196"/>
    <x v="1"/>
    <n v="0"/>
    <x v="0"/>
  </r>
  <r>
    <n v="34188"/>
    <x v="0"/>
    <n v="47"/>
    <n v="0"/>
    <n v="0"/>
    <x v="1"/>
    <x v="2"/>
    <x v="0"/>
    <n v="95.07"/>
    <x v="58"/>
    <x v="0"/>
    <n v="0"/>
    <x v="0"/>
  </r>
  <r>
    <n v="34230"/>
    <x v="0"/>
    <n v="35"/>
    <n v="0"/>
    <n v="0"/>
    <x v="1"/>
    <x v="3"/>
    <x v="0"/>
    <n v="205.97"/>
    <x v="25"/>
    <x v="0"/>
    <n v="0"/>
    <x v="0"/>
  </r>
  <r>
    <n v="34248"/>
    <x v="1"/>
    <n v="50"/>
    <n v="1"/>
    <n v="0"/>
    <x v="0"/>
    <x v="0"/>
    <x v="0"/>
    <n v="81.96"/>
    <x v="0"/>
    <x v="0"/>
    <n v="0"/>
    <x v="3"/>
  </r>
  <r>
    <n v="34257"/>
    <x v="1"/>
    <n v="17"/>
    <n v="0"/>
    <n v="0"/>
    <x v="0"/>
    <x v="2"/>
    <x v="0"/>
    <n v="68.91"/>
    <x v="195"/>
    <x v="1"/>
    <n v="0"/>
    <x v="0"/>
  </r>
  <r>
    <n v="34261"/>
    <x v="1"/>
    <n v="1"/>
    <n v="0"/>
    <n v="0"/>
    <x v="0"/>
    <x v="1"/>
    <x v="1"/>
    <n v="86.74"/>
    <x v="339"/>
    <x v="1"/>
    <n v="0"/>
    <x v="0"/>
  </r>
  <r>
    <n v="34281"/>
    <x v="0"/>
    <n v="15"/>
    <n v="0"/>
    <n v="0"/>
    <x v="0"/>
    <x v="0"/>
    <x v="1"/>
    <n v="95.43"/>
    <x v="294"/>
    <x v="1"/>
    <n v="0"/>
    <x v="0"/>
  </r>
  <r>
    <n v="34285"/>
    <x v="1"/>
    <n v="57"/>
    <n v="0"/>
    <n v="0"/>
    <x v="1"/>
    <x v="0"/>
    <x v="1"/>
    <n v="92.59"/>
    <x v="47"/>
    <x v="1"/>
    <n v="0"/>
    <x v="0"/>
  </r>
  <r>
    <n v="34287"/>
    <x v="0"/>
    <n v="73"/>
    <n v="0"/>
    <n v="0"/>
    <x v="1"/>
    <x v="3"/>
    <x v="1"/>
    <n v="98.69"/>
    <x v="8"/>
    <x v="1"/>
    <n v="0"/>
    <x v="0"/>
  </r>
  <r>
    <n v="34299"/>
    <x v="0"/>
    <n v="71"/>
    <n v="0"/>
    <n v="0"/>
    <x v="1"/>
    <x v="0"/>
    <x v="0"/>
    <n v="93.28"/>
    <x v="199"/>
    <x v="2"/>
    <n v="0"/>
    <x v="0"/>
  </r>
  <r>
    <n v="34312"/>
    <x v="0"/>
    <n v="47"/>
    <n v="0"/>
    <n v="0"/>
    <x v="1"/>
    <x v="3"/>
    <x v="0"/>
    <n v="73"/>
    <x v="221"/>
    <x v="2"/>
    <n v="0"/>
    <x v="0"/>
  </r>
  <r>
    <n v="34326"/>
    <x v="1"/>
    <n v="52"/>
    <n v="0"/>
    <n v="0"/>
    <x v="1"/>
    <x v="0"/>
    <x v="0"/>
    <n v="229.2"/>
    <x v="255"/>
    <x v="0"/>
    <n v="0"/>
    <x v="0"/>
  </r>
  <r>
    <n v="34336"/>
    <x v="1"/>
    <n v="50"/>
    <n v="1"/>
    <n v="0"/>
    <x v="1"/>
    <x v="2"/>
    <x v="1"/>
    <n v="79.73"/>
    <x v="173"/>
    <x v="3"/>
    <n v="0"/>
    <x v="3"/>
  </r>
  <r>
    <n v="34356"/>
    <x v="0"/>
    <n v="75"/>
    <n v="0"/>
    <n v="0"/>
    <x v="1"/>
    <x v="0"/>
    <x v="1"/>
    <n v="108.72"/>
    <x v="268"/>
    <x v="0"/>
    <n v="0"/>
    <x v="0"/>
  </r>
  <r>
    <n v="34363"/>
    <x v="0"/>
    <n v="27"/>
    <n v="0"/>
    <n v="0"/>
    <x v="1"/>
    <x v="0"/>
    <x v="0"/>
    <n v="95.12"/>
    <x v="105"/>
    <x v="2"/>
    <n v="0"/>
    <x v="0"/>
  </r>
  <r>
    <n v="34376"/>
    <x v="0"/>
    <n v="16"/>
    <n v="0"/>
    <n v="0"/>
    <x v="0"/>
    <x v="1"/>
    <x v="1"/>
    <n v="113.47"/>
    <x v="217"/>
    <x v="1"/>
    <n v="0"/>
    <x v="0"/>
  </r>
  <r>
    <n v="34383"/>
    <x v="1"/>
    <n v="46"/>
    <n v="0"/>
    <n v="0"/>
    <x v="1"/>
    <x v="0"/>
    <x v="0"/>
    <n v="88.23"/>
    <x v="108"/>
    <x v="1"/>
    <n v="0"/>
    <x v="0"/>
  </r>
  <r>
    <n v="34386"/>
    <x v="0"/>
    <n v="43"/>
    <n v="0"/>
    <n v="0"/>
    <x v="1"/>
    <x v="0"/>
    <x v="1"/>
    <n v="102.5"/>
    <x v="76"/>
    <x v="2"/>
    <n v="0"/>
    <x v="0"/>
  </r>
  <r>
    <n v="34396"/>
    <x v="0"/>
    <n v="52"/>
    <n v="1"/>
    <n v="0"/>
    <x v="1"/>
    <x v="0"/>
    <x v="0"/>
    <n v="94.98"/>
    <x v="115"/>
    <x v="2"/>
    <n v="0"/>
    <x v="3"/>
  </r>
  <r>
    <n v="34400"/>
    <x v="0"/>
    <n v="77"/>
    <n v="1"/>
    <n v="0"/>
    <x v="1"/>
    <x v="3"/>
    <x v="1"/>
    <n v="176.71"/>
    <x v="248"/>
    <x v="2"/>
    <n v="0"/>
    <x v="3"/>
  </r>
  <r>
    <n v="34402"/>
    <x v="0"/>
    <n v="23"/>
    <n v="0"/>
    <n v="0"/>
    <x v="1"/>
    <x v="0"/>
    <x v="1"/>
    <n v="91.97"/>
    <x v="152"/>
    <x v="0"/>
    <n v="0"/>
    <x v="0"/>
  </r>
  <r>
    <n v="34415"/>
    <x v="0"/>
    <n v="22"/>
    <n v="0"/>
    <n v="0"/>
    <x v="0"/>
    <x v="2"/>
    <x v="0"/>
    <n v="79.569999999999993"/>
    <x v="100"/>
    <x v="1"/>
    <n v="0"/>
    <x v="0"/>
  </r>
  <r>
    <n v="34416"/>
    <x v="1"/>
    <n v="23"/>
    <n v="0"/>
    <n v="0"/>
    <x v="0"/>
    <x v="0"/>
    <x v="0"/>
    <n v="74.34"/>
    <x v="65"/>
    <x v="2"/>
    <n v="0"/>
    <x v="0"/>
  </r>
  <r>
    <n v="34436"/>
    <x v="0"/>
    <n v="2"/>
    <n v="0"/>
    <n v="0"/>
    <x v="0"/>
    <x v="1"/>
    <x v="1"/>
    <n v="109.56"/>
    <x v="250"/>
    <x v="1"/>
    <n v="0"/>
    <x v="0"/>
  </r>
  <r>
    <n v="34448"/>
    <x v="0"/>
    <n v="56"/>
    <n v="0"/>
    <n v="0"/>
    <x v="1"/>
    <x v="3"/>
    <x v="0"/>
    <n v="242.94"/>
    <x v="293"/>
    <x v="2"/>
    <n v="0"/>
    <x v="0"/>
  </r>
  <r>
    <n v="34496"/>
    <x v="0"/>
    <n v="82"/>
    <n v="0"/>
    <n v="0"/>
    <x v="1"/>
    <x v="0"/>
    <x v="0"/>
    <n v="253.16"/>
    <x v="315"/>
    <x v="1"/>
    <n v="0"/>
    <x v="0"/>
  </r>
  <r>
    <n v="34511"/>
    <x v="0"/>
    <n v="71"/>
    <n v="0"/>
    <n v="0"/>
    <x v="1"/>
    <x v="0"/>
    <x v="1"/>
    <n v="100.61"/>
    <x v="216"/>
    <x v="1"/>
    <n v="0"/>
    <x v="0"/>
  </r>
  <r>
    <n v="34525"/>
    <x v="0"/>
    <n v="27"/>
    <n v="0"/>
    <n v="0"/>
    <x v="0"/>
    <x v="0"/>
    <x v="1"/>
    <n v="83.26"/>
    <x v="34"/>
    <x v="2"/>
    <n v="0"/>
    <x v="0"/>
  </r>
  <r>
    <n v="34543"/>
    <x v="0"/>
    <n v="82"/>
    <n v="0"/>
    <n v="0"/>
    <x v="1"/>
    <x v="3"/>
    <x v="1"/>
    <n v="84.42"/>
    <x v="18"/>
    <x v="1"/>
    <n v="0"/>
    <x v="0"/>
  </r>
  <r>
    <n v="34558"/>
    <x v="1"/>
    <n v="33"/>
    <n v="0"/>
    <n v="0"/>
    <x v="1"/>
    <x v="0"/>
    <x v="1"/>
    <n v="219.97"/>
    <x v="323"/>
    <x v="2"/>
    <n v="0"/>
    <x v="0"/>
  </r>
  <r>
    <n v="34567"/>
    <x v="0"/>
    <n v="81"/>
    <n v="1"/>
    <n v="0"/>
    <x v="1"/>
    <x v="3"/>
    <x v="1"/>
    <n v="74.02"/>
    <x v="294"/>
    <x v="2"/>
    <n v="1"/>
    <x v="6"/>
  </r>
  <r>
    <n v="34590"/>
    <x v="1"/>
    <n v="45"/>
    <n v="0"/>
    <n v="0"/>
    <x v="1"/>
    <x v="3"/>
    <x v="1"/>
    <n v="75.25"/>
    <x v="8"/>
    <x v="3"/>
    <n v="0"/>
    <x v="0"/>
  </r>
  <r>
    <n v="34608"/>
    <x v="1"/>
    <n v="57"/>
    <n v="0"/>
    <n v="0"/>
    <x v="1"/>
    <x v="0"/>
    <x v="1"/>
    <n v="86.67"/>
    <x v="261"/>
    <x v="1"/>
    <n v="0"/>
    <x v="0"/>
  </r>
  <r>
    <n v="34612"/>
    <x v="1"/>
    <n v="55"/>
    <n v="0"/>
    <n v="0"/>
    <x v="1"/>
    <x v="2"/>
    <x v="1"/>
    <n v="65.12"/>
    <x v="51"/>
    <x v="2"/>
    <n v="0"/>
    <x v="0"/>
  </r>
  <r>
    <n v="34621"/>
    <x v="0"/>
    <n v="8"/>
    <n v="0"/>
    <n v="0"/>
    <x v="0"/>
    <x v="1"/>
    <x v="0"/>
    <n v="79.33"/>
    <x v="238"/>
    <x v="1"/>
    <n v="0"/>
    <x v="0"/>
  </r>
  <r>
    <n v="34641"/>
    <x v="1"/>
    <n v="40"/>
    <n v="0"/>
    <n v="0"/>
    <x v="0"/>
    <x v="0"/>
    <x v="1"/>
    <n v="100.35"/>
    <x v="90"/>
    <x v="2"/>
    <n v="0"/>
    <x v="0"/>
  </r>
  <r>
    <n v="34657"/>
    <x v="0"/>
    <n v="44"/>
    <n v="0"/>
    <n v="0"/>
    <x v="1"/>
    <x v="3"/>
    <x v="0"/>
    <n v="82.33"/>
    <x v="168"/>
    <x v="2"/>
    <n v="0"/>
    <x v="0"/>
  </r>
  <r>
    <n v="34660"/>
    <x v="1"/>
    <n v="55"/>
    <n v="0"/>
    <n v="0"/>
    <x v="1"/>
    <x v="3"/>
    <x v="0"/>
    <n v="69.97"/>
    <x v="108"/>
    <x v="0"/>
    <n v="0"/>
    <x v="0"/>
  </r>
  <r>
    <n v="34661"/>
    <x v="1"/>
    <n v="48"/>
    <n v="1"/>
    <n v="0"/>
    <x v="1"/>
    <x v="0"/>
    <x v="0"/>
    <n v="185"/>
    <x v="70"/>
    <x v="2"/>
    <n v="0"/>
    <x v="3"/>
  </r>
  <r>
    <n v="34664"/>
    <x v="1"/>
    <n v="67"/>
    <n v="0"/>
    <n v="0"/>
    <x v="1"/>
    <x v="0"/>
    <x v="0"/>
    <n v="110.68"/>
    <x v="237"/>
    <x v="0"/>
    <n v="0"/>
    <x v="0"/>
  </r>
  <r>
    <n v="34668"/>
    <x v="0"/>
    <n v="56"/>
    <n v="0"/>
    <n v="0"/>
    <x v="1"/>
    <x v="0"/>
    <x v="0"/>
    <n v="77.489999999999995"/>
    <x v="91"/>
    <x v="0"/>
    <n v="0"/>
    <x v="0"/>
  </r>
  <r>
    <n v="34700"/>
    <x v="0"/>
    <n v="56"/>
    <n v="1"/>
    <n v="0"/>
    <x v="0"/>
    <x v="3"/>
    <x v="0"/>
    <n v="87.5"/>
    <x v="109"/>
    <x v="0"/>
    <n v="0"/>
    <x v="3"/>
  </r>
  <r>
    <n v="34719"/>
    <x v="1"/>
    <n v="48"/>
    <n v="1"/>
    <n v="0"/>
    <x v="0"/>
    <x v="0"/>
    <x v="0"/>
    <n v="110.53"/>
    <x v="136"/>
    <x v="2"/>
    <n v="0"/>
    <x v="3"/>
  </r>
  <r>
    <n v="34720"/>
    <x v="1"/>
    <n v="45"/>
    <n v="0"/>
    <n v="1"/>
    <x v="1"/>
    <x v="0"/>
    <x v="1"/>
    <n v="93.77"/>
    <x v="0"/>
    <x v="1"/>
    <n v="0"/>
    <x v="5"/>
  </r>
  <r>
    <n v="34721"/>
    <x v="0"/>
    <n v="62"/>
    <n v="1"/>
    <n v="0"/>
    <x v="1"/>
    <x v="2"/>
    <x v="0"/>
    <n v="92.13"/>
    <x v="101"/>
    <x v="2"/>
    <n v="0"/>
    <x v="3"/>
  </r>
  <r>
    <n v="34728"/>
    <x v="0"/>
    <n v="67"/>
    <n v="0"/>
    <n v="0"/>
    <x v="1"/>
    <x v="0"/>
    <x v="1"/>
    <n v="82.31"/>
    <x v="53"/>
    <x v="2"/>
    <n v="0"/>
    <x v="0"/>
  </r>
  <r>
    <n v="34764"/>
    <x v="0"/>
    <n v="33"/>
    <n v="0"/>
    <n v="0"/>
    <x v="1"/>
    <x v="0"/>
    <x v="1"/>
    <n v="80.819999999999993"/>
    <x v="213"/>
    <x v="2"/>
    <n v="0"/>
    <x v="0"/>
  </r>
  <r>
    <n v="34772"/>
    <x v="0"/>
    <n v="49"/>
    <n v="0"/>
    <n v="0"/>
    <x v="1"/>
    <x v="0"/>
    <x v="1"/>
    <n v="82.41"/>
    <x v="355"/>
    <x v="3"/>
    <n v="0"/>
    <x v="0"/>
  </r>
  <r>
    <n v="34778"/>
    <x v="1"/>
    <n v="65"/>
    <n v="0"/>
    <n v="0"/>
    <x v="1"/>
    <x v="0"/>
    <x v="1"/>
    <n v="223.9"/>
    <x v="102"/>
    <x v="0"/>
    <n v="0"/>
    <x v="0"/>
  </r>
  <r>
    <n v="34857"/>
    <x v="1"/>
    <n v="57"/>
    <n v="0"/>
    <n v="0"/>
    <x v="1"/>
    <x v="3"/>
    <x v="0"/>
    <n v="81.150000000000006"/>
    <x v="140"/>
    <x v="0"/>
    <n v="0"/>
    <x v="0"/>
  </r>
  <r>
    <n v="34895"/>
    <x v="1"/>
    <n v="61"/>
    <n v="0"/>
    <n v="0"/>
    <x v="1"/>
    <x v="0"/>
    <x v="0"/>
    <n v="68.17"/>
    <x v="158"/>
    <x v="0"/>
    <n v="0"/>
    <x v="0"/>
  </r>
  <r>
    <n v="34896"/>
    <x v="0"/>
    <n v="17"/>
    <n v="0"/>
    <n v="0"/>
    <x v="0"/>
    <x v="0"/>
    <x v="1"/>
    <n v="92.11"/>
    <x v="71"/>
    <x v="2"/>
    <n v="0"/>
    <x v="0"/>
  </r>
  <r>
    <n v="34900"/>
    <x v="1"/>
    <n v="13"/>
    <n v="0"/>
    <n v="0"/>
    <x v="0"/>
    <x v="4"/>
    <x v="0"/>
    <n v="85.08"/>
    <x v="266"/>
    <x v="1"/>
    <n v="0"/>
    <x v="0"/>
  </r>
  <r>
    <n v="34935"/>
    <x v="0"/>
    <n v="18"/>
    <n v="0"/>
    <n v="0"/>
    <x v="0"/>
    <x v="2"/>
    <x v="0"/>
    <n v="90.92"/>
    <x v="267"/>
    <x v="2"/>
    <n v="0"/>
    <x v="0"/>
  </r>
  <r>
    <n v="34940"/>
    <x v="1"/>
    <n v="32"/>
    <n v="0"/>
    <n v="0"/>
    <x v="1"/>
    <x v="0"/>
    <x v="0"/>
    <n v="90.28"/>
    <x v="323"/>
    <x v="2"/>
    <n v="0"/>
    <x v="0"/>
  </r>
  <r>
    <n v="34958"/>
    <x v="1"/>
    <n v="14"/>
    <n v="0"/>
    <n v="0"/>
    <x v="0"/>
    <x v="1"/>
    <x v="0"/>
    <n v="92.86"/>
    <x v="40"/>
    <x v="0"/>
    <n v="0"/>
    <x v="0"/>
  </r>
  <r>
    <n v="34965"/>
    <x v="0"/>
    <n v="18"/>
    <n v="0"/>
    <n v="0"/>
    <x v="0"/>
    <x v="0"/>
    <x v="0"/>
    <n v="95.87"/>
    <x v="195"/>
    <x v="2"/>
    <n v="0"/>
    <x v="0"/>
  </r>
  <r>
    <n v="34966"/>
    <x v="0"/>
    <n v="43"/>
    <n v="0"/>
    <n v="0"/>
    <x v="1"/>
    <x v="3"/>
    <x v="0"/>
    <n v="87.41"/>
    <x v="15"/>
    <x v="0"/>
    <n v="0"/>
    <x v="0"/>
  </r>
  <r>
    <n v="34974"/>
    <x v="0"/>
    <n v="22"/>
    <n v="0"/>
    <n v="0"/>
    <x v="0"/>
    <x v="0"/>
    <x v="1"/>
    <n v="79.81"/>
    <x v="150"/>
    <x v="1"/>
    <n v="0"/>
    <x v="0"/>
  </r>
  <r>
    <n v="34995"/>
    <x v="0"/>
    <n v="77"/>
    <n v="0"/>
    <n v="0"/>
    <x v="1"/>
    <x v="0"/>
    <x v="1"/>
    <n v="115.29"/>
    <x v="83"/>
    <x v="1"/>
    <n v="0"/>
    <x v="0"/>
  </r>
  <r>
    <n v="34999"/>
    <x v="1"/>
    <n v="26"/>
    <n v="0"/>
    <n v="0"/>
    <x v="1"/>
    <x v="0"/>
    <x v="0"/>
    <n v="89.18"/>
    <x v="151"/>
    <x v="0"/>
    <n v="0"/>
    <x v="0"/>
  </r>
  <r>
    <n v="35022"/>
    <x v="0"/>
    <n v="69"/>
    <n v="0"/>
    <n v="0"/>
    <x v="1"/>
    <x v="0"/>
    <x v="0"/>
    <n v="111.48"/>
    <x v="21"/>
    <x v="3"/>
    <n v="0"/>
    <x v="0"/>
  </r>
  <r>
    <n v="35039"/>
    <x v="0"/>
    <n v="28"/>
    <n v="0"/>
    <n v="0"/>
    <x v="0"/>
    <x v="0"/>
    <x v="1"/>
    <n v="99.07"/>
    <x v="215"/>
    <x v="2"/>
    <n v="0"/>
    <x v="0"/>
  </r>
  <r>
    <n v="35069"/>
    <x v="0"/>
    <n v="50"/>
    <n v="1"/>
    <n v="1"/>
    <x v="0"/>
    <x v="2"/>
    <x v="0"/>
    <n v="79.790000000000006"/>
    <x v="262"/>
    <x v="3"/>
    <n v="0"/>
    <x v="2"/>
  </r>
  <r>
    <n v="35085"/>
    <x v="0"/>
    <n v="6"/>
    <n v="0"/>
    <n v="0"/>
    <x v="0"/>
    <x v="1"/>
    <x v="1"/>
    <n v="108.23"/>
    <x v="1"/>
    <x v="1"/>
    <n v="0"/>
    <x v="0"/>
  </r>
  <r>
    <n v="35095"/>
    <x v="0"/>
    <n v="17"/>
    <n v="0"/>
    <n v="0"/>
    <x v="0"/>
    <x v="0"/>
    <x v="0"/>
    <n v="104.02"/>
    <x v="70"/>
    <x v="1"/>
    <n v="0"/>
    <x v="0"/>
  </r>
  <r>
    <n v="35106"/>
    <x v="1"/>
    <n v="3"/>
    <n v="0"/>
    <n v="0"/>
    <x v="0"/>
    <x v="1"/>
    <x v="0"/>
    <n v="88.43"/>
    <x v="281"/>
    <x v="1"/>
    <n v="0"/>
    <x v="0"/>
  </r>
  <r>
    <n v="35117"/>
    <x v="0"/>
    <n v="78"/>
    <n v="0"/>
    <n v="0"/>
    <x v="1"/>
    <x v="3"/>
    <x v="1"/>
    <n v="84.49"/>
    <x v="164"/>
    <x v="2"/>
    <n v="0"/>
    <x v="0"/>
  </r>
  <r>
    <n v="35123"/>
    <x v="0"/>
    <n v="1"/>
    <n v="0"/>
    <n v="0"/>
    <x v="0"/>
    <x v="1"/>
    <x v="0"/>
    <n v="84.2"/>
    <x v="216"/>
    <x v="1"/>
    <n v="0"/>
    <x v="0"/>
  </r>
  <r>
    <n v="35140"/>
    <x v="1"/>
    <n v="43"/>
    <n v="0"/>
    <n v="0"/>
    <x v="1"/>
    <x v="2"/>
    <x v="0"/>
    <n v="210.94"/>
    <x v="169"/>
    <x v="2"/>
    <n v="0"/>
    <x v="0"/>
  </r>
  <r>
    <n v="35143"/>
    <x v="0"/>
    <n v="35"/>
    <n v="0"/>
    <n v="0"/>
    <x v="1"/>
    <x v="0"/>
    <x v="0"/>
    <n v="86.87"/>
    <x v="364"/>
    <x v="1"/>
    <n v="0"/>
    <x v="0"/>
  </r>
  <r>
    <n v="35152"/>
    <x v="1"/>
    <n v="10"/>
    <n v="0"/>
    <n v="0"/>
    <x v="0"/>
    <x v="1"/>
    <x v="0"/>
    <n v="76.92"/>
    <x v="292"/>
    <x v="1"/>
    <n v="0"/>
    <x v="0"/>
  </r>
  <r>
    <n v="35155"/>
    <x v="0"/>
    <n v="50"/>
    <n v="0"/>
    <n v="0"/>
    <x v="1"/>
    <x v="3"/>
    <x v="0"/>
    <n v="69.92"/>
    <x v="224"/>
    <x v="0"/>
    <n v="0"/>
    <x v="0"/>
  </r>
  <r>
    <n v="35178"/>
    <x v="1"/>
    <n v="7"/>
    <n v="0"/>
    <n v="0"/>
    <x v="0"/>
    <x v="1"/>
    <x v="0"/>
    <n v="98.12"/>
    <x v="134"/>
    <x v="1"/>
    <n v="0"/>
    <x v="0"/>
  </r>
  <r>
    <n v="35182"/>
    <x v="0"/>
    <n v="62"/>
    <n v="0"/>
    <n v="0"/>
    <x v="1"/>
    <x v="2"/>
    <x v="1"/>
    <n v="98.14"/>
    <x v="235"/>
    <x v="1"/>
    <n v="0"/>
    <x v="0"/>
  </r>
  <r>
    <n v="35188"/>
    <x v="0"/>
    <n v="40"/>
    <n v="0"/>
    <n v="0"/>
    <x v="0"/>
    <x v="0"/>
    <x v="0"/>
    <n v="78.040000000000006"/>
    <x v="111"/>
    <x v="3"/>
    <n v="0"/>
    <x v="0"/>
  </r>
  <r>
    <n v="35210"/>
    <x v="0"/>
    <n v="48"/>
    <n v="0"/>
    <n v="0"/>
    <x v="1"/>
    <x v="0"/>
    <x v="0"/>
    <n v="112.96"/>
    <x v="179"/>
    <x v="2"/>
    <n v="0"/>
    <x v="0"/>
  </r>
  <r>
    <n v="35217"/>
    <x v="0"/>
    <n v="60"/>
    <n v="1"/>
    <n v="0"/>
    <x v="1"/>
    <x v="0"/>
    <x v="0"/>
    <n v="234.5"/>
    <x v="282"/>
    <x v="2"/>
    <n v="0"/>
    <x v="3"/>
  </r>
  <r>
    <n v="35222"/>
    <x v="0"/>
    <n v="75"/>
    <n v="0"/>
    <n v="0"/>
    <x v="1"/>
    <x v="0"/>
    <x v="0"/>
    <n v="86.4"/>
    <x v="68"/>
    <x v="2"/>
    <n v="0"/>
    <x v="0"/>
  </r>
  <r>
    <n v="35229"/>
    <x v="1"/>
    <n v="57"/>
    <n v="0"/>
    <n v="0"/>
    <x v="1"/>
    <x v="2"/>
    <x v="0"/>
    <n v="71.709999999999994"/>
    <x v="183"/>
    <x v="3"/>
    <n v="0"/>
    <x v="0"/>
  </r>
  <r>
    <n v="35231"/>
    <x v="1"/>
    <n v="62"/>
    <n v="0"/>
    <n v="0"/>
    <x v="1"/>
    <x v="2"/>
    <x v="0"/>
    <n v="91.68"/>
    <x v="35"/>
    <x v="1"/>
    <n v="0"/>
    <x v="0"/>
  </r>
  <r>
    <n v="35276"/>
    <x v="0"/>
    <n v="6"/>
    <n v="0"/>
    <n v="0"/>
    <x v="0"/>
    <x v="1"/>
    <x v="1"/>
    <n v="84.1"/>
    <x v="163"/>
    <x v="1"/>
    <n v="0"/>
    <x v="0"/>
  </r>
  <r>
    <n v="35293"/>
    <x v="0"/>
    <n v="80"/>
    <n v="0"/>
    <n v="0"/>
    <x v="1"/>
    <x v="3"/>
    <x v="1"/>
    <n v="104.07"/>
    <x v="279"/>
    <x v="0"/>
    <n v="0"/>
    <x v="0"/>
  </r>
  <r>
    <n v="35295"/>
    <x v="1"/>
    <n v="69"/>
    <n v="0"/>
    <n v="0"/>
    <x v="1"/>
    <x v="0"/>
    <x v="0"/>
    <n v="65.08"/>
    <x v="42"/>
    <x v="0"/>
    <n v="0"/>
    <x v="0"/>
  </r>
  <r>
    <n v="35296"/>
    <x v="0"/>
    <n v="58"/>
    <n v="0"/>
    <n v="0"/>
    <x v="1"/>
    <x v="0"/>
    <x v="1"/>
    <n v="100.42"/>
    <x v="130"/>
    <x v="3"/>
    <n v="0"/>
    <x v="0"/>
  </r>
  <r>
    <n v="35315"/>
    <x v="1"/>
    <n v="65"/>
    <n v="0"/>
    <n v="0"/>
    <x v="1"/>
    <x v="3"/>
    <x v="0"/>
    <n v="95.88"/>
    <x v="59"/>
    <x v="2"/>
    <n v="0"/>
    <x v="0"/>
  </r>
  <r>
    <n v="35330"/>
    <x v="1"/>
    <n v="30"/>
    <n v="0"/>
    <n v="0"/>
    <x v="1"/>
    <x v="0"/>
    <x v="0"/>
    <n v="81.25"/>
    <x v="42"/>
    <x v="3"/>
    <n v="0"/>
    <x v="0"/>
  </r>
  <r>
    <n v="35332"/>
    <x v="0"/>
    <n v="63"/>
    <n v="0"/>
    <n v="0"/>
    <x v="1"/>
    <x v="0"/>
    <x v="1"/>
    <n v="93.24"/>
    <x v="7"/>
    <x v="2"/>
    <n v="0"/>
    <x v="0"/>
  </r>
  <r>
    <n v="35333"/>
    <x v="1"/>
    <n v="76"/>
    <n v="1"/>
    <n v="0"/>
    <x v="1"/>
    <x v="0"/>
    <x v="1"/>
    <n v="225.6"/>
    <x v="106"/>
    <x v="2"/>
    <n v="0"/>
    <x v="3"/>
  </r>
  <r>
    <n v="35372"/>
    <x v="1"/>
    <n v="37"/>
    <n v="0"/>
    <n v="0"/>
    <x v="1"/>
    <x v="2"/>
    <x v="1"/>
    <n v="74.290000000000006"/>
    <x v="93"/>
    <x v="2"/>
    <n v="0"/>
    <x v="0"/>
  </r>
  <r>
    <n v="35378"/>
    <x v="0"/>
    <n v="60"/>
    <n v="1"/>
    <n v="0"/>
    <x v="0"/>
    <x v="0"/>
    <x v="0"/>
    <n v="96"/>
    <x v="365"/>
    <x v="3"/>
    <n v="0"/>
    <x v="3"/>
  </r>
  <r>
    <n v="35402"/>
    <x v="1"/>
    <n v="14"/>
    <n v="0"/>
    <n v="0"/>
    <x v="0"/>
    <x v="0"/>
    <x v="0"/>
    <n v="77.12"/>
    <x v="168"/>
    <x v="0"/>
    <n v="0"/>
    <x v="0"/>
  </r>
  <r>
    <n v="35432"/>
    <x v="0"/>
    <n v="36"/>
    <n v="0"/>
    <n v="0"/>
    <x v="1"/>
    <x v="0"/>
    <x v="1"/>
    <n v="95.36"/>
    <x v="237"/>
    <x v="2"/>
    <n v="0"/>
    <x v="0"/>
  </r>
  <r>
    <n v="35437"/>
    <x v="0"/>
    <n v="28"/>
    <n v="0"/>
    <n v="0"/>
    <x v="1"/>
    <x v="0"/>
    <x v="1"/>
    <n v="73.39"/>
    <x v="160"/>
    <x v="1"/>
    <n v="0"/>
    <x v="0"/>
  </r>
  <r>
    <n v="35446"/>
    <x v="1"/>
    <n v="73"/>
    <n v="0"/>
    <n v="0"/>
    <x v="1"/>
    <x v="2"/>
    <x v="1"/>
    <n v="208.69"/>
    <x v="51"/>
    <x v="1"/>
    <n v="0"/>
    <x v="0"/>
  </r>
  <r>
    <n v="35450"/>
    <x v="0"/>
    <n v="51"/>
    <n v="0"/>
    <n v="0"/>
    <x v="1"/>
    <x v="0"/>
    <x v="1"/>
    <n v="93.67"/>
    <x v="216"/>
    <x v="2"/>
    <n v="0"/>
    <x v="0"/>
  </r>
  <r>
    <n v="35463"/>
    <x v="1"/>
    <n v="67"/>
    <n v="0"/>
    <n v="0"/>
    <x v="1"/>
    <x v="0"/>
    <x v="0"/>
    <n v="97.34"/>
    <x v="0"/>
    <x v="2"/>
    <n v="0"/>
    <x v="0"/>
  </r>
  <r>
    <n v="35512"/>
    <x v="0"/>
    <n v="70"/>
    <n v="0"/>
    <n v="0"/>
    <x v="1"/>
    <x v="3"/>
    <x v="1"/>
    <n v="76.34"/>
    <x v="95"/>
    <x v="0"/>
    <n v="1"/>
    <x v="1"/>
  </r>
  <r>
    <n v="35565"/>
    <x v="1"/>
    <n v="43"/>
    <n v="0"/>
    <n v="0"/>
    <x v="1"/>
    <x v="0"/>
    <x v="0"/>
    <n v="111.43"/>
    <x v="228"/>
    <x v="3"/>
    <n v="0"/>
    <x v="0"/>
  </r>
  <r>
    <n v="35578"/>
    <x v="1"/>
    <n v="78"/>
    <n v="0"/>
    <n v="0"/>
    <x v="0"/>
    <x v="3"/>
    <x v="0"/>
    <n v="90.19"/>
    <x v="147"/>
    <x v="2"/>
    <n v="1"/>
    <x v="1"/>
  </r>
  <r>
    <n v="35584"/>
    <x v="1"/>
    <n v="61"/>
    <n v="0"/>
    <n v="0"/>
    <x v="1"/>
    <x v="0"/>
    <x v="1"/>
    <n v="89.75"/>
    <x v="179"/>
    <x v="2"/>
    <n v="0"/>
    <x v="0"/>
  </r>
  <r>
    <n v="35602"/>
    <x v="0"/>
    <n v="52"/>
    <n v="0"/>
    <n v="0"/>
    <x v="1"/>
    <x v="2"/>
    <x v="1"/>
    <n v="107.84"/>
    <x v="260"/>
    <x v="0"/>
    <n v="0"/>
    <x v="0"/>
  </r>
  <r>
    <n v="35626"/>
    <x v="1"/>
    <n v="81"/>
    <n v="0"/>
    <n v="0"/>
    <x v="1"/>
    <x v="3"/>
    <x v="0"/>
    <n v="99.33"/>
    <x v="101"/>
    <x v="2"/>
    <n v="1"/>
    <x v="1"/>
  </r>
  <r>
    <n v="35648"/>
    <x v="0"/>
    <n v="74"/>
    <n v="0"/>
    <n v="0"/>
    <x v="1"/>
    <x v="3"/>
    <x v="1"/>
    <n v="95.94"/>
    <x v="105"/>
    <x v="2"/>
    <n v="0"/>
    <x v="0"/>
  </r>
  <r>
    <n v="35651"/>
    <x v="1"/>
    <n v="2"/>
    <n v="0"/>
    <n v="0"/>
    <x v="0"/>
    <x v="1"/>
    <x v="0"/>
    <n v="112.92"/>
    <x v="211"/>
    <x v="1"/>
    <n v="0"/>
    <x v="0"/>
  </r>
  <r>
    <n v="35660"/>
    <x v="1"/>
    <n v="18"/>
    <n v="0"/>
    <n v="0"/>
    <x v="0"/>
    <x v="0"/>
    <x v="1"/>
    <n v="115.46"/>
    <x v="8"/>
    <x v="1"/>
    <n v="0"/>
    <x v="0"/>
  </r>
  <r>
    <n v="35684"/>
    <x v="1"/>
    <n v="69"/>
    <n v="0"/>
    <n v="0"/>
    <x v="1"/>
    <x v="0"/>
    <x v="1"/>
    <n v="93.81"/>
    <x v="59"/>
    <x v="1"/>
    <n v="1"/>
    <x v="1"/>
  </r>
  <r>
    <n v="35716"/>
    <x v="0"/>
    <n v="55"/>
    <n v="1"/>
    <n v="0"/>
    <x v="1"/>
    <x v="0"/>
    <x v="0"/>
    <n v="202.67"/>
    <x v="231"/>
    <x v="0"/>
    <n v="0"/>
    <x v="3"/>
  </r>
  <r>
    <n v="35737"/>
    <x v="1"/>
    <n v="1"/>
    <n v="0"/>
    <n v="0"/>
    <x v="0"/>
    <x v="1"/>
    <x v="0"/>
    <n v="86.09"/>
    <x v="217"/>
    <x v="1"/>
    <n v="0"/>
    <x v="0"/>
  </r>
  <r>
    <n v="35759"/>
    <x v="0"/>
    <n v="16"/>
    <n v="0"/>
    <n v="0"/>
    <x v="0"/>
    <x v="0"/>
    <x v="1"/>
    <n v="92.77"/>
    <x v="14"/>
    <x v="1"/>
    <n v="0"/>
    <x v="0"/>
  </r>
  <r>
    <n v="35772"/>
    <x v="1"/>
    <n v="17"/>
    <n v="0"/>
    <n v="0"/>
    <x v="0"/>
    <x v="0"/>
    <x v="0"/>
    <n v="71.58"/>
    <x v="262"/>
    <x v="1"/>
    <n v="0"/>
    <x v="0"/>
  </r>
  <r>
    <n v="35829"/>
    <x v="0"/>
    <n v="33"/>
    <n v="0"/>
    <n v="0"/>
    <x v="1"/>
    <x v="0"/>
    <x v="0"/>
    <n v="242.84"/>
    <x v="327"/>
    <x v="3"/>
    <n v="0"/>
    <x v="0"/>
  </r>
  <r>
    <n v="35838"/>
    <x v="0"/>
    <n v="1"/>
    <n v="0"/>
    <n v="0"/>
    <x v="0"/>
    <x v="1"/>
    <x v="0"/>
    <n v="65.010000000000005"/>
    <x v="48"/>
    <x v="1"/>
    <n v="0"/>
    <x v="0"/>
  </r>
  <r>
    <n v="35846"/>
    <x v="0"/>
    <n v="43"/>
    <n v="1"/>
    <n v="0"/>
    <x v="0"/>
    <x v="3"/>
    <x v="1"/>
    <n v="217.3"/>
    <x v="81"/>
    <x v="2"/>
    <n v="0"/>
    <x v="3"/>
  </r>
  <r>
    <n v="35854"/>
    <x v="0"/>
    <n v="23"/>
    <n v="0"/>
    <n v="0"/>
    <x v="0"/>
    <x v="0"/>
    <x v="0"/>
    <n v="88.19"/>
    <x v="125"/>
    <x v="2"/>
    <n v="0"/>
    <x v="0"/>
  </r>
  <r>
    <n v="35866"/>
    <x v="0"/>
    <n v="62"/>
    <n v="0"/>
    <n v="0"/>
    <x v="1"/>
    <x v="0"/>
    <x v="1"/>
    <n v="91.65"/>
    <x v="120"/>
    <x v="2"/>
    <n v="0"/>
    <x v="0"/>
  </r>
  <r>
    <n v="35893"/>
    <x v="1"/>
    <n v="28"/>
    <n v="0"/>
    <n v="0"/>
    <x v="0"/>
    <x v="0"/>
    <x v="0"/>
    <n v="116.02"/>
    <x v="253"/>
    <x v="0"/>
    <n v="0"/>
    <x v="0"/>
  </r>
  <r>
    <n v="35913"/>
    <x v="0"/>
    <n v="55"/>
    <n v="1"/>
    <n v="0"/>
    <x v="1"/>
    <x v="0"/>
    <x v="0"/>
    <n v="206.4"/>
    <x v="366"/>
    <x v="2"/>
    <n v="0"/>
    <x v="3"/>
  </r>
  <r>
    <n v="35927"/>
    <x v="1"/>
    <n v="65"/>
    <n v="0"/>
    <n v="0"/>
    <x v="1"/>
    <x v="0"/>
    <x v="0"/>
    <n v="88.57"/>
    <x v="106"/>
    <x v="3"/>
    <n v="0"/>
    <x v="0"/>
  </r>
  <r>
    <n v="35941"/>
    <x v="1"/>
    <n v="38"/>
    <n v="0"/>
    <n v="0"/>
    <x v="1"/>
    <x v="0"/>
    <x v="0"/>
    <n v="167.16"/>
    <x v="125"/>
    <x v="2"/>
    <n v="0"/>
    <x v="0"/>
  </r>
  <r>
    <n v="35974"/>
    <x v="0"/>
    <n v="16"/>
    <n v="0"/>
    <n v="0"/>
    <x v="0"/>
    <x v="0"/>
    <x v="1"/>
    <n v="86.32"/>
    <x v="125"/>
    <x v="1"/>
    <n v="0"/>
    <x v="0"/>
  </r>
  <r>
    <n v="35997"/>
    <x v="1"/>
    <n v="78"/>
    <n v="0"/>
    <n v="1"/>
    <x v="1"/>
    <x v="3"/>
    <x v="0"/>
    <n v="243.73"/>
    <x v="0"/>
    <x v="3"/>
    <n v="0"/>
    <x v="5"/>
  </r>
  <r>
    <n v="35999"/>
    <x v="0"/>
    <n v="52"/>
    <n v="0"/>
    <n v="0"/>
    <x v="1"/>
    <x v="0"/>
    <x v="0"/>
    <n v="86.85"/>
    <x v="115"/>
    <x v="0"/>
    <n v="0"/>
    <x v="0"/>
  </r>
  <r>
    <n v="36007"/>
    <x v="0"/>
    <n v="21"/>
    <n v="0"/>
    <n v="0"/>
    <x v="1"/>
    <x v="0"/>
    <x v="1"/>
    <n v="101.37"/>
    <x v="259"/>
    <x v="2"/>
    <n v="0"/>
    <x v="0"/>
  </r>
  <r>
    <n v="36045"/>
    <x v="0"/>
    <n v="35"/>
    <n v="0"/>
    <n v="0"/>
    <x v="1"/>
    <x v="0"/>
    <x v="1"/>
    <n v="119.4"/>
    <x v="118"/>
    <x v="2"/>
    <n v="0"/>
    <x v="0"/>
  </r>
  <r>
    <n v="36087"/>
    <x v="0"/>
    <n v="20"/>
    <n v="0"/>
    <n v="0"/>
    <x v="0"/>
    <x v="0"/>
    <x v="1"/>
    <n v="103.65"/>
    <x v="48"/>
    <x v="0"/>
    <n v="0"/>
    <x v="0"/>
  </r>
  <r>
    <n v="36109"/>
    <x v="1"/>
    <n v="42"/>
    <n v="0"/>
    <n v="0"/>
    <x v="1"/>
    <x v="0"/>
    <x v="0"/>
    <n v="78.489999999999995"/>
    <x v="100"/>
    <x v="3"/>
    <n v="0"/>
    <x v="0"/>
  </r>
  <r>
    <n v="36155"/>
    <x v="0"/>
    <n v="57"/>
    <n v="1"/>
    <n v="0"/>
    <x v="1"/>
    <x v="0"/>
    <x v="0"/>
    <n v="98.07"/>
    <x v="367"/>
    <x v="0"/>
    <n v="0"/>
    <x v="3"/>
  </r>
  <r>
    <n v="36162"/>
    <x v="1"/>
    <n v="39"/>
    <n v="1"/>
    <n v="0"/>
    <x v="1"/>
    <x v="0"/>
    <x v="1"/>
    <n v="111.24"/>
    <x v="58"/>
    <x v="2"/>
    <n v="0"/>
    <x v="3"/>
  </r>
  <r>
    <n v="36196"/>
    <x v="1"/>
    <n v="21"/>
    <n v="0"/>
    <n v="0"/>
    <x v="0"/>
    <x v="0"/>
    <x v="1"/>
    <n v="88.29"/>
    <x v="253"/>
    <x v="3"/>
    <n v="0"/>
    <x v="0"/>
  </r>
  <r>
    <n v="36204"/>
    <x v="1"/>
    <n v="15"/>
    <n v="0"/>
    <n v="0"/>
    <x v="0"/>
    <x v="1"/>
    <x v="1"/>
    <n v="62.57"/>
    <x v="94"/>
    <x v="2"/>
    <n v="0"/>
    <x v="0"/>
  </r>
  <r>
    <n v="36210"/>
    <x v="0"/>
    <n v="16"/>
    <n v="0"/>
    <n v="0"/>
    <x v="0"/>
    <x v="0"/>
    <x v="1"/>
    <n v="112.7"/>
    <x v="80"/>
    <x v="2"/>
    <n v="0"/>
    <x v="0"/>
  </r>
  <r>
    <n v="36226"/>
    <x v="1"/>
    <n v="4"/>
    <n v="0"/>
    <n v="0"/>
    <x v="0"/>
    <x v="1"/>
    <x v="0"/>
    <n v="132.41"/>
    <x v="64"/>
    <x v="1"/>
    <n v="0"/>
    <x v="0"/>
  </r>
  <r>
    <n v="36236"/>
    <x v="1"/>
    <n v="80"/>
    <n v="1"/>
    <n v="0"/>
    <x v="1"/>
    <x v="0"/>
    <x v="0"/>
    <n v="240.09"/>
    <x v="105"/>
    <x v="2"/>
    <n v="1"/>
    <x v="6"/>
  </r>
  <r>
    <n v="36255"/>
    <x v="1"/>
    <n v="59"/>
    <n v="0"/>
    <n v="0"/>
    <x v="1"/>
    <x v="3"/>
    <x v="1"/>
    <n v="118.03"/>
    <x v="194"/>
    <x v="3"/>
    <n v="1"/>
    <x v="1"/>
  </r>
  <r>
    <n v="36275"/>
    <x v="0"/>
    <n v="54"/>
    <n v="0"/>
    <n v="0"/>
    <x v="1"/>
    <x v="0"/>
    <x v="1"/>
    <n v="206.72"/>
    <x v="54"/>
    <x v="2"/>
    <n v="0"/>
    <x v="0"/>
  </r>
  <r>
    <n v="36298"/>
    <x v="0"/>
    <n v="48"/>
    <n v="0"/>
    <n v="0"/>
    <x v="1"/>
    <x v="3"/>
    <x v="1"/>
    <n v="71.930000000000007"/>
    <x v="358"/>
    <x v="2"/>
    <n v="0"/>
    <x v="0"/>
  </r>
  <r>
    <n v="36317"/>
    <x v="0"/>
    <n v="41"/>
    <n v="0"/>
    <n v="0"/>
    <x v="1"/>
    <x v="0"/>
    <x v="1"/>
    <n v="134.29"/>
    <x v="19"/>
    <x v="3"/>
    <n v="0"/>
    <x v="0"/>
  </r>
  <r>
    <n v="36331"/>
    <x v="1"/>
    <n v="18"/>
    <n v="0"/>
    <n v="0"/>
    <x v="0"/>
    <x v="0"/>
    <x v="1"/>
    <n v="70.34"/>
    <x v="47"/>
    <x v="1"/>
    <n v="0"/>
    <x v="0"/>
  </r>
  <r>
    <n v="36338"/>
    <x v="0"/>
    <n v="39"/>
    <n v="1"/>
    <n v="0"/>
    <x v="1"/>
    <x v="0"/>
    <x v="1"/>
    <n v="58.09"/>
    <x v="269"/>
    <x v="3"/>
    <n v="1"/>
    <x v="6"/>
  </r>
  <r>
    <n v="36355"/>
    <x v="1"/>
    <n v="58"/>
    <n v="0"/>
    <n v="0"/>
    <x v="1"/>
    <x v="2"/>
    <x v="1"/>
    <n v="111.73"/>
    <x v="191"/>
    <x v="2"/>
    <n v="0"/>
    <x v="0"/>
  </r>
  <r>
    <n v="36366"/>
    <x v="1"/>
    <n v="77"/>
    <n v="0"/>
    <n v="0"/>
    <x v="1"/>
    <x v="2"/>
    <x v="0"/>
    <n v="64.400000000000006"/>
    <x v="122"/>
    <x v="2"/>
    <n v="0"/>
    <x v="0"/>
  </r>
  <r>
    <n v="36375"/>
    <x v="1"/>
    <n v="50"/>
    <n v="0"/>
    <n v="0"/>
    <x v="1"/>
    <x v="0"/>
    <x v="1"/>
    <n v="59.48"/>
    <x v="25"/>
    <x v="1"/>
    <n v="0"/>
    <x v="0"/>
  </r>
  <r>
    <n v="36377"/>
    <x v="0"/>
    <n v="44"/>
    <n v="0"/>
    <n v="0"/>
    <x v="1"/>
    <x v="0"/>
    <x v="1"/>
    <n v="222.29"/>
    <x v="162"/>
    <x v="2"/>
    <n v="0"/>
    <x v="0"/>
  </r>
  <r>
    <n v="36388"/>
    <x v="1"/>
    <n v="44"/>
    <n v="1"/>
    <n v="0"/>
    <x v="1"/>
    <x v="0"/>
    <x v="1"/>
    <n v="91.28"/>
    <x v="35"/>
    <x v="2"/>
    <n v="0"/>
    <x v="3"/>
  </r>
  <r>
    <n v="36431"/>
    <x v="1"/>
    <n v="39"/>
    <n v="0"/>
    <n v="0"/>
    <x v="1"/>
    <x v="2"/>
    <x v="1"/>
    <n v="155.22999999999999"/>
    <x v="30"/>
    <x v="2"/>
    <n v="0"/>
    <x v="0"/>
  </r>
  <r>
    <n v="36471"/>
    <x v="1"/>
    <n v="65"/>
    <n v="0"/>
    <n v="0"/>
    <x v="1"/>
    <x v="0"/>
    <x v="0"/>
    <n v="145.15"/>
    <x v="0"/>
    <x v="1"/>
    <n v="0"/>
    <x v="0"/>
  </r>
  <r>
    <n v="36484"/>
    <x v="0"/>
    <n v="37"/>
    <n v="0"/>
    <n v="0"/>
    <x v="1"/>
    <x v="2"/>
    <x v="0"/>
    <n v="69.17"/>
    <x v="122"/>
    <x v="2"/>
    <n v="0"/>
    <x v="0"/>
  </r>
  <r>
    <n v="36486"/>
    <x v="1"/>
    <n v="6"/>
    <n v="0"/>
    <n v="0"/>
    <x v="0"/>
    <x v="1"/>
    <x v="0"/>
    <n v="55.61"/>
    <x v="289"/>
    <x v="1"/>
    <n v="0"/>
    <x v="0"/>
  </r>
  <r>
    <n v="36488"/>
    <x v="1"/>
    <n v="12"/>
    <n v="0"/>
    <n v="0"/>
    <x v="0"/>
    <x v="1"/>
    <x v="0"/>
    <n v="111.47"/>
    <x v="94"/>
    <x v="2"/>
    <n v="0"/>
    <x v="0"/>
  </r>
  <r>
    <n v="36518"/>
    <x v="0"/>
    <n v="51"/>
    <n v="0"/>
    <n v="0"/>
    <x v="1"/>
    <x v="0"/>
    <x v="0"/>
    <n v="145.22"/>
    <x v="10"/>
    <x v="1"/>
    <n v="0"/>
    <x v="0"/>
  </r>
  <r>
    <n v="36523"/>
    <x v="1"/>
    <n v="56"/>
    <n v="1"/>
    <n v="0"/>
    <x v="1"/>
    <x v="0"/>
    <x v="0"/>
    <n v="102.37"/>
    <x v="255"/>
    <x v="2"/>
    <n v="0"/>
    <x v="3"/>
  </r>
  <r>
    <n v="36524"/>
    <x v="1"/>
    <n v="66"/>
    <n v="0"/>
    <n v="1"/>
    <x v="1"/>
    <x v="0"/>
    <x v="1"/>
    <n v="239.21"/>
    <x v="101"/>
    <x v="0"/>
    <n v="0"/>
    <x v="5"/>
  </r>
  <r>
    <n v="36545"/>
    <x v="1"/>
    <n v="43"/>
    <n v="0"/>
    <n v="0"/>
    <x v="1"/>
    <x v="0"/>
    <x v="1"/>
    <n v="62.99"/>
    <x v="105"/>
    <x v="0"/>
    <n v="0"/>
    <x v="0"/>
  </r>
  <r>
    <n v="36547"/>
    <x v="1"/>
    <n v="2"/>
    <n v="0"/>
    <n v="0"/>
    <x v="0"/>
    <x v="1"/>
    <x v="1"/>
    <n v="137.22"/>
    <x v="212"/>
    <x v="1"/>
    <n v="0"/>
    <x v="0"/>
  </r>
  <r>
    <n v="36548"/>
    <x v="1"/>
    <n v="31"/>
    <n v="0"/>
    <n v="0"/>
    <x v="1"/>
    <x v="2"/>
    <x v="0"/>
    <n v="65.7"/>
    <x v="38"/>
    <x v="0"/>
    <n v="0"/>
    <x v="0"/>
  </r>
  <r>
    <n v="36561"/>
    <x v="0"/>
    <n v="39"/>
    <n v="0"/>
    <n v="0"/>
    <x v="1"/>
    <x v="2"/>
    <x v="1"/>
    <n v="191.47"/>
    <x v="187"/>
    <x v="2"/>
    <n v="0"/>
    <x v="0"/>
  </r>
  <r>
    <n v="36589"/>
    <x v="0"/>
    <n v="61"/>
    <n v="0"/>
    <n v="0"/>
    <x v="1"/>
    <x v="3"/>
    <x v="0"/>
    <n v="180.8"/>
    <x v="155"/>
    <x v="2"/>
    <n v="0"/>
    <x v="0"/>
  </r>
  <r>
    <n v="36593"/>
    <x v="1"/>
    <n v="38"/>
    <n v="0"/>
    <n v="0"/>
    <x v="0"/>
    <x v="0"/>
    <x v="1"/>
    <n v="162.72"/>
    <x v="87"/>
    <x v="3"/>
    <n v="0"/>
    <x v="0"/>
  </r>
  <r>
    <n v="36618"/>
    <x v="1"/>
    <n v="75"/>
    <n v="0"/>
    <n v="1"/>
    <x v="1"/>
    <x v="3"/>
    <x v="0"/>
    <n v="207.64"/>
    <x v="120"/>
    <x v="0"/>
    <n v="0"/>
    <x v="5"/>
  </r>
  <r>
    <n v="36620"/>
    <x v="0"/>
    <n v="74"/>
    <n v="0"/>
    <n v="0"/>
    <x v="1"/>
    <x v="0"/>
    <x v="1"/>
    <n v="66.319999999999993"/>
    <x v="241"/>
    <x v="0"/>
    <n v="0"/>
    <x v="0"/>
  </r>
  <r>
    <n v="36633"/>
    <x v="1"/>
    <n v="2"/>
    <n v="0"/>
    <n v="0"/>
    <x v="0"/>
    <x v="1"/>
    <x v="0"/>
    <n v="73.08"/>
    <x v="134"/>
    <x v="1"/>
    <n v="0"/>
    <x v="0"/>
  </r>
  <r>
    <n v="36638"/>
    <x v="1"/>
    <n v="64"/>
    <n v="0"/>
    <n v="0"/>
    <x v="1"/>
    <x v="0"/>
    <x v="0"/>
    <n v="86.05"/>
    <x v="195"/>
    <x v="1"/>
    <n v="0"/>
    <x v="0"/>
  </r>
  <r>
    <n v="36666"/>
    <x v="1"/>
    <n v="14"/>
    <n v="0"/>
    <n v="0"/>
    <x v="0"/>
    <x v="1"/>
    <x v="0"/>
    <n v="57.95"/>
    <x v="123"/>
    <x v="1"/>
    <n v="0"/>
    <x v="0"/>
  </r>
  <r>
    <n v="36679"/>
    <x v="0"/>
    <n v="22"/>
    <n v="1"/>
    <n v="0"/>
    <x v="0"/>
    <x v="0"/>
    <x v="0"/>
    <n v="71.22"/>
    <x v="295"/>
    <x v="2"/>
    <n v="0"/>
    <x v="3"/>
  </r>
  <r>
    <n v="36698"/>
    <x v="0"/>
    <n v="33"/>
    <n v="0"/>
    <n v="0"/>
    <x v="1"/>
    <x v="0"/>
    <x v="0"/>
    <n v="89.98"/>
    <x v="224"/>
    <x v="3"/>
    <n v="0"/>
    <x v="0"/>
  </r>
  <r>
    <n v="36704"/>
    <x v="0"/>
    <n v="29"/>
    <n v="0"/>
    <n v="0"/>
    <x v="1"/>
    <x v="3"/>
    <x v="1"/>
    <n v="74.33"/>
    <x v="75"/>
    <x v="3"/>
    <n v="0"/>
    <x v="0"/>
  </r>
  <r>
    <n v="36706"/>
    <x v="0"/>
    <n v="76"/>
    <n v="0"/>
    <n v="0"/>
    <x v="1"/>
    <x v="3"/>
    <x v="0"/>
    <n v="106.41"/>
    <x v="0"/>
    <x v="0"/>
    <n v="1"/>
    <x v="1"/>
  </r>
  <r>
    <n v="36710"/>
    <x v="1"/>
    <n v="64"/>
    <n v="0"/>
    <n v="0"/>
    <x v="1"/>
    <x v="0"/>
    <x v="0"/>
    <n v="62.21"/>
    <x v="187"/>
    <x v="1"/>
    <n v="0"/>
    <x v="0"/>
  </r>
  <r>
    <n v="36722"/>
    <x v="0"/>
    <n v="30"/>
    <n v="0"/>
    <n v="0"/>
    <x v="1"/>
    <x v="0"/>
    <x v="0"/>
    <n v="123.65"/>
    <x v="165"/>
    <x v="3"/>
    <n v="0"/>
    <x v="0"/>
  </r>
  <r>
    <n v="36728"/>
    <x v="1"/>
    <n v="74"/>
    <n v="0"/>
    <n v="0"/>
    <x v="1"/>
    <x v="0"/>
    <x v="0"/>
    <n v="79.44"/>
    <x v="144"/>
    <x v="2"/>
    <n v="0"/>
    <x v="0"/>
  </r>
  <r>
    <n v="36744"/>
    <x v="1"/>
    <n v="40"/>
    <n v="0"/>
    <n v="0"/>
    <x v="1"/>
    <x v="3"/>
    <x v="1"/>
    <n v="169.74"/>
    <x v="87"/>
    <x v="2"/>
    <n v="0"/>
    <x v="0"/>
  </r>
  <r>
    <n v="36750"/>
    <x v="1"/>
    <n v="64"/>
    <n v="1"/>
    <n v="0"/>
    <x v="1"/>
    <x v="0"/>
    <x v="1"/>
    <n v="228.42"/>
    <x v="356"/>
    <x v="0"/>
    <n v="0"/>
    <x v="3"/>
  </r>
  <r>
    <n v="36793"/>
    <x v="0"/>
    <n v="38"/>
    <n v="1"/>
    <n v="0"/>
    <x v="1"/>
    <x v="0"/>
    <x v="1"/>
    <n v="60.13"/>
    <x v="323"/>
    <x v="2"/>
    <n v="0"/>
    <x v="3"/>
  </r>
  <r>
    <n v="36803"/>
    <x v="0"/>
    <n v="35"/>
    <n v="0"/>
    <n v="0"/>
    <x v="0"/>
    <x v="0"/>
    <x v="1"/>
    <n v="74.53"/>
    <x v="142"/>
    <x v="2"/>
    <n v="0"/>
    <x v="0"/>
  </r>
  <r>
    <n v="36811"/>
    <x v="0"/>
    <n v="23"/>
    <n v="0"/>
    <n v="0"/>
    <x v="0"/>
    <x v="0"/>
    <x v="0"/>
    <n v="94.09"/>
    <x v="86"/>
    <x v="2"/>
    <n v="0"/>
    <x v="0"/>
  </r>
  <r>
    <n v="36814"/>
    <x v="0"/>
    <n v="49"/>
    <n v="0"/>
    <n v="0"/>
    <x v="1"/>
    <x v="0"/>
    <x v="1"/>
    <n v="56.11"/>
    <x v="52"/>
    <x v="3"/>
    <n v="0"/>
    <x v="0"/>
  </r>
  <r>
    <n v="36820"/>
    <x v="1"/>
    <n v="64"/>
    <n v="1"/>
    <n v="0"/>
    <x v="1"/>
    <x v="0"/>
    <x v="1"/>
    <n v="78.430000000000007"/>
    <x v="107"/>
    <x v="3"/>
    <n v="0"/>
    <x v="3"/>
  </r>
  <r>
    <n v="36825"/>
    <x v="0"/>
    <n v="39"/>
    <n v="0"/>
    <n v="0"/>
    <x v="1"/>
    <x v="0"/>
    <x v="1"/>
    <n v="103.12"/>
    <x v="75"/>
    <x v="0"/>
    <n v="0"/>
    <x v="0"/>
  </r>
  <r>
    <n v="36837"/>
    <x v="0"/>
    <n v="61"/>
    <n v="0"/>
    <n v="0"/>
    <x v="1"/>
    <x v="3"/>
    <x v="0"/>
    <n v="69.88"/>
    <x v="57"/>
    <x v="2"/>
    <n v="0"/>
    <x v="0"/>
  </r>
  <r>
    <n v="36841"/>
    <x v="1"/>
    <n v="78"/>
    <n v="1"/>
    <n v="0"/>
    <x v="1"/>
    <x v="3"/>
    <x v="1"/>
    <n v="56.11"/>
    <x v="173"/>
    <x v="0"/>
    <n v="1"/>
    <x v="6"/>
  </r>
  <r>
    <n v="36850"/>
    <x v="1"/>
    <n v="36"/>
    <n v="0"/>
    <n v="0"/>
    <x v="1"/>
    <x v="2"/>
    <x v="0"/>
    <n v="57.59"/>
    <x v="144"/>
    <x v="1"/>
    <n v="0"/>
    <x v="0"/>
  </r>
  <r>
    <n v="36857"/>
    <x v="1"/>
    <n v="77"/>
    <n v="0"/>
    <n v="0"/>
    <x v="1"/>
    <x v="3"/>
    <x v="1"/>
    <n v="162.13999999999999"/>
    <x v="223"/>
    <x v="0"/>
    <n v="1"/>
    <x v="1"/>
  </r>
  <r>
    <n v="36858"/>
    <x v="0"/>
    <n v="40"/>
    <n v="0"/>
    <n v="0"/>
    <x v="1"/>
    <x v="0"/>
    <x v="1"/>
    <n v="72.760000000000005"/>
    <x v="72"/>
    <x v="0"/>
    <n v="0"/>
    <x v="0"/>
  </r>
  <r>
    <n v="36896"/>
    <x v="1"/>
    <n v="25"/>
    <n v="0"/>
    <n v="0"/>
    <x v="1"/>
    <x v="0"/>
    <x v="1"/>
    <n v="66.510000000000005"/>
    <x v="268"/>
    <x v="1"/>
    <n v="0"/>
    <x v="0"/>
  </r>
  <r>
    <n v="36901"/>
    <x v="0"/>
    <n v="45"/>
    <n v="0"/>
    <n v="0"/>
    <x v="1"/>
    <x v="0"/>
    <x v="0"/>
    <n v="97.95"/>
    <x v="168"/>
    <x v="1"/>
    <n v="0"/>
    <x v="0"/>
  </r>
  <r>
    <n v="36909"/>
    <x v="0"/>
    <n v="66"/>
    <n v="0"/>
    <n v="0"/>
    <x v="1"/>
    <x v="3"/>
    <x v="1"/>
    <n v="66.239999999999995"/>
    <x v="340"/>
    <x v="2"/>
    <n v="0"/>
    <x v="0"/>
  </r>
  <r>
    <n v="36922"/>
    <x v="1"/>
    <n v="56"/>
    <n v="0"/>
    <n v="0"/>
    <x v="1"/>
    <x v="0"/>
    <x v="1"/>
    <n v="62.68"/>
    <x v="211"/>
    <x v="2"/>
    <n v="0"/>
    <x v="0"/>
  </r>
  <r>
    <n v="36942"/>
    <x v="1"/>
    <n v="27"/>
    <n v="0"/>
    <n v="0"/>
    <x v="0"/>
    <x v="0"/>
    <x v="0"/>
    <n v="114.79"/>
    <x v="99"/>
    <x v="1"/>
    <n v="0"/>
    <x v="0"/>
  </r>
  <r>
    <n v="36946"/>
    <x v="1"/>
    <n v="74"/>
    <n v="0"/>
    <n v="0"/>
    <x v="1"/>
    <x v="0"/>
    <x v="1"/>
    <n v="92.67"/>
    <x v="153"/>
    <x v="0"/>
    <n v="0"/>
    <x v="0"/>
  </r>
  <r>
    <n v="36958"/>
    <x v="0"/>
    <n v="32"/>
    <n v="0"/>
    <n v="0"/>
    <x v="1"/>
    <x v="0"/>
    <x v="1"/>
    <n v="92.37"/>
    <x v="147"/>
    <x v="2"/>
    <n v="0"/>
    <x v="0"/>
  </r>
  <r>
    <n v="36960"/>
    <x v="0"/>
    <n v="79"/>
    <n v="0"/>
    <n v="0"/>
    <x v="1"/>
    <x v="0"/>
    <x v="1"/>
    <n v="79.53"/>
    <x v="278"/>
    <x v="2"/>
    <n v="0"/>
    <x v="0"/>
  </r>
  <r>
    <n v="36969"/>
    <x v="0"/>
    <n v="44"/>
    <n v="0"/>
    <n v="0"/>
    <x v="1"/>
    <x v="0"/>
    <x v="1"/>
    <n v="60.02"/>
    <x v="290"/>
    <x v="0"/>
    <n v="0"/>
    <x v="0"/>
  </r>
  <r>
    <n v="37011"/>
    <x v="0"/>
    <n v="52"/>
    <n v="0"/>
    <n v="0"/>
    <x v="1"/>
    <x v="0"/>
    <x v="1"/>
    <n v="71.930000000000007"/>
    <x v="141"/>
    <x v="1"/>
    <n v="0"/>
    <x v="0"/>
  </r>
  <r>
    <n v="37025"/>
    <x v="0"/>
    <n v="2"/>
    <n v="0"/>
    <n v="0"/>
    <x v="0"/>
    <x v="1"/>
    <x v="0"/>
    <n v="114.02"/>
    <x v="119"/>
    <x v="1"/>
    <n v="0"/>
    <x v="0"/>
  </r>
  <r>
    <n v="37029"/>
    <x v="1"/>
    <n v="5"/>
    <n v="0"/>
    <n v="0"/>
    <x v="0"/>
    <x v="1"/>
    <x v="1"/>
    <n v="97.64"/>
    <x v="48"/>
    <x v="1"/>
    <n v="0"/>
    <x v="0"/>
  </r>
  <r>
    <n v="37031"/>
    <x v="0"/>
    <n v="78"/>
    <n v="0"/>
    <n v="1"/>
    <x v="1"/>
    <x v="2"/>
    <x v="0"/>
    <n v="70.209999999999994"/>
    <x v="208"/>
    <x v="2"/>
    <n v="0"/>
    <x v="5"/>
  </r>
  <r>
    <n v="37038"/>
    <x v="1"/>
    <n v="15"/>
    <n v="0"/>
    <n v="0"/>
    <x v="0"/>
    <x v="1"/>
    <x v="0"/>
    <n v="95.86"/>
    <x v="119"/>
    <x v="1"/>
    <n v="0"/>
    <x v="0"/>
  </r>
  <r>
    <n v="37053"/>
    <x v="1"/>
    <n v="53"/>
    <n v="0"/>
    <n v="0"/>
    <x v="1"/>
    <x v="2"/>
    <x v="1"/>
    <n v="78.73"/>
    <x v="50"/>
    <x v="2"/>
    <n v="0"/>
    <x v="0"/>
  </r>
  <r>
    <n v="37060"/>
    <x v="0"/>
    <n v="81"/>
    <n v="0"/>
    <n v="0"/>
    <x v="1"/>
    <x v="0"/>
    <x v="1"/>
    <n v="80.13"/>
    <x v="44"/>
    <x v="2"/>
    <n v="1"/>
    <x v="1"/>
  </r>
  <r>
    <n v="37082"/>
    <x v="0"/>
    <n v="38"/>
    <n v="0"/>
    <n v="0"/>
    <x v="1"/>
    <x v="2"/>
    <x v="0"/>
    <n v="58.29"/>
    <x v="173"/>
    <x v="0"/>
    <n v="0"/>
    <x v="0"/>
  </r>
  <r>
    <n v="37086"/>
    <x v="1"/>
    <n v="17"/>
    <n v="0"/>
    <n v="0"/>
    <x v="0"/>
    <x v="0"/>
    <x v="1"/>
    <n v="60.57"/>
    <x v="236"/>
    <x v="1"/>
    <n v="0"/>
    <x v="0"/>
  </r>
  <r>
    <n v="37089"/>
    <x v="0"/>
    <n v="37"/>
    <n v="1"/>
    <n v="0"/>
    <x v="1"/>
    <x v="3"/>
    <x v="1"/>
    <n v="127.71"/>
    <x v="91"/>
    <x v="2"/>
    <n v="0"/>
    <x v="3"/>
  </r>
  <r>
    <n v="37090"/>
    <x v="0"/>
    <n v="70"/>
    <n v="0"/>
    <n v="0"/>
    <x v="1"/>
    <x v="0"/>
    <x v="1"/>
    <n v="68.34"/>
    <x v="32"/>
    <x v="0"/>
    <n v="0"/>
    <x v="0"/>
  </r>
  <r>
    <n v="37096"/>
    <x v="0"/>
    <n v="6"/>
    <n v="0"/>
    <n v="0"/>
    <x v="0"/>
    <x v="1"/>
    <x v="1"/>
    <n v="66.33"/>
    <x v="1"/>
    <x v="1"/>
    <n v="0"/>
    <x v="0"/>
  </r>
  <r>
    <n v="37128"/>
    <x v="1"/>
    <n v="34"/>
    <n v="0"/>
    <n v="0"/>
    <x v="1"/>
    <x v="0"/>
    <x v="1"/>
    <n v="134.61000000000001"/>
    <x v="44"/>
    <x v="2"/>
    <n v="0"/>
    <x v="0"/>
  </r>
  <r>
    <n v="37132"/>
    <x v="1"/>
    <n v="82"/>
    <n v="0"/>
    <n v="0"/>
    <x v="1"/>
    <x v="2"/>
    <x v="0"/>
    <n v="200.59"/>
    <x v="106"/>
    <x v="0"/>
    <n v="1"/>
    <x v="1"/>
  </r>
  <r>
    <n v="37150"/>
    <x v="0"/>
    <n v="34"/>
    <n v="0"/>
    <n v="0"/>
    <x v="1"/>
    <x v="0"/>
    <x v="1"/>
    <n v="83.53"/>
    <x v="368"/>
    <x v="0"/>
    <n v="0"/>
    <x v="0"/>
  </r>
  <r>
    <n v="37154"/>
    <x v="0"/>
    <n v="31"/>
    <n v="0"/>
    <n v="0"/>
    <x v="1"/>
    <x v="0"/>
    <x v="0"/>
    <n v="125.38"/>
    <x v="95"/>
    <x v="3"/>
    <n v="0"/>
    <x v="0"/>
  </r>
  <r>
    <n v="37192"/>
    <x v="0"/>
    <n v="40"/>
    <n v="0"/>
    <n v="0"/>
    <x v="1"/>
    <x v="0"/>
    <x v="0"/>
    <n v="72.989999999999995"/>
    <x v="369"/>
    <x v="1"/>
    <n v="0"/>
    <x v="0"/>
  </r>
  <r>
    <n v="37209"/>
    <x v="1"/>
    <n v="17"/>
    <n v="0"/>
    <n v="0"/>
    <x v="0"/>
    <x v="4"/>
    <x v="1"/>
    <n v="124.38"/>
    <x v="84"/>
    <x v="2"/>
    <n v="0"/>
    <x v="0"/>
  </r>
  <r>
    <n v="37213"/>
    <x v="1"/>
    <n v="60"/>
    <n v="0"/>
    <n v="0"/>
    <x v="1"/>
    <x v="3"/>
    <x v="1"/>
    <n v="212.02"/>
    <x v="0"/>
    <x v="1"/>
    <n v="0"/>
    <x v="0"/>
  </r>
  <r>
    <n v="37237"/>
    <x v="0"/>
    <n v="31"/>
    <n v="0"/>
    <n v="0"/>
    <x v="0"/>
    <x v="0"/>
    <x v="1"/>
    <n v="87.81"/>
    <x v="164"/>
    <x v="3"/>
    <n v="0"/>
    <x v="0"/>
  </r>
  <r>
    <n v="37253"/>
    <x v="0"/>
    <n v="70"/>
    <n v="1"/>
    <n v="0"/>
    <x v="1"/>
    <x v="0"/>
    <x v="0"/>
    <n v="147.12"/>
    <x v="172"/>
    <x v="0"/>
    <n v="0"/>
    <x v="3"/>
  </r>
  <r>
    <n v="37289"/>
    <x v="0"/>
    <n v="63"/>
    <n v="0"/>
    <n v="0"/>
    <x v="1"/>
    <x v="3"/>
    <x v="1"/>
    <n v="203.87"/>
    <x v="164"/>
    <x v="2"/>
    <n v="0"/>
    <x v="0"/>
  </r>
  <r>
    <n v="37290"/>
    <x v="1"/>
    <n v="80"/>
    <n v="0"/>
    <n v="0"/>
    <x v="1"/>
    <x v="3"/>
    <x v="1"/>
    <n v="236.84"/>
    <x v="19"/>
    <x v="2"/>
    <n v="0"/>
    <x v="0"/>
  </r>
  <r>
    <n v="37299"/>
    <x v="1"/>
    <n v="57"/>
    <n v="0"/>
    <n v="0"/>
    <x v="1"/>
    <x v="0"/>
    <x v="0"/>
    <n v="107.49"/>
    <x v="45"/>
    <x v="2"/>
    <n v="0"/>
    <x v="0"/>
  </r>
  <r>
    <n v="37307"/>
    <x v="0"/>
    <n v="35"/>
    <n v="0"/>
    <n v="0"/>
    <x v="1"/>
    <x v="0"/>
    <x v="0"/>
    <n v="65.48"/>
    <x v="370"/>
    <x v="2"/>
    <n v="0"/>
    <x v="0"/>
  </r>
  <r>
    <n v="37320"/>
    <x v="0"/>
    <n v="77"/>
    <n v="0"/>
    <n v="0"/>
    <x v="1"/>
    <x v="0"/>
    <x v="1"/>
    <n v="80.849999999999994"/>
    <x v="174"/>
    <x v="1"/>
    <n v="0"/>
    <x v="0"/>
  </r>
  <r>
    <n v="37327"/>
    <x v="0"/>
    <n v="71"/>
    <n v="0"/>
    <n v="0"/>
    <x v="1"/>
    <x v="0"/>
    <x v="0"/>
    <n v="214.77"/>
    <x v="0"/>
    <x v="1"/>
    <n v="0"/>
    <x v="0"/>
  </r>
  <r>
    <n v="37349"/>
    <x v="0"/>
    <n v="61"/>
    <n v="0"/>
    <n v="0"/>
    <x v="1"/>
    <x v="0"/>
    <x v="1"/>
    <n v="123.36"/>
    <x v="249"/>
    <x v="2"/>
    <n v="0"/>
    <x v="0"/>
  </r>
  <r>
    <n v="37395"/>
    <x v="0"/>
    <n v="16"/>
    <n v="0"/>
    <n v="0"/>
    <x v="0"/>
    <x v="0"/>
    <x v="0"/>
    <n v="63.63"/>
    <x v="251"/>
    <x v="3"/>
    <n v="0"/>
    <x v="0"/>
  </r>
  <r>
    <n v="37404"/>
    <x v="1"/>
    <n v="42"/>
    <n v="0"/>
    <n v="0"/>
    <x v="1"/>
    <x v="0"/>
    <x v="0"/>
    <n v="55.22"/>
    <x v="105"/>
    <x v="2"/>
    <n v="0"/>
    <x v="0"/>
  </r>
  <r>
    <n v="37413"/>
    <x v="0"/>
    <n v="39"/>
    <n v="0"/>
    <n v="0"/>
    <x v="1"/>
    <x v="0"/>
    <x v="0"/>
    <n v="77.540000000000006"/>
    <x v="121"/>
    <x v="1"/>
    <n v="0"/>
    <x v="0"/>
  </r>
  <r>
    <n v="37431"/>
    <x v="0"/>
    <n v="39"/>
    <n v="0"/>
    <n v="0"/>
    <x v="1"/>
    <x v="2"/>
    <x v="0"/>
    <n v="109.03"/>
    <x v="14"/>
    <x v="1"/>
    <n v="0"/>
    <x v="0"/>
  </r>
  <r>
    <n v="37440"/>
    <x v="1"/>
    <n v="52"/>
    <n v="0"/>
    <n v="0"/>
    <x v="1"/>
    <x v="2"/>
    <x v="0"/>
    <n v="208.39"/>
    <x v="91"/>
    <x v="0"/>
    <n v="0"/>
    <x v="0"/>
  </r>
  <r>
    <n v="37446"/>
    <x v="1"/>
    <n v="78"/>
    <n v="0"/>
    <n v="0"/>
    <x v="1"/>
    <x v="0"/>
    <x v="1"/>
    <n v="79.84"/>
    <x v="151"/>
    <x v="2"/>
    <n v="0"/>
    <x v="0"/>
  </r>
  <r>
    <n v="37451"/>
    <x v="0"/>
    <n v="47"/>
    <n v="0"/>
    <n v="0"/>
    <x v="1"/>
    <x v="2"/>
    <x v="1"/>
    <n v="108.56"/>
    <x v="42"/>
    <x v="0"/>
    <n v="0"/>
    <x v="0"/>
  </r>
  <r>
    <n v="37479"/>
    <x v="0"/>
    <n v="54"/>
    <n v="0"/>
    <n v="0"/>
    <x v="1"/>
    <x v="0"/>
    <x v="0"/>
    <n v="93.96"/>
    <x v="219"/>
    <x v="3"/>
    <n v="0"/>
    <x v="0"/>
  </r>
  <r>
    <n v="37483"/>
    <x v="1"/>
    <n v="36"/>
    <n v="0"/>
    <n v="0"/>
    <x v="1"/>
    <x v="0"/>
    <x v="0"/>
    <n v="98.03"/>
    <x v="55"/>
    <x v="3"/>
    <n v="0"/>
    <x v="0"/>
  </r>
  <r>
    <n v="37492"/>
    <x v="0"/>
    <n v="33"/>
    <n v="0"/>
    <n v="0"/>
    <x v="1"/>
    <x v="0"/>
    <x v="1"/>
    <n v="88.17"/>
    <x v="205"/>
    <x v="0"/>
    <n v="0"/>
    <x v="0"/>
  </r>
  <r>
    <n v="37507"/>
    <x v="0"/>
    <n v="32"/>
    <n v="0"/>
    <n v="0"/>
    <x v="0"/>
    <x v="0"/>
    <x v="1"/>
    <n v="68.72"/>
    <x v="237"/>
    <x v="2"/>
    <n v="0"/>
    <x v="0"/>
  </r>
  <r>
    <n v="37515"/>
    <x v="0"/>
    <n v="46"/>
    <n v="0"/>
    <n v="0"/>
    <x v="1"/>
    <x v="2"/>
    <x v="1"/>
    <n v="76.430000000000007"/>
    <x v="67"/>
    <x v="1"/>
    <n v="0"/>
    <x v="0"/>
  </r>
  <r>
    <n v="37526"/>
    <x v="0"/>
    <n v="68"/>
    <n v="1"/>
    <n v="1"/>
    <x v="1"/>
    <x v="0"/>
    <x v="1"/>
    <n v="233.3"/>
    <x v="0"/>
    <x v="1"/>
    <n v="0"/>
    <x v="2"/>
  </r>
  <r>
    <n v="37544"/>
    <x v="1"/>
    <n v="51"/>
    <n v="0"/>
    <n v="0"/>
    <x v="1"/>
    <x v="0"/>
    <x v="1"/>
    <n v="166.29"/>
    <x v="262"/>
    <x v="0"/>
    <n v="0"/>
    <x v="0"/>
  </r>
  <r>
    <n v="37545"/>
    <x v="1"/>
    <n v="41"/>
    <n v="0"/>
    <n v="0"/>
    <x v="0"/>
    <x v="2"/>
    <x v="0"/>
    <n v="106.98"/>
    <x v="8"/>
    <x v="2"/>
    <n v="0"/>
    <x v="0"/>
  </r>
  <r>
    <n v="37553"/>
    <x v="1"/>
    <n v="58"/>
    <n v="0"/>
    <n v="0"/>
    <x v="1"/>
    <x v="0"/>
    <x v="0"/>
    <n v="127.4"/>
    <x v="117"/>
    <x v="0"/>
    <n v="0"/>
    <x v="0"/>
  </r>
  <r>
    <n v="37608"/>
    <x v="0"/>
    <n v="38"/>
    <n v="0"/>
    <n v="0"/>
    <x v="0"/>
    <x v="0"/>
    <x v="0"/>
    <n v="218.6"/>
    <x v="371"/>
    <x v="0"/>
    <n v="0"/>
    <x v="0"/>
  </r>
  <r>
    <n v="37622"/>
    <x v="0"/>
    <n v="0"/>
    <n v="0"/>
    <n v="0"/>
    <x v="0"/>
    <x v="1"/>
    <x v="0"/>
    <n v="108.63"/>
    <x v="289"/>
    <x v="1"/>
    <n v="0"/>
    <x v="0"/>
  </r>
  <r>
    <n v="37629"/>
    <x v="0"/>
    <n v="55"/>
    <n v="0"/>
    <n v="0"/>
    <x v="0"/>
    <x v="0"/>
    <x v="1"/>
    <n v="93.36"/>
    <x v="17"/>
    <x v="2"/>
    <n v="0"/>
    <x v="0"/>
  </r>
  <r>
    <n v="37631"/>
    <x v="1"/>
    <n v="50"/>
    <n v="0"/>
    <n v="0"/>
    <x v="1"/>
    <x v="2"/>
    <x v="0"/>
    <n v="89.18"/>
    <x v="312"/>
    <x v="3"/>
    <n v="0"/>
    <x v="0"/>
  </r>
  <r>
    <n v="37634"/>
    <x v="1"/>
    <n v="5"/>
    <n v="0"/>
    <n v="0"/>
    <x v="0"/>
    <x v="1"/>
    <x v="0"/>
    <n v="60.09"/>
    <x v="289"/>
    <x v="1"/>
    <n v="0"/>
    <x v="0"/>
  </r>
  <r>
    <n v="37640"/>
    <x v="0"/>
    <n v="67"/>
    <n v="0"/>
    <n v="0"/>
    <x v="1"/>
    <x v="2"/>
    <x v="1"/>
    <n v="125.33"/>
    <x v="164"/>
    <x v="1"/>
    <n v="0"/>
    <x v="0"/>
  </r>
  <r>
    <n v="37651"/>
    <x v="0"/>
    <n v="69"/>
    <n v="1"/>
    <n v="1"/>
    <x v="0"/>
    <x v="3"/>
    <x v="0"/>
    <n v="72.17"/>
    <x v="284"/>
    <x v="2"/>
    <n v="1"/>
    <x v="4"/>
  </r>
  <r>
    <n v="37655"/>
    <x v="1"/>
    <n v="45"/>
    <n v="0"/>
    <n v="0"/>
    <x v="1"/>
    <x v="0"/>
    <x v="1"/>
    <n v="83.91"/>
    <x v="140"/>
    <x v="1"/>
    <n v="0"/>
    <x v="0"/>
  </r>
  <r>
    <n v="37660"/>
    <x v="1"/>
    <n v="11"/>
    <n v="0"/>
    <n v="0"/>
    <x v="0"/>
    <x v="1"/>
    <x v="1"/>
    <n v="105.73"/>
    <x v="98"/>
    <x v="2"/>
    <n v="0"/>
    <x v="0"/>
  </r>
  <r>
    <n v="37668"/>
    <x v="1"/>
    <n v="25"/>
    <n v="0"/>
    <n v="0"/>
    <x v="1"/>
    <x v="2"/>
    <x v="0"/>
    <n v="166.38"/>
    <x v="26"/>
    <x v="2"/>
    <n v="0"/>
    <x v="0"/>
  </r>
  <r>
    <n v="37680"/>
    <x v="1"/>
    <n v="55"/>
    <n v="0"/>
    <n v="0"/>
    <x v="1"/>
    <x v="2"/>
    <x v="1"/>
    <n v="108.35"/>
    <x v="61"/>
    <x v="0"/>
    <n v="0"/>
    <x v="0"/>
  </r>
  <r>
    <n v="37698"/>
    <x v="0"/>
    <n v="15"/>
    <n v="0"/>
    <n v="0"/>
    <x v="0"/>
    <x v="1"/>
    <x v="0"/>
    <n v="87.96"/>
    <x v="63"/>
    <x v="0"/>
    <n v="0"/>
    <x v="0"/>
  </r>
  <r>
    <n v="37713"/>
    <x v="1"/>
    <n v="29"/>
    <n v="0"/>
    <n v="0"/>
    <x v="1"/>
    <x v="0"/>
    <x v="0"/>
    <n v="185.27"/>
    <x v="169"/>
    <x v="2"/>
    <n v="0"/>
    <x v="0"/>
  </r>
  <r>
    <n v="37726"/>
    <x v="0"/>
    <n v="80"/>
    <n v="1"/>
    <n v="0"/>
    <x v="1"/>
    <x v="3"/>
    <x v="0"/>
    <n v="68.56"/>
    <x v="5"/>
    <x v="1"/>
    <n v="1"/>
    <x v="6"/>
  </r>
  <r>
    <n v="37728"/>
    <x v="0"/>
    <n v="26"/>
    <n v="0"/>
    <n v="0"/>
    <x v="1"/>
    <x v="0"/>
    <x v="0"/>
    <n v="68.989999999999995"/>
    <x v="34"/>
    <x v="2"/>
    <n v="0"/>
    <x v="0"/>
  </r>
  <r>
    <n v="37752"/>
    <x v="0"/>
    <n v="35"/>
    <n v="0"/>
    <n v="0"/>
    <x v="1"/>
    <x v="0"/>
    <x v="1"/>
    <n v="74.55"/>
    <x v="46"/>
    <x v="2"/>
    <n v="0"/>
    <x v="0"/>
  </r>
  <r>
    <n v="37759"/>
    <x v="0"/>
    <n v="53"/>
    <n v="0"/>
    <n v="0"/>
    <x v="1"/>
    <x v="0"/>
    <x v="1"/>
    <n v="72.63"/>
    <x v="372"/>
    <x v="1"/>
    <n v="0"/>
    <x v="0"/>
  </r>
  <r>
    <n v="37761"/>
    <x v="0"/>
    <n v="38"/>
    <n v="0"/>
    <n v="0"/>
    <x v="1"/>
    <x v="0"/>
    <x v="0"/>
    <n v="103.58"/>
    <x v="160"/>
    <x v="0"/>
    <n v="0"/>
    <x v="0"/>
  </r>
  <r>
    <n v="37808"/>
    <x v="0"/>
    <n v="34"/>
    <n v="0"/>
    <n v="0"/>
    <x v="0"/>
    <x v="2"/>
    <x v="0"/>
    <n v="226.28"/>
    <x v="319"/>
    <x v="1"/>
    <n v="0"/>
    <x v="0"/>
  </r>
  <r>
    <n v="37830"/>
    <x v="0"/>
    <n v="29"/>
    <n v="0"/>
    <n v="0"/>
    <x v="0"/>
    <x v="0"/>
    <x v="0"/>
    <n v="73.67"/>
    <x v="159"/>
    <x v="1"/>
    <n v="0"/>
    <x v="0"/>
  </r>
  <r>
    <n v="37832"/>
    <x v="0"/>
    <n v="14"/>
    <n v="0"/>
    <n v="0"/>
    <x v="0"/>
    <x v="1"/>
    <x v="1"/>
    <n v="129.53"/>
    <x v="53"/>
    <x v="2"/>
    <n v="0"/>
    <x v="0"/>
  </r>
  <r>
    <n v="37865"/>
    <x v="1"/>
    <n v="53"/>
    <n v="0"/>
    <n v="0"/>
    <x v="1"/>
    <x v="0"/>
    <x v="0"/>
    <n v="142.63999999999999"/>
    <x v="122"/>
    <x v="3"/>
    <n v="0"/>
    <x v="0"/>
  </r>
  <r>
    <n v="37866"/>
    <x v="0"/>
    <n v="76"/>
    <n v="0"/>
    <n v="0"/>
    <x v="1"/>
    <x v="3"/>
    <x v="0"/>
    <n v="193.61"/>
    <x v="9"/>
    <x v="2"/>
    <n v="0"/>
    <x v="0"/>
  </r>
  <r>
    <n v="37888"/>
    <x v="1"/>
    <n v="41"/>
    <n v="0"/>
    <n v="0"/>
    <x v="1"/>
    <x v="0"/>
    <x v="1"/>
    <n v="92.49"/>
    <x v="232"/>
    <x v="1"/>
    <n v="0"/>
    <x v="0"/>
  </r>
  <r>
    <n v="37893"/>
    <x v="0"/>
    <n v="37"/>
    <n v="0"/>
    <n v="0"/>
    <x v="1"/>
    <x v="0"/>
    <x v="1"/>
    <n v="73.5"/>
    <x v="70"/>
    <x v="0"/>
    <n v="0"/>
    <x v="0"/>
  </r>
  <r>
    <n v="37907"/>
    <x v="0"/>
    <n v="22"/>
    <n v="0"/>
    <n v="0"/>
    <x v="0"/>
    <x v="0"/>
    <x v="0"/>
    <n v="135.63999999999999"/>
    <x v="217"/>
    <x v="2"/>
    <n v="0"/>
    <x v="0"/>
  </r>
  <r>
    <n v="37937"/>
    <x v="0"/>
    <n v="75"/>
    <n v="0"/>
    <n v="1"/>
    <x v="0"/>
    <x v="3"/>
    <x v="0"/>
    <n v="109.78"/>
    <x v="0"/>
    <x v="1"/>
    <n v="1"/>
    <x v="7"/>
  </r>
  <r>
    <n v="37972"/>
    <x v="0"/>
    <n v="52"/>
    <n v="0"/>
    <n v="0"/>
    <x v="1"/>
    <x v="0"/>
    <x v="1"/>
    <n v="68.7"/>
    <x v="267"/>
    <x v="1"/>
    <n v="0"/>
    <x v="0"/>
  </r>
  <r>
    <n v="37993"/>
    <x v="0"/>
    <n v="36"/>
    <n v="0"/>
    <n v="0"/>
    <x v="1"/>
    <x v="2"/>
    <x v="0"/>
    <n v="66.47"/>
    <x v="147"/>
    <x v="2"/>
    <n v="0"/>
    <x v="0"/>
  </r>
  <r>
    <n v="38009"/>
    <x v="1"/>
    <n v="41"/>
    <n v="0"/>
    <n v="0"/>
    <x v="1"/>
    <x v="0"/>
    <x v="0"/>
    <n v="223.78"/>
    <x v="94"/>
    <x v="2"/>
    <n v="0"/>
    <x v="0"/>
  </r>
  <r>
    <n v="38014"/>
    <x v="1"/>
    <n v="24"/>
    <n v="0"/>
    <n v="0"/>
    <x v="1"/>
    <x v="0"/>
    <x v="0"/>
    <n v="83.1"/>
    <x v="228"/>
    <x v="3"/>
    <n v="0"/>
    <x v="0"/>
  </r>
  <r>
    <n v="38036"/>
    <x v="0"/>
    <n v="23"/>
    <n v="0"/>
    <n v="0"/>
    <x v="0"/>
    <x v="0"/>
    <x v="0"/>
    <n v="124.5"/>
    <x v="249"/>
    <x v="1"/>
    <n v="0"/>
    <x v="0"/>
  </r>
  <r>
    <n v="38043"/>
    <x v="0"/>
    <n v="1"/>
    <n v="0"/>
    <n v="0"/>
    <x v="0"/>
    <x v="1"/>
    <x v="1"/>
    <n v="122.04"/>
    <x v="373"/>
    <x v="1"/>
    <n v="0"/>
    <x v="0"/>
  </r>
  <r>
    <n v="38047"/>
    <x v="0"/>
    <n v="65"/>
    <n v="0"/>
    <n v="0"/>
    <x v="1"/>
    <x v="0"/>
    <x v="1"/>
    <n v="100.98"/>
    <x v="102"/>
    <x v="0"/>
    <n v="1"/>
    <x v="1"/>
  </r>
  <r>
    <n v="38067"/>
    <x v="0"/>
    <n v="22"/>
    <n v="0"/>
    <n v="0"/>
    <x v="0"/>
    <x v="0"/>
    <x v="0"/>
    <n v="139.47999999999999"/>
    <x v="264"/>
    <x v="0"/>
    <n v="0"/>
    <x v="0"/>
  </r>
  <r>
    <n v="38069"/>
    <x v="1"/>
    <n v="45"/>
    <n v="0"/>
    <n v="0"/>
    <x v="1"/>
    <x v="0"/>
    <x v="1"/>
    <n v="65.48"/>
    <x v="25"/>
    <x v="1"/>
    <n v="0"/>
    <x v="0"/>
  </r>
  <r>
    <n v="38070"/>
    <x v="0"/>
    <n v="56"/>
    <n v="0"/>
    <n v="0"/>
    <x v="1"/>
    <x v="0"/>
    <x v="1"/>
    <n v="163.02000000000001"/>
    <x v="80"/>
    <x v="2"/>
    <n v="0"/>
    <x v="0"/>
  </r>
  <r>
    <n v="38074"/>
    <x v="0"/>
    <n v="31"/>
    <n v="0"/>
    <n v="0"/>
    <x v="1"/>
    <x v="0"/>
    <x v="0"/>
    <n v="131.41999999999999"/>
    <x v="14"/>
    <x v="3"/>
    <n v="0"/>
    <x v="0"/>
  </r>
  <r>
    <n v="38078"/>
    <x v="0"/>
    <n v="82"/>
    <n v="1"/>
    <n v="1"/>
    <x v="1"/>
    <x v="0"/>
    <x v="0"/>
    <n v="73.19"/>
    <x v="89"/>
    <x v="2"/>
    <n v="0"/>
    <x v="2"/>
  </r>
  <r>
    <n v="38094"/>
    <x v="1"/>
    <n v="15"/>
    <n v="0"/>
    <n v="0"/>
    <x v="0"/>
    <x v="3"/>
    <x v="0"/>
    <n v="68.400000000000006"/>
    <x v="195"/>
    <x v="2"/>
    <n v="0"/>
    <x v="0"/>
  </r>
  <r>
    <n v="38119"/>
    <x v="1"/>
    <n v="64"/>
    <n v="0"/>
    <n v="0"/>
    <x v="1"/>
    <x v="2"/>
    <x v="0"/>
    <n v="94.48"/>
    <x v="254"/>
    <x v="2"/>
    <n v="0"/>
    <x v="0"/>
  </r>
  <r>
    <n v="38123"/>
    <x v="1"/>
    <n v="50"/>
    <n v="0"/>
    <n v="0"/>
    <x v="1"/>
    <x v="0"/>
    <x v="1"/>
    <n v="93.04"/>
    <x v="329"/>
    <x v="3"/>
    <n v="0"/>
    <x v="0"/>
  </r>
  <r>
    <n v="38131"/>
    <x v="0"/>
    <n v="59"/>
    <n v="0"/>
    <n v="0"/>
    <x v="1"/>
    <x v="3"/>
    <x v="1"/>
    <n v="55.46"/>
    <x v="27"/>
    <x v="2"/>
    <n v="0"/>
    <x v="0"/>
  </r>
  <r>
    <n v="38132"/>
    <x v="0"/>
    <n v="13"/>
    <n v="0"/>
    <n v="0"/>
    <x v="0"/>
    <x v="0"/>
    <x v="1"/>
    <n v="172.27"/>
    <x v="184"/>
    <x v="2"/>
    <n v="0"/>
    <x v="0"/>
  </r>
  <r>
    <n v="38143"/>
    <x v="0"/>
    <n v="67"/>
    <n v="1"/>
    <n v="0"/>
    <x v="1"/>
    <x v="0"/>
    <x v="0"/>
    <n v="90.01"/>
    <x v="241"/>
    <x v="3"/>
    <n v="0"/>
    <x v="3"/>
  </r>
  <r>
    <n v="38165"/>
    <x v="0"/>
    <n v="81"/>
    <n v="0"/>
    <n v="0"/>
    <x v="0"/>
    <x v="0"/>
    <x v="1"/>
    <n v="69.010000000000005"/>
    <x v="223"/>
    <x v="2"/>
    <n v="0"/>
    <x v="0"/>
  </r>
  <r>
    <n v="38184"/>
    <x v="0"/>
    <n v="79"/>
    <n v="1"/>
    <n v="0"/>
    <x v="1"/>
    <x v="0"/>
    <x v="1"/>
    <n v="99.47"/>
    <x v="17"/>
    <x v="2"/>
    <n v="0"/>
    <x v="3"/>
  </r>
  <r>
    <n v="38207"/>
    <x v="0"/>
    <n v="79"/>
    <n v="1"/>
    <n v="0"/>
    <x v="1"/>
    <x v="3"/>
    <x v="1"/>
    <n v="76.64"/>
    <x v="217"/>
    <x v="2"/>
    <n v="0"/>
    <x v="3"/>
  </r>
  <r>
    <n v="38242"/>
    <x v="0"/>
    <n v="78"/>
    <n v="0"/>
    <n v="1"/>
    <x v="1"/>
    <x v="3"/>
    <x v="1"/>
    <n v="88.9"/>
    <x v="39"/>
    <x v="1"/>
    <n v="0"/>
    <x v="5"/>
  </r>
  <r>
    <n v="38243"/>
    <x v="0"/>
    <n v="37"/>
    <n v="0"/>
    <n v="0"/>
    <x v="1"/>
    <x v="0"/>
    <x v="1"/>
    <n v="101.07"/>
    <x v="164"/>
    <x v="1"/>
    <n v="0"/>
    <x v="0"/>
  </r>
  <r>
    <n v="38255"/>
    <x v="1"/>
    <n v="21"/>
    <n v="0"/>
    <n v="0"/>
    <x v="0"/>
    <x v="0"/>
    <x v="0"/>
    <n v="82.71"/>
    <x v="31"/>
    <x v="0"/>
    <n v="0"/>
    <x v="0"/>
  </r>
  <r>
    <n v="38258"/>
    <x v="0"/>
    <n v="63"/>
    <n v="0"/>
    <n v="0"/>
    <x v="1"/>
    <x v="0"/>
    <x v="1"/>
    <n v="91.36"/>
    <x v="58"/>
    <x v="0"/>
    <n v="0"/>
    <x v="0"/>
  </r>
  <r>
    <n v="38263"/>
    <x v="0"/>
    <n v="32"/>
    <n v="0"/>
    <n v="0"/>
    <x v="1"/>
    <x v="0"/>
    <x v="1"/>
    <n v="147.04"/>
    <x v="189"/>
    <x v="1"/>
    <n v="0"/>
    <x v="0"/>
  </r>
  <r>
    <n v="38284"/>
    <x v="1"/>
    <n v="8"/>
    <n v="0"/>
    <n v="0"/>
    <x v="0"/>
    <x v="1"/>
    <x v="1"/>
    <n v="77.08"/>
    <x v="272"/>
    <x v="1"/>
    <n v="0"/>
    <x v="0"/>
  </r>
  <r>
    <n v="38287"/>
    <x v="1"/>
    <n v="54"/>
    <n v="0"/>
    <n v="0"/>
    <x v="1"/>
    <x v="0"/>
    <x v="1"/>
    <n v="106.53"/>
    <x v="38"/>
    <x v="0"/>
    <n v="0"/>
    <x v="0"/>
  </r>
  <r>
    <n v="38303"/>
    <x v="0"/>
    <n v="66"/>
    <n v="0"/>
    <n v="0"/>
    <x v="1"/>
    <x v="3"/>
    <x v="0"/>
    <n v="142.12"/>
    <x v="187"/>
    <x v="2"/>
    <n v="0"/>
    <x v="0"/>
  </r>
  <r>
    <n v="38316"/>
    <x v="1"/>
    <n v="55"/>
    <n v="0"/>
    <n v="0"/>
    <x v="1"/>
    <x v="0"/>
    <x v="1"/>
    <n v="118.69"/>
    <x v="164"/>
    <x v="1"/>
    <n v="0"/>
    <x v="0"/>
  </r>
  <r>
    <n v="38320"/>
    <x v="1"/>
    <n v="45"/>
    <n v="1"/>
    <n v="0"/>
    <x v="1"/>
    <x v="0"/>
    <x v="1"/>
    <n v="136.19999999999999"/>
    <x v="115"/>
    <x v="1"/>
    <n v="0"/>
    <x v="3"/>
  </r>
  <r>
    <n v="38348"/>
    <x v="0"/>
    <n v="66"/>
    <n v="0"/>
    <n v="0"/>
    <x v="1"/>
    <x v="0"/>
    <x v="0"/>
    <n v="80.099999999999994"/>
    <x v="99"/>
    <x v="2"/>
    <n v="0"/>
    <x v="0"/>
  </r>
  <r>
    <n v="38349"/>
    <x v="0"/>
    <n v="49"/>
    <n v="0"/>
    <n v="0"/>
    <x v="1"/>
    <x v="2"/>
    <x v="0"/>
    <n v="69.92"/>
    <x v="73"/>
    <x v="2"/>
    <n v="0"/>
    <x v="0"/>
  </r>
  <r>
    <n v="38350"/>
    <x v="0"/>
    <n v="81"/>
    <n v="0"/>
    <n v="0"/>
    <x v="1"/>
    <x v="3"/>
    <x v="0"/>
    <n v="63.65"/>
    <x v="195"/>
    <x v="1"/>
    <n v="0"/>
    <x v="0"/>
  </r>
  <r>
    <n v="38354"/>
    <x v="0"/>
    <n v="62"/>
    <n v="0"/>
    <n v="0"/>
    <x v="1"/>
    <x v="3"/>
    <x v="0"/>
    <n v="91.82"/>
    <x v="289"/>
    <x v="1"/>
    <n v="0"/>
    <x v="0"/>
  </r>
  <r>
    <n v="38397"/>
    <x v="0"/>
    <n v="27"/>
    <n v="0"/>
    <n v="0"/>
    <x v="0"/>
    <x v="0"/>
    <x v="0"/>
    <n v="111.48"/>
    <x v="0"/>
    <x v="2"/>
    <n v="0"/>
    <x v="0"/>
  </r>
  <r>
    <n v="38432"/>
    <x v="0"/>
    <n v="64"/>
    <n v="0"/>
    <n v="0"/>
    <x v="1"/>
    <x v="0"/>
    <x v="0"/>
    <n v="63.32"/>
    <x v="224"/>
    <x v="0"/>
    <n v="0"/>
    <x v="0"/>
  </r>
  <r>
    <n v="38440"/>
    <x v="1"/>
    <n v="16"/>
    <n v="0"/>
    <n v="0"/>
    <x v="0"/>
    <x v="0"/>
    <x v="1"/>
    <n v="133.19999999999999"/>
    <x v="153"/>
    <x v="1"/>
    <n v="0"/>
    <x v="0"/>
  </r>
  <r>
    <n v="38441"/>
    <x v="0"/>
    <n v="58"/>
    <n v="0"/>
    <n v="0"/>
    <x v="1"/>
    <x v="0"/>
    <x v="0"/>
    <n v="65.45"/>
    <x v="113"/>
    <x v="2"/>
    <n v="0"/>
    <x v="0"/>
  </r>
  <r>
    <n v="38474"/>
    <x v="1"/>
    <n v="22"/>
    <n v="0"/>
    <n v="0"/>
    <x v="1"/>
    <x v="2"/>
    <x v="0"/>
    <n v="131.30000000000001"/>
    <x v="105"/>
    <x v="2"/>
    <n v="0"/>
    <x v="0"/>
  </r>
  <r>
    <n v="38488"/>
    <x v="0"/>
    <n v="30"/>
    <n v="0"/>
    <n v="0"/>
    <x v="1"/>
    <x v="0"/>
    <x v="0"/>
    <n v="67.78"/>
    <x v="268"/>
    <x v="3"/>
    <n v="0"/>
    <x v="0"/>
  </r>
  <r>
    <n v="38493"/>
    <x v="1"/>
    <n v="60"/>
    <n v="1"/>
    <n v="1"/>
    <x v="1"/>
    <x v="0"/>
    <x v="0"/>
    <n v="201.01"/>
    <x v="170"/>
    <x v="2"/>
    <n v="0"/>
    <x v="2"/>
  </r>
  <r>
    <n v="38523"/>
    <x v="0"/>
    <n v="65"/>
    <n v="0"/>
    <n v="0"/>
    <x v="0"/>
    <x v="3"/>
    <x v="1"/>
    <n v="86.33"/>
    <x v="41"/>
    <x v="2"/>
    <n v="0"/>
    <x v="0"/>
  </r>
  <r>
    <n v="38541"/>
    <x v="1"/>
    <n v="55"/>
    <n v="0"/>
    <n v="0"/>
    <x v="1"/>
    <x v="0"/>
    <x v="0"/>
    <n v="84.44"/>
    <x v="120"/>
    <x v="0"/>
    <n v="0"/>
    <x v="0"/>
  </r>
  <r>
    <n v="38549"/>
    <x v="0"/>
    <n v="62"/>
    <n v="0"/>
    <n v="0"/>
    <x v="1"/>
    <x v="0"/>
    <x v="0"/>
    <n v="212.62"/>
    <x v="117"/>
    <x v="2"/>
    <n v="0"/>
    <x v="0"/>
  </r>
  <r>
    <n v="38560"/>
    <x v="1"/>
    <n v="47"/>
    <n v="0"/>
    <n v="0"/>
    <x v="1"/>
    <x v="0"/>
    <x v="1"/>
    <n v="72.2"/>
    <x v="127"/>
    <x v="1"/>
    <n v="0"/>
    <x v="0"/>
  </r>
  <r>
    <n v="38575"/>
    <x v="1"/>
    <n v="58"/>
    <n v="1"/>
    <n v="0"/>
    <x v="1"/>
    <x v="3"/>
    <x v="1"/>
    <n v="209.15"/>
    <x v="374"/>
    <x v="0"/>
    <n v="0"/>
    <x v="3"/>
  </r>
  <r>
    <n v="38578"/>
    <x v="0"/>
    <n v="35"/>
    <n v="0"/>
    <n v="0"/>
    <x v="0"/>
    <x v="0"/>
    <x v="0"/>
    <n v="71.81"/>
    <x v="179"/>
    <x v="1"/>
    <n v="0"/>
    <x v="0"/>
  </r>
  <r>
    <n v="38605"/>
    <x v="0"/>
    <n v="36"/>
    <n v="0"/>
    <n v="0"/>
    <x v="1"/>
    <x v="0"/>
    <x v="1"/>
    <n v="101.93"/>
    <x v="32"/>
    <x v="3"/>
    <n v="0"/>
    <x v="0"/>
  </r>
  <r>
    <n v="38609"/>
    <x v="1"/>
    <n v="47"/>
    <n v="0"/>
    <n v="0"/>
    <x v="1"/>
    <x v="2"/>
    <x v="1"/>
    <n v="74.8"/>
    <x v="65"/>
    <x v="2"/>
    <n v="0"/>
    <x v="0"/>
  </r>
  <r>
    <n v="38613"/>
    <x v="0"/>
    <n v="50"/>
    <n v="0"/>
    <n v="0"/>
    <x v="1"/>
    <x v="2"/>
    <x v="1"/>
    <n v="62.12"/>
    <x v="80"/>
    <x v="2"/>
    <n v="0"/>
    <x v="0"/>
  </r>
  <r>
    <n v="38617"/>
    <x v="1"/>
    <n v="28"/>
    <n v="0"/>
    <n v="0"/>
    <x v="1"/>
    <x v="3"/>
    <x v="0"/>
    <n v="73.98"/>
    <x v="75"/>
    <x v="2"/>
    <n v="0"/>
    <x v="0"/>
  </r>
  <r>
    <n v="38623"/>
    <x v="1"/>
    <n v="39"/>
    <n v="0"/>
    <n v="0"/>
    <x v="0"/>
    <x v="0"/>
    <x v="0"/>
    <n v="110.91"/>
    <x v="8"/>
    <x v="2"/>
    <n v="0"/>
    <x v="0"/>
  </r>
  <r>
    <n v="38642"/>
    <x v="1"/>
    <n v="55"/>
    <n v="0"/>
    <n v="0"/>
    <x v="1"/>
    <x v="0"/>
    <x v="0"/>
    <n v="63.56"/>
    <x v="75"/>
    <x v="1"/>
    <n v="0"/>
    <x v="0"/>
  </r>
  <r>
    <n v="38649"/>
    <x v="0"/>
    <n v="23"/>
    <n v="0"/>
    <n v="0"/>
    <x v="0"/>
    <x v="0"/>
    <x v="1"/>
    <n v="79.33"/>
    <x v="308"/>
    <x v="2"/>
    <n v="0"/>
    <x v="0"/>
  </r>
  <r>
    <n v="38658"/>
    <x v="0"/>
    <n v="62"/>
    <n v="0"/>
    <n v="0"/>
    <x v="1"/>
    <x v="3"/>
    <x v="1"/>
    <n v="213.92"/>
    <x v="271"/>
    <x v="2"/>
    <n v="0"/>
    <x v="0"/>
  </r>
  <r>
    <n v="38661"/>
    <x v="0"/>
    <n v="29"/>
    <n v="0"/>
    <n v="0"/>
    <x v="0"/>
    <x v="0"/>
    <x v="0"/>
    <n v="56.64"/>
    <x v="88"/>
    <x v="2"/>
    <n v="0"/>
    <x v="0"/>
  </r>
  <r>
    <n v="38673"/>
    <x v="0"/>
    <n v="51"/>
    <n v="0"/>
    <n v="0"/>
    <x v="1"/>
    <x v="0"/>
    <x v="1"/>
    <n v="105.63"/>
    <x v="144"/>
    <x v="2"/>
    <n v="0"/>
    <x v="0"/>
  </r>
  <r>
    <n v="38675"/>
    <x v="0"/>
    <n v="18"/>
    <n v="0"/>
    <n v="0"/>
    <x v="0"/>
    <x v="0"/>
    <x v="0"/>
    <n v="152.87"/>
    <x v="2"/>
    <x v="1"/>
    <n v="0"/>
    <x v="0"/>
  </r>
  <r>
    <n v="38678"/>
    <x v="0"/>
    <n v="66"/>
    <n v="0"/>
    <n v="0"/>
    <x v="1"/>
    <x v="3"/>
    <x v="1"/>
    <n v="251.46"/>
    <x v="183"/>
    <x v="3"/>
    <n v="0"/>
    <x v="0"/>
  </r>
  <r>
    <n v="38724"/>
    <x v="0"/>
    <n v="49"/>
    <n v="1"/>
    <n v="0"/>
    <x v="1"/>
    <x v="2"/>
    <x v="0"/>
    <n v="56.37"/>
    <x v="137"/>
    <x v="3"/>
    <n v="0"/>
    <x v="3"/>
  </r>
  <r>
    <n v="38737"/>
    <x v="1"/>
    <n v="77"/>
    <n v="0"/>
    <n v="0"/>
    <x v="1"/>
    <x v="3"/>
    <x v="0"/>
    <n v="60.77"/>
    <x v="195"/>
    <x v="3"/>
    <n v="0"/>
    <x v="0"/>
  </r>
  <r>
    <n v="38742"/>
    <x v="0"/>
    <n v="71"/>
    <n v="0"/>
    <n v="0"/>
    <x v="1"/>
    <x v="0"/>
    <x v="0"/>
    <n v="80.34"/>
    <x v="268"/>
    <x v="2"/>
    <n v="0"/>
    <x v="0"/>
  </r>
  <r>
    <n v="38761"/>
    <x v="0"/>
    <n v="50"/>
    <n v="0"/>
    <n v="0"/>
    <x v="1"/>
    <x v="0"/>
    <x v="0"/>
    <n v="65.98"/>
    <x v="186"/>
    <x v="2"/>
    <n v="0"/>
    <x v="0"/>
  </r>
  <r>
    <n v="38771"/>
    <x v="0"/>
    <n v="41"/>
    <n v="0"/>
    <n v="0"/>
    <x v="0"/>
    <x v="2"/>
    <x v="0"/>
    <n v="129.01"/>
    <x v="297"/>
    <x v="1"/>
    <n v="0"/>
    <x v="0"/>
  </r>
  <r>
    <n v="38783"/>
    <x v="0"/>
    <n v="41"/>
    <n v="0"/>
    <n v="0"/>
    <x v="1"/>
    <x v="3"/>
    <x v="0"/>
    <n v="146.21"/>
    <x v="39"/>
    <x v="1"/>
    <n v="0"/>
    <x v="0"/>
  </r>
  <r>
    <n v="38796"/>
    <x v="0"/>
    <n v="54"/>
    <n v="0"/>
    <n v="0"/>
    <x v="1"/>
    <x v="0"/>
    <x v="0"/>
    <n v="99.83"/>
    <x v="67"/>
    <x v="0"/>
    <n v="0"/>
    <x v="0"/>
  </r>
  <r>
    <n v="38804"/>
    <x v="1"/>
    <n v="74"/>
    <n v="0"/>
    <n v="0"/>
    <x v="1"/>
    <x v="0"/>
    <x v="1"/>
    <n v="83.5"/>
    <x v="54"/>
    <x v="1"/>
    <n v="0"/>
    <x v="0"/>
  </r>
  <r>
    <n v="38805"/>
    <x v="0"/>
    <n v="37"/>
    <n v="0"/>
    <n v="0"/>
    <x v="1"/>
    <x v="0"/>
    <x v="1"/>
    <n v="75.180000000000007"/>
    <x v="375"/>
    <x v="0"/>
    <n v="0"/>
    <x v="0"/>
  </r>
  <r>
    <n v="38829"/>
    <x v="0"/>
    <n v="82"/>
    <n v="0"/>
    <n v="0"/>
    <x v="1"/>
    <x v="0"/>
    <x v="1"/>
    <n v="59.32"/>
    <x v="248"/>
    <x v="2"/>
    <n v="1"/>
    <x v="1"/>
  </r>
  <r>
    <n v="38830"/>
    <x v="0"/>
    <n v="2"/>
    <n v="0"/>
    <n v="0"/>
    <x v="0"/>
    <x v="1"/>
    <x v="1"/>
    <n v="80.83"/>
    <x v="103"/>
    <x v="1"/>
    <n v="0"/>
    <x v="0"/>
  </r>
  <r>
    <n v="38858"/>
    <x v="1"/>
    <n v="2"/>
    <n v="0"/>
    <n v="0"/>
    <x v="0"/>
    <x v="1"/>
    <x v="1"/>
    <n v="65.67"/>
    <x v="184"/>
    <x v="1"/>
    <n v="0"/>
    <x v="0"/>
  </r>
  <r>
    <n v="38894"/>
    <x v="0"/>
    <n v="35"/>
    <n v="0"/>
    <n v="0"/>
    <x v="1"/>
    <x v="0"/>
    <x v="0"/>
    <n v="120.15"/>
    <x v="42"/>
    <x v="2"/>
    <n v="0"/>
    <x v="0"/>
  </r>
  <r>
    <n v="38900"/>
    <x v="0"/>
    <n v="52"/>
    <n v="0"/>
    <n v="0"/>
    <x v="1"/>
    <x v="0"/>
    <x v="0"/>
    <n v="68.88"/>
    <x v="70"/>
    <x v="1"/>
    <n v="0"/>
    <x v="0"/>
  </r>
  <r>
    <n v="38920"/>
    <x v="1"/>
    <n v="0"/>
    <n v="0"/>
    <n v="0"/>
    <x v="0"/>
    <x v="1"/>
    <x v="0"/>
    <n v="73.02"/>
    <x v="0"/>
    <x v="1"/>
    <n v="0"/>
    <x v="0"/>
  </r>
  <r>
    <n v="38938"/>
    <x v="0"/>
    <n v="24"/>
    <n v="0"/>
    <n v="0"/>
    <x v="0"/>
    <x v="0"/>
    <x v="1"/>
    <n v="159.69999999999999"/>
    <x v="18"/>
    <x v="1"/>
    <n v="0"/>
    <x v="0"/>
  </r>
  <r>
    <n v="38951"/>
    <x v="0"/>
    <n v="50"/>
    <n v="0"/>
    <n v="0"/>
    <x v="1"/>
    <x v="3"/>
    <x v="1"/>
    <n v="61.54"/>
    <x v="17"/>
    <x v="1"/>
    <n v="0"/>
    <x v="0"/>
  </r>
  <r>
    <n v="38980"/>
    <x v="1"/>
    <n v="61"/>
    <n v="0"/>
    <n v="0"/>
    <x v="1"/>
    <x v="2"/>
    <x v="0"/>
    <n v="107.33"/>
    <x v="164"/>
    <x v="0"/>
    <n v="0"/>
    <x v="0"/>
  </r>
  <r>
    <n v="38987"/>
    <x v="1"/>
    <n v="65"/>
    <n v="0"/>
    <n v="1"/>
    <x v="1"/>
    <x v="3"/>
    <x v="0"/>
    <n v="58.37"/>
    <x v="170"/>
    <x v="3"/>
    <n v="0"/>
    <x v="5"/>
  </r>
  <r>
    <n v="39011"/>
    <x v="0"/>
    <n v="14"/>
    <n v="0"/>
    <n v="0"/>
    <x v="0"/>
    <x v="1"/>
    <x v="0"/>
    <n v="69.819999999999993"/>
    <x v="237"/>
    <x v="2"/>
    <n v="0"/>
    <x v="0"/>
  </r>
  <r>
    <n v="39017"/>
    <x v="0"/>
    <n v="72"/>
    <n v="0"/>
    <n v="0"/>
    <x v="1"/>
    <x v="2"/>
    <x v="1"/>
    <n v="118.22"/>
    <x v="228"/>
    <x v="0"/>
    <n v="0"/>
    <x v="0"/>
  </r>
  <r>
    <n v="39038"/>
    <x v="1"/>
    <n v="11"/>
    <n v="0"/>
    <n v="0"/>
    <x v="0"/>
    <x v="1"/>
    <x v="1"/>
    <n v="79.03"/>
    <x v="204"/>
    <x v="1"/>
    <n v="0"/>
    <x v="0"/>
  </r>
  <r>
    <n v="39042"/>
    <x v="1"/>
    <n v="2"/>
    <n v="0"/>
    <n v="0"/>
    <x v="0"/>
    <x v="1"/>
    <x v="0"/>
    <n v="70.930000000000007"/>
    <x v="155"/>
    <x v="1"/>
    <n v="0"/>
    <x v="0"/>
  </r>
  <r>
    <n v="39060"/>
    <x v="0"/>
    <n v="41"/>
    <n v="0"/>
    <n v="0"/>
    <x v="1"/>
    <x v="0"/>
    <x v="0"/>
    <n v="71.06"/>
    <x v="44"/>
    <x v="2"/>
    <n v="0"/>
    <x v="0"/>
  </r>
  <r>
    <n v="39105"/>
    <x v="1"/>
    <n v="74"/>
    <n v="0"/>
    <n v="0"/>
    <x v="1"/>
    <x v="3"/>
    <x v="1"/>
    <n v="60.98"/>
    <x v="0"/>
    <x v="2"/>
    <n v="1"/>
    <x v="1"/>
  </r>
  <r>
    <n v="39120"/>
    <x v="0"/>
    <n v="82"/>
    <n v="0"/>
    <n v="0"/>
    <x v="0"/>
    <x v="3"/>
    <x v="0"/>
    <n v="82.21"/>
    <x v="148"/>
    <x v="2"/>
    <n v="0"/>
    <x v="0"/>
  </r>
  <r>
    <n v="39123"/>
    <x v="1"/>
    <n v="38"/>
    <n v="0"/>
    <n v="0"/>
    <x v="1"/>
    <x v="0"/>
    <x v="1"/>
    <n v="61.27"/>
    <x v="165"/>
    <x v="1"/>
    <n v="0"/>
    <x v="0"/>
  </r>
  <r>
    <n v="39129"/>
    <x v="1"/>
    <n v="53"/>
    <n v="0"/>
    <n v="0"/>
    <x v="1"/>
    <x v="2"/>
    <x v="1"/>
    <n v="86"/>
    <x v="22"/>
    <x v="2"/>
    <n v="0"/>
    <x v="0"/>
  </r>
  <r>
    <n v="39139"/>
    <x v="0"/>
    <n v="57"/>
    <n v="0"/>
    <n v="0"/>
    <x v="1"/>
    <x v="0"/>
    <x v="1"/>
    <n v="84.18"/>
    <x v="194"/>
    <x v="2"/>
    <n v="0"/>
    <x v="0"/>
  </r>
  <r>
    <n v="39186"/>
    <x v="0"/>
    <n v="57"/>
    <n v="0"/>
    <n v="1"/>
    <x v="1"/>
    <x v="0"/>
    <x v="0"/>
    <n v="216.58"/>
    <x v="24"/>
    <x v="1"/>
    <n v="1"/>
    <x v="7"/>
  </r>
  <r>
    <n v="39202"/>
    <x v="0"/>
    <n v="61"/>
    <n v="1"/>
    <n v="1"/>
    <x v="1"/>
    <x v="0"/>
    <x v="0"/>
    <n v="237.58"/>
    <x v="0"/>
    <x v="0"/>
    <n v="0"/>
    <x v="2"/>
  </r>
  <r>
    <n v="39229"/>
    <x v="0"/>
    <n v="24"/>
    <n v="0"/>
    <n v="0"/>
    <x v="1"/>
    <x v="0"/>
    <x v="1"/>
    <n v="67.989999999999995"/>
    <x v="113"/>
    <x v="2"/>
    <n v="0"/>
    <x v="0"/>
  </r>
  <r>
    <n v="39236"/>
    <x v="0"/>
    <n v="56"/>
    <n v="0"/>
    <n v="0"/>
    <x v="0"/>
    <x v="3"/>
    <x v="0"/>
    <n v="128.63"/>
    <x v="14"/>
    <x v="3"/>
    <n v="0"/>
    <x v="0"/>
  </r>
  <r>
    <n v="39242"/>
    <x v="1"/>
    <n v="80"/>
    <n v="1"/>
    <n v="1"/>
    <x v="1"/>
    <x v="0"/>
    <x v="0"/>
    <n v="86.68"/>
    <x v="150"/>
    <x v="0"/>
    <n v="0"/>
    <x v="2"/>
  </r>
  <r>
    <n v="39250"/>
    <x v="1"/>
    <n v="31"/>
    <n v="0"/>
    <n v="0"/>
    <x v="1"/>
    <x v="0"/>
    <x v="0"/>
    <n v="85.16"/>
    <x v="66"/>
    <x v="3"/>
    <n v="0"/>
    <x v="0"/>
  </r>
  <r>
    <n v="39258"/>
    <x v="0"/>
    <n v="59"/>
    <n v="0"/>
    <n v="0"/>
    <x v="1"/>
    <x v="3"/>
    <x v="0"/>
    <n v="65.819999999999993"/>
    <x v="110"/>
    <x v="2"/>
    <n v="0"/>
    <x v="0"/>
  </r>
  <r>
    <n v="39286"/>
    <x v="0"/>
    <n v="35"/>
    <n v="0"/>
    <n v="0"/>
    <x v="1"/>
    <x v="3"/>
    <x v="1"/>
    <n v="151.25"/>
    <x v="17"/>
    <x v="1"/>
    <n v="0"/>
    <x v="0"/>
  </r>
  <r>
    <n v="39308"/>
    <x v="1"/>
    <n v="62"/>
    <n v="0"/>
    <n v="0"/>
    <x v="1"/>
    <x v="0"/>
    <x v="0"/>
    <n v="145.37"/>
    <x v="219"/>
    <x v="1"/>
    <n v="0"/>
    <x v="0"/>
  </r>
  <r>
    <n v="39322"/>
    <x v="1"/>
    <n v="18"/>
    <n v="0"/>
    <n v="0"/>
    <x v="0"/>
    <x v="0"/>
    <x v="0"/>
    <n v="80.59"/>
    <x v="195"/>
    <x v="1"/>
    <n v="0"/>
    <x v="0"/>
  </r>
  <r>
    <n v="39342"/>
    <x v="1"/>
    <n v="23"/>
    <n v="0"/>
    <n v="0"/>
    <x v="0"/>
    <x v="0"/>
    <x v="1"/>
    <n v="67.760000000000005"/>
    <x v="148"/>
    <x v="2"/>
    <n v="0"/>
    <x v="0"/>
  </r>
  <r>
    <n v="39373"/>
    <x v="0"/>
    <n v="82"/>
    <n v="1"/>
    <n v="0"/>
    <x v="1"/>
    <x v="3"/>
    <x v="0"/>
    <n v="196.92"/>
    <x v="34"/>
    <x v="2"/>
    <n v="1"/>
    <x v="6"/>
  </r>
  <r>
    <n v="39375"/>
    <x v="0"/>
    <n v="40"/>
    <n v="0"/>
    <n v="0"/>
    <x v="1"/>
    <x v="0"/>
    <x v="1"/>
    <n v="119.52"/>
    <x v="191"/>
    <x v="2"/>
    <n v="0"/>
    <x v="0"/>
  </r>
  <r>
    <n v="39383"/>
    <x v="0"/>
    <n v="30"/>
    <n v="0"/>
    <n v="0"/>
    <x v="1"/>
    <x v="0"/>
    <x v="0"/>
    <n v="80.19"/>
    <x v="134"/>
    <x v="2"/>
    <n v="0"/>
    <x v="0"/>
  </r>
  <r>
    <n v="39393"/>
    <x v="0"/>
    <n v="63"/>
    <n v="0"/>
    <n v="0"/>
    <x v="1"/>
    <x v="0"/>
    <x v="0"/>
    <n v="57.06"/>
    <x v="259"/>
    <x v="2"/>
    <n v="0"/>
    <x v="0"/>
  </r>
  <r>
    <n v="39399"/>
    <x v="0"/>
    <n v="32"/>
    <n v="0"/>
    <n v="0"/>
    <x v="0"/>
    <x v="3"/>
    <x v="0"/>
    <n v="65.3"/>
    <x v="231"/>
    <x v="2"/>
    <n v="0"/>
    <x v="0"/>
  </r>
  <r>
    <n v="39423"/>
    <x v="0"/>
    <n v="32"/>
    <n v="0"/>
    <n v="0"/>
    <x v="1"/>
    <x v="0"/>
    <x v="1"/>
    <n v="106.02"/>
    <x v="14"/>
    <x v="3"/>
    <n v="0"/>
    <x v="0"/>
  </r>
  <r>
    <n v="39450"/>
    <x v="1"/>
    <n v="22"/>
    <n v="0"/>
    <n v="0"/>
    <x v="0"/>
    <x v="0"/>
    <x v="1"/>
    <n v="58.96"/>
    <x v="265"/>
    <x v="1"/>
    <n v="0"/>
    <x v="0"/>
  </r>
  <r>
    <n v="39467"/>
    <x v="0"/>
    <n v="30"/>
    <n v="0"/>
    <n v="0"/>
    <x v="0"/>
    <x v="0"/>
    <x v="1"/>
    <n v="118.62"/>
    <x v="82"/>
    <x v="1"/>
    <n v="0"/>
    <x v="0"/>
  </r>
  <r>
    <n v="39518"/>
    <x v="0"/>
    <n v="20"/>
    <n v="0"/>
    <n v="0"/>
    <x v="0"/>
    <x v="0"/>
    <x v="1"/>
    <n v="78.94"/>
    <x v="40"/>
    <x v="2"/>
    <n v="0"/>
    <x v="0"/>
  </r>
  <r>
    <n v="39531"/>
    <x v="1"/>
    <n v="50"/>
    <n v="1"/>
    <n v="0"/>
    <x v="1"/>
    <x v="0"/>
    <x v="1"/>
    <n v="220.36"/>
    <x v="181"/>
    <x v="0"/>
    <n v="0"/>
    <x v="3"/>
  </r>
  <r>
    <n v="39556"/>
    <x v="1"/>
    <n v="50"/>
    <n v="0"/>
    <n v="0"/>
    <x v="1"/>
    <x v="3"/>
    <x v="0"/>
    <n v="101.85"/>
    <x v="237"/>
    <x v="3"/>
    <n v="0"/>
    <x v="0"/>
  </r>
  <r>
    <n v="39563"/>
    <x v="0"/>
    <n v="36"/>
    <n v="0"/>
    <n v="0"/>
    <x v="1"/>
    <x v="0"/>
    <x v="1"/>
    <n v="71.319999999999993"/>
    <x v="307"/>
    <x v="3"/>
    <n v="0"/>
    <x v="0"/>
  </r>
  <r>
    <n v="39593"/>
    <x v="0"/>
    <n v="39"/>
    <n v="0"/>
    <n v="0"/>
    <x v="1"/>
    <x v="0"/>
    <x v="0"/>
    <n v="80.63"/>
    <x v="91"/>
    <x v="3"/>
    <n v="0"/>
    <x v="0"/>
  </r>
  <r>
    <n v="39601"/>
    <x v="0"/>
    <n v="33"/>
    <n v="0"/>
    <n v="0"/>
    <x v="1"/>
    <x v="0"/>
    <x v="0"/>
    <n v="69.400000000000006"/>
    <x v="376"/>
    <x v="2"/>
    <n v="0"/>
    <x v="0"/>
  </r>
  <r>
    <n v="39616"/>
    <x v="0"/>
    <n v="36"/>
    <n v="0"/>
    <n v="0"/>
    <x v="1"/>
    <x v="0"/>
    <x v="0"/>
    <n v="99.72"/>
    <x v="172"/>
    <x v="3"/>
    <n v="0"/>
    <x v="0"/>
  </r>
  <r>
    <n v="39632"/>
    <x v="0"/>
    <n v="53"/>
    <n v="0"/>
    <n v="0"/>
    <x v="1"/>
    <x v="0"/>
    <x v="0"/>
    <n v="209.5"/>
    <x v="227"/>
    <x v="2"/>
    <n v="0"/>
    <x v="0"/>
  </r>
  <r>
    <n v="39637"/>
    <x v="0"/>
    <n v="20"/>
    <n v="0"/>
    <n v="0"/>
    <x v="0"/>
    <x v="0"/>
    <x v="1"/>
    <n v="147.41999999999999"/>
    <x v="25"/>
    <x v="1"/>
    <n v="0"/>
    <x v="0"/>
  </r>
  <r>
    <n v="39639"/>
    <x v="0"/>
    <n v="46"/>
    <n v="0"/>
    <n v="0"/>
    <x v="1"/>
    <x v="0"/>
    <x v="1"/>
    <n v="188.11"/>
    <x v="76"/>
    <x v="3"/>
    <n v="0"/>
    <x v="0"/>
  </r>
  <r>
    <n v="39659"/>
    <x v="0"/>
    <n v="73"/>
    <n v="0"/>
    <n v="0"/>
    <x v="1"/>
    <x v="2"/>
    <x v="0"/>
    <n v="219.53"/>
    <x v="181"/>
    <x v="2"/>
    <n v="0"/>
    <x v="0"/>
  </r>
  <r>
    <n v="39661"/>
    <x v="1"/>
    <n v="18"/>
    <n v="0"/>
    <n v="0"/>
    <x v="1"/>
    <x v="0"/>
    <x v="1"/>
    <n v="140.52000000000001"/>
    <x v="203"/>
    <x v="2"/>
    <n v="0"/>
    <x v="0"/>
  </r>
  <r>
    <n v="39683"/>
    <x v="1"/>
    <n v="26"/>
    <n v="0"/>
    <n v="0"/>
    <x v="0"/>
    <x v="0"/>
    <x v="1"/>
    <n v="71.260000000000005"/>
    <x v="264"/>
    <x v="1"/>
    <n v="0"/>
    <x v="0"/>
  </r>
  <r>
    <n v="39706"/>
    <x v="1"/>
    <n v="41"/>
    <n v="0"/>
    <n v="0"/>
    <x v="1"/>
    <x v="3"/>
    <x v="1"/>
    <n v="62.93"/>
    <x v="70"/>
    <x v="3"/>
    <n v="0"/>
    <x v="0"/>
  </r>
  <r>
    <n v="39708"/>
    <x v="1"/>
    <n v="55"/>
    <n v="0"/>
    <n v="0"/>
    <x v="1"/>
    <x v="0"/>
    <x v="1"/>
    <n v="56.87"/>
    <x v="0"/>
    <x v="0"/>
    <n v="0"/>
    <x v="0"/>
  </r>
  <r>
    <n v="39714"/>
    <x v="1"/>
    <n v="12"/>
    <n v="0"/>
    <n v="0"/>
    <x v="0"/>
    <x v="1"/>
    <x v="0"/>
    <n v="64.08"/>
    <x v="229"/>
    <x v="1"/>
    <n v="0"/>
    <x v="0"/>
  </r>
  <r>
    <n v="39745"/>
    <x v="0"/>
    <n v="60"/>
    <n v="0"/>
    <n v="0"/>
    <x v="1"/>
    <x v="3"/>
    <x v="1"/>
    <n v="58.65"/>
    <x v="66"/>
    <x v="2"/>
    <n v="0"/>
    <x v="0"/>
  </r>
  <r>
    <n v="39769"/>
    <x v="0"/>
    <n v="59"/>
    <n v="0"/>
    <n v="0"/>
    <x v="1"/>
    <x v="3"/>
    <x v="0"/>
    <n v="82.14"/>
    <x v="255"/>
    <x v="3"/>
    <n v="0"/>
    <x v="0"/>
  </r>
  <r>
    <n v="39784"/>
    <x v="0"/>
    <n v="72"/>
    <n v="0"/>
    <n v="0"/>
    <x v="1"/>
    <x v="3"/>
    <x v="0"/>
    <n v="65.12"/>
    <x v="187"/>
    <x v="2"/>
    <n v="0"/>
    <x v="0"/>
  </r>
  <r>
    <n v="39796"/>
    <x v="1"/>
    <n v="41"/>
    <n v="0"/>
    <n v="0"/>
    <x v="0"/>
    <x v="3"/>
    <x v="1"/>
    <n v="60.73"/>
    <x v="170"/>
    <x v="2"/>
    <n v="0"/>
    <x v="0"/>
  </r>
  <r>
    <n v="39823"/>
    <x v="0"/>
    <n v="41"/>
    <n v="0"/>
    <n v="0"/>
    <x v="1"/>
    <x v="2"/>
    <x v="1"/>
    <n v="229.86"/>
    <x v="183"/>
    <x v="3"/>
    <n v="0"/>
    <x v="0"/>
  </r>
  <r>
    <n v="39834"/>
    <x v="1"/>
    <n v="28"/>
    <n v="0"/>
    <n v="0"/>
    <x v="0"/>
    <x v="0"/>
    <x v="0"/>
    <n v="73.27"/>
    <x v="179"/>
    <x v="3"/>
    <n v="0"/>
    <x v="0"/>
  </r>
  <r>
    <n v="39849"/>
    <x v="1"/>
    <n v="39"/>
    <n v="1"/>
    <n v="0"/>
    <x v="0"/>
    <x v="0"/>
    <x v="0"/>
    <n v="80.989999999999995"/>
    <x v="328"/>
    <x v="1"/>
    <n v="0"/>
    <x v="3"/>
  </r>
  <r>
    <n v="39852"/>
    <x v="1"/>
    <n v="59"/>
    <n v="1"/>
    <n v="1"/>
    <x v="1"/>
    <x v="2"/>
    <x v="1"/>
    <n v="81.510000000000005"/>
    <x v="223"/>
    <x v="2"/>
    <n v="0"/>
    <x v="2"/>
  </r>
  <r>
    <n v="39912"/>
    <x v="0"/>
    <n v="32"/>
    <n v="0"/>
    <n v="0"/>
    <x v="1"/>
    <x v="0"/>
    <x v="1"/>
    <n v="76.13"/>
    <x v="75"/>
    <x v="3"/>
    <n v="1"/>
    <x v="1"/>
  </r>
  <r>
    <n v="39927"/>
    <x v="1"/>
    <n v="40"/>
    <n v="0"/>
    <n v="0"/>
    <x v="1"/>
    <x v="0"/>
    <x v="1"/>
    <n v="56.07"/>
    <x v="25"/>
    <x v="2"/>
    <n v="0"/>
    <x v="0"/>
  </r>
  <r>
    <n v="39935"/>
    <x v="0"/>
    <n v="34"/>
    <n v="0"/>
    <n v="0"/>
    <x v="1"/>
    <x v="0"/>
    <x v="1"/>
    <n v="174.37"/>
    <x v="195"/>
    <x v="2"/>
    <n v="0"/>
    <x v="0"/>
  </r>
  <r>
    <n v="39936"/>
    <x v="0"/>
    <n v="49"/>
    <n v="0"/>
    <n v="0"/>
    <x v="1"/>
    <x v="0"/>
    <x v="1"/>
    <n v="61.57"/>
    <x v="259"/>
    <x v="0"/>
    <n v="0"/>
    <x v="0"/>
  </r>
  <r>
    <n v="39940"/>
    <x v="0"/>
    <n v="33"/>
    <n v="0"/>
    <n v="0"/>
    <x v="1"/>
    <x v="0"/>
    <x v="0"/>
    <n v="64.62"/>
    <x v="42"/>
    <x v="2"/>
    <n v="0"/>
    <x v="0"/>
  </r>
  <r>
    <n v="39956"/>
    <x v="0"/>
    <n v="34"/>
    <n v="0"/>
    <n v="0"/>
    <x v="0"/>
    <x v="0"/>
    <x v="1"/>
    <n v="87.21"/>
    <x v="319"/>
    <x v="1"/>
    <n v="0"/>
    <x v="0"/>
  </r>
  <r>
    <n v="39958"/>
    <x v="1"/>
    <n v="18"/>
    <n v="0"/>
    <n v="0"/>
    <x v="0"/>
    <x v="0"/>
    <x v="1"/>
    <n v="118.93"/>
    <x v="46"/>
    <x v="2"/>
    <n v="0"/>
    <x v="0"/>
  </r>
  <r>
    <n v="39977"/>
    <x v="0"/>
    <n v="22"/>
    <n v="0"/>
    <n v="0"/>
    <x v="0"/>
    <x v="0"/>
    <x v="0"/>
    <n v="87.4"/>
    <x v="312"/>
    <x v="2"/>
    <n v="0"/>
    <x v="0"/>
  </r>
  <r>
    <n v="39984"/>
    <x v="0"/>
    <n v="42"/>
    <n v="0"/>
    <n v="0"/>
    <x v="1"/>
    <x v="2"/>
    <x v="1"/>
    <n v="157.66999999999999"/>
    <x v="67"/>
    <x v="0"/>
    <n v="0"/>
    <x v="0"/>
  </r>
  <r>
    <n v="40041"/>
    <x v="1"/>
    <n v="31"/>
    <n v="0"/>
    <n v="0"/>
    <x v="0"/>
    <x v="3"/>
    <x v="1"/>
    <n v="64.849999999999994"/>
    <x v="195"/>
    <x v="1"/>
    <n v="0"/>
    <x v="0"/>
  </r>
  <r>
    <n v="40055"/>
    <x v="0"/>
    <n v="17"/>
    <n v="0"/>
    <n v="0"/>
    <x v="0"/>
    <x v="0"/>
    <x v="1"/>
    <n v="173.43"/>
    <x v="262"/>
    <x v="3"/>
    <n v="0"/>
    <x v="0"/>
  </r>
  <r>
    <n v="40076"/>
    <x v="0"/>
    <n v="46"/>
    <n v="0"/>
    <n v="0"/>
    <x v="1"/>
    <x v="0"/>
    <x v="1"/>
    <n v="70.11"/>
    <x v="47"/>
    <x v="2"/>
    <n v="0"/>
    <x v="0"/>
  </r>
  <r>
    <n v="40087"/>
    <x v="1"/>
    <n v="65"/>
    <n v="0"/>
    <n v="0"/>
    <x v="1"/>
    <x v="0"/>
    <x v="1"/>
    <n v="172.86"/>
    <x v="241"/>
    <x v="2"/>
    <n v="0"/>
    <x v="0"/>
  </r>
  <r>
    <n v="40112"/>
    <x v="0"/>
    <n v="37"/>
    <n v="0"/>
    <n v="0"/>
    <x v="0"/>
    <x v="0"/>
    <x v="0"/>
    <n v="118.41"/>
    <x v="237"/>
    <x v="2"/>
    <n v="0"/>
    <x v="0"/>
  </r>
  <r>
    <n v="40124"/>
    <x v="1"/>
    <n v="72"/>
    <n v="0"/>
    <n v="0"/>
    <x v="1"/>
    <x v="3"/>
    <x v="1"/>
    <n v="72.09"/>
    <x v="0"/>
    <x v="3"/>
    <n v="0"/>
    <x v="0"/>
  </r>
  <r>
    <n v="40137"/>
    <x v="0"/>
    <n v="56"/>
    <n v="0"/>
    <n v="0"/>
    <x v="1"/>
    <x v="3"/>
    <x v="1"/>
    <n v="110.92"/>
    <x v="151"/>
    <x v="1"/>
    <n v="0"/>
    <x v="0"/>
  </r>
  <r>
    <n v="40144"/>
    <x v="0"/>
    <n v="32"/>
    <n v="0"/>
    <n v="0"/>
    <x v="0"/>
    <x v="3"/>
    <x v="1"/>
    <n v="93.17"/>
    <x v="81"/>
    <x v="3"/>
    <n v="0"/>
    <x v="0"/>
  </r>
  <r>
    <n v="40163"/>
    <x v="0"/>
    <n v="82"/>
    <n v="1"/>
    <n v="0"/>
    <x v="1"/>
    <x v="0"/>
    <x v="0"/>
    <n v="222.52"/>
    <x v="0"/>
    <x v="0"/>
    <n v="0"/>
    <x v="3"/>
  </r>
  <r>
    <n v="40167"/>
    <x v="0"/>
    <n v="79"/>
    <n v="1"/>
    <n v="1"/>
    <x v="1"/>
    <x v="2"/>
    <x v="1"/>
    <n v="83.61"/>
    <x v="28"/>
    <x v="3"/>
    <n v="0"/>
    <x v="2"/>
  </r>
  <r>
    <n v="40181"/>
    <x v="0"/>
    <n v="30"/>
    <n v="0"/>
    <n v="0"/>
    <x v="1"/>
    <x v="0"/>
    <x v="0"/>
    <n v="61.45"/>
    <x v="306"/>
    <x v="3"/>
    <n v="0"/>
    <x v="0"/>
  </r>
  <r>
    <n v="40210"/>
    <x v="1"/>
    <n v="78"/>
    <n v="0"/>
    <n v="1"/>
    <x v="1"/>
    <x v="3"/>
    <x v="1"/>
    <n v="206.62"/>
    <x v="170"/>
    <x v="0"/>
    <n v="0"/>
    <x v="5"/>
  </r>
  <r>
    <n v="40213"/>
    <x v="1"/>
    <n v="31"/>
    <n v="0"/>
    <n v="0"/>
    <x v="0"/>
    <x v="0"/>
    <x v="1"/>
    <n v="95.62"/>
    <x v="99"/>
    <x v="3"/>
    <n v="0"/>
    <x v="0"/>
  </r>
  <r>
    <n v="40220"/>
    <x v="1"/>
    <n v="32"/>
    <n v="0"/>
    <n v="0"/>
    <x v="0"/>
    <x v="0"/>
    <x v="1"/>
    <n v="100.65"/>
    <x v="5"/>
    <x v="0"/>
    <n v="0"/>
    <x v="0"/>
  </r>
  <r>
    <n v="40237"/>
    <x v="0"/>
    <n v="11"/>
    <n v="0"/>
    <n v="0"/>
    <x v="0"/>
    <x v="1"/>
    <x v="0"/>
    <n v="73.66"/>
    <x v="139"/>
    <x v="2"/>
    <n v="0"/>
    <x v="0"/>
  </r>
  <r>
    <n v="40240"/>
    <x v="1"/>
    <n v="40"/>
    <n v="1"/>
    <n v="0"/>
    <x v="1"/>
    <x v="3"/>
    <x v="0"/>
    <n v="93.2"/>
    <x v="208"/>
    <x v="3"/>
    <n v="0"/>
    <x v="3"/>
  </r>
  <r>
    <n v="40242"/>
    <x v="1"/>
    <n v="5"/>
    <n v="0"/>
    <n v="0"/>
    <x v="0"/>
    <x v="1"/>
    <x v="1"/>
    <n v="104.55"/>
    <x v="64"/>
    <x v="1"/>
    <n v="0"/>
    <x v="0"/>
  </r>
  <r>
    <n v="40251"/>
    <x v="0"/>
    <n v="23"/>
    <n v="0"/>
    <n v="0"/>
    <x v="0"/>
    <x v="0"/>
    <x v="1"/>
    <n v="65.900000000000006"/>
    <x v="63"/>
    <x v="2"/>
    <n v="0"/>
    <x v="0"/>
  </r>
  <r>
    <n v="40253"/>
    <x v="1"/>
    <n v="27"/>
    <n v="0"/>
    <n v="0"/>
    <x v="0"/>
    <x v="0"/>
    <x v="1"/>
    <n v="191.79"/>
    <x v="0"/>
    <x v="3"/>
    <n v="0"/>
    <x v="0"/>
  </r>
  <r>
    <n v="40255"/>
    <x v="0"/>
    <n v="0"/>
    <n v="0"/>
    <n v="0"/>
    <x v="0"/>
    <x v="1"/>
    <x v="1"/>
    <n v="118.75"/>
    <x v="234"/>
    <x v="1"/>
    <n v="0"/>
    <x v="0"/>
  </r>
  <r>
    <n v="40264"/>
    <x v="0"/>
    <n v="17"/>
    <n v="0"/>
    <n v="0"/>
    <x v="0"/>
    <x v="0"/>
    <x v="1"/>
    <n v="99.29"/>
    <x v="146"/>
    <x v="1"/>
    <n v="0"/>
    <x v="0"/>
  </r>
  <r>
    <n v="40311"/>
    <x v="0"/>
    <n v="58"/>
    <n v="0"/>
    <n v="0"/>
    <x v="1"/>
    <x v="0"/>
    <x v="0"/>
    <n v="149.75"/>
    <x v="105"/>
    <x v="1"/>
    <n v="0"/>
    <x v="0"/>
  </r>
  <r>
    <n v="40323"/>
    <x v="0"/>
    <n v="18"/>
    <n v="0"/>
    <n v="0"/>
    <x v="0"/>
    <x v="0"/>
    <x v="0"/>
    <n v="70.89"/>
    <x v="163"/>
    <x v="2"/>
    <n v="0"/>
    <x v="0"/>
  </r>
  <r>
    <n v="40350"/>
    <x v="0"/>
    <n v="51"/>
    <n v="0"/>
    <n v="0"/>
    <x v="0"/>
    <x v="0"/>
    <x v="0"/>
    <n v="110.76"/>
    <x v="88"/>
    <x v="0"/>
    <n v="0"/>
    <x v="0"/>
  </r>
  <r>
    <n v="40353"/>
    <x v="0"/>
    <n v="61"/>
    <n v="0"/>
    <n v="0"/>
    <x v="1"/>
    <x v="0"/>
    <x v="0"/>
    <n v="114.09"/>
    <x v="18"/>
    <x v="2"/>
    <n v="0"/>
    <x v="0"/>
  </r>
  <r>
    <n v="40371"/>
    <x v="0"/>
    <n v="47"/>
    <n v="0"/>
    <n v="0"/>
    <x v="1"/>
    <x v="0"/>
    <x v="0"/>
    <n v="62.47"/>
    <x v="35"/>
    <x v="2"/>
    <n v="0"/>
    <x v="0"/>
  </r>
  <r>
    <n v="40378"/>
    <x v="1"/>
    <n v="45"/>
    <n v="1"/>
    <n v="0"/>
    <x v="1"/>
    <x v="3"/>
    <x v="0"/>
    <n v="90.43"/>
    <x v="15"/>
    <x v="3"/>
    <n v="0"/>
    <x v="3"/>
  </r>
  <r>
    <n v="40379"/>
    <x v="0"/>
    <n v="57"/>
    <n v="0"/>
    <n v="0"/>
    <x v="1"/>
    <x v="0"/>
    <x v="1"/>
    <n v="98.57"/>
    <x v="13"/>
    <x v="2"/>
    <n v="0"/>
    <x v="0"/>
  </r>
  <r>
    <n v="40387"/>
    <x v="0"/>
    <n v="17"/>
    <n v="0"/>
    <n v="0"/>
    <x v="0"/>
    <x v="0"/>
    <x v="1"/>
    <n v="77.459999999999994"/>
    <x v="72"/>
    <x v="1"/>
    <n v="0"/>
    <x v="0"/>
  </r>
  <r>
    <n v="40390"/>
    <x v="0"/>
    <n v="12"/>
    <n v="0"/>
    <n v="0"/>
    <x v="0"/>
    <x v="1"/>
    <x v="1"/>
    <n v="150.03"/>
    <x v="102"/>
    <x v="2"/>
    <n v="0"/>
    <x v="0"/>
  </r>
  <r>
    <n v="40393"/>
    <x v="0"/>
    <n v="32"/>
    <n v="0"/>
    <n v="0"/>
    <x v="0"/>
    <x v="0"/>
    <x v="0"/>
    <n v="68.19"/>
    <x v="96"/>
    <x v="2"/>
    <n v="0"/>
    <x v="0"/>
  </r>
  <r>
    <n v="40447"/>
    <x v="0"/>
    <n v="59"/>
    <n v="0"/>
    <n v="0"/>
    <x v="1"/>
    <x v="0"/>
    <x v="1"/>
    <n v="82.42"/>
    <x v="7"/>
    <x v="2"/>
    <n v="0"/>
    <x v="0"/>
  </r>
  <r>
    <n v="40448"/>
    <x v="1"/>
    <n v="54"/>
    <n v="0"/>
    <n v="0"/>
    <x v="1"/>
    <x v="0"/>
    <x v="0"/>
    <n v="81.260000000000005"/>
    <x v="164"/>
    <x v="0"/>
    <n v="0"/>
    <x v="0"/>
  </r>
  <r>
    <n v="40460"/>
    <x v="0"/>
    <n v="68"/>
    <n v="1"/>
    <n v="1"/>
    <x v="1"/>
    <x v="0"/>
    <x v="0"/>
    <n v="247.51"/>
    <x v="377"/>
    <x v="0"/>
    <n v="1"/>
    <x v="4"/>
  </r>
  <r>
    <n v="40471"/>
    <x v="0"/>
    <n v="18"/>
    <n v="0"/>
    <n v="0"/>
    <x v="0"/>
    <x v="0"/>
    <x v="0"/>
    <n v="79.89"/>
    <x v="247"/>
    <x v="1"/>
    <n v="0"/>
    <x v="0"/>
  </r>
  <r>
    <n v="40503"/>
    <x v="1"/>
    <n v="21"/>
    <n v="0"/>
    <n v="0"/>
    <x v="0"/>
    <x v="0"/>
    <x v="1"/>
    <n v="62.91"/>
    <x v="5"/>
    <x v="2"/>
    <n v="0"/>
    <x v="0"/>
  </r>
  <r>
    <n v="40509"/>
    <x v="0"/>
    <n v="23"/>
    <n v="0"/>
    <n v="0"/>
    <x v="0"/>
    <x v="0"/>
    <x v="0"/>
    <n v="91.19"/>
    <x v="187"/>
    <x v="2"/>
    <n v="0"/>
    <x v="0"/>
  </r>
  <r>
    <n v="40513"/>
    <x v="0"/>
    <n v="21"/>
    <n v="0"/>
    <n v="0"/>
    <x v="0"/>
    <x v="0"/>
    <x v="0"/>
    <n v="90.16"/>
    <x v="0"/>
    <x v="3"/>
    <n v="0"/>
    <x v="0"/>
  </r>
  <r>
    <n v="40544"/>
    <x v="1"/>
    <n v="0"/>
    <n v="0"/>
    <n v="0"/>
    <x v="0"/>
    <x v="1"/>
    <x v="0"/>
    <n v="109.56"/>
    <x v="363"/>
    <x v="1"/>
    <n v="0"/>
    <x v="0"/>
  </r>
  <r>
    <n v="40546"/>
    <x v="1"/>
    <n v="5"/>
    <n v="0"/>
    <n v="0"/>
    <x v="0"/>
    <x v="1"/>
    <x v="0"/>
    <n v="94.49"/>
    <x v="184"/>
    <x v="1"/>
    <n v="0"/>
    <x v="0"/>
  </r>
  <r>
    <n v="40548"/>
    <x v="1"/>
    <n v="52"/>
    <n v="0"/>
    <n v="0"/>
    <x v="1"/>
    <x v="0"/>
    <x v="1"/>
    <n v="223.58"/>
    <x v="117"/>
    <x v="2"/>
    <n v="0"/>
    <x v="0"/>
  </r>
  <r>
    <n v="40568"/>
    <x v="0"/>
    <n v="10"/>
    <n v="0"/>
    <n v="0"/>
    <x v="0"/>
    <x v="1"/>
    <x v="0"/>
    <n v="82.59"/>
    <x v="1"/>
    <x v="0"/>
    <n v="0"/>
    <x v="0"/>
  </r>
  <r>
    <n v="40571"/>
    <x v="1"/>
    <n v="29"/>
    <n v="0"/>
    <n v="0"/>
    <x v="0"/>
    <x v="0"/>
    <x v="0"/>
    <n v="73.75"/>
    <x v="187"/>
    <x v="2"/>
    <n v="0"/>
    <x v="0"/>
  </r>
  <r>
    <n v="40602"/>
    <x v="0"/>
    <n v="22"/>
    <n v="0"/>
    <n v="0"/>
    <x v="0"/>
    <x v="0"/>
    <x v="0"/>
    <n v="62.52"/>
    <x v="162"/>
    <x v="2"/>
    <n v="0"/>
    <x v="0"/>
  </r>
  <r>
    <n v="40622"/>
    <x v="0"/>
    <n v="43"/>
    <n v="0"/>
    <n v="0"/>
    <x v="1"/>
    <x v="0"/>
    <x v="1"/>
    <n v="80.83"/>
    <x v="378"/>
    <x v="1"/>
    <n v="0"/>
    <x v="0"/>
  </r>
  <r>
    <n v="40624"/>
    <x v="0"/>
    <n v="37"/>
    <n v="0"/>
    <n v="0"/>
    <x v="1"/>
    <x v="0"/>
    <x v="1"/>
    <n v="156.69999999999999"/>
    <x v="167"/>
    <x v="2"/>
    <n v="0"/>
    <x v="0"/>
  </r>
  <r>
    <n v="40639"/>
    <x v="0"/>
    <n v="1"/>
    <n v="0"/>
    <n v="0"/>
    <x v="0"/>
    <x v="1"/>
    <x v="1"/>
    <n v="60.53"/>
    <x v="12"/>
    <x v="1"/>
    <n v="0"/>
    <x v="0"/>
  </r>
  <r>
    <n v="40670"/>
    <x v="0"/>
    <n v="20"/>
    <n v="0"/>
    <n v="0"/>
    <x v="0"/>
    <x v="0"/>
    <x v="1"/>
    <n v="96.57"/>
    <x v="141"/>
    <x v="2"/>
    <n v="0"/>
    <x v="0"/>
  </r>
  <r>
    <n v="40702"/>
    <x v="0"/>
    <n v="65"/>
    <n v="0"/>
    <n v="0"/>
    <x v="0"/>
    <x v="2"/>
    <x v="0"/>
    <n v="60.7"/>
    <x v="169"/>
    <x v="2"/>
    <n v="0"/>
    <x v="0"/>
  </r>
  <r>
    <n v="40704"/>
    <x v="1"/>
    <n v="80"/>
    <n v="0"/>
    <n v="0"/>
    <x v="0"/>
    <x v="0"/>
    <x v="0"/>
    <n v="59.49"/>
    <x v="262"/>
    <x v="1"/>
    <n v="0"/>
    <x v="0"/>
  </r>
  <r>
    <n v="40705"/>
    <x v="0"/>
    <n v="47"/>
    <n v="0"/>
    <n v="0"/>
    <x v="1"/>
    <x v="3"/>
    <x v="1"/>
    <n v="66.16"/>
    <x v="2"/>
    <x v="2"/>
    <n v="0"/>
    <x v="0"/>
  </r>
  <r>
    <n v="40732"/>
    <x v="0"/>
    <n v="50"/>
    <n v="0"/>
    <n v="0"/>
    <x v="1"/>
    <x v="3"/>
    <x v="1"/>
    <n v="126.85"/>
    <x v="379"/>
    <x v="0"/>
    <n v="0"/>
    <x v="0"/>
  </r>
  <r>
    <n v="40791"/>
    <x v="0"/>
    <n v="13"/>
    <n v="0"/>
    <n v="0"/>
    <x v="0"/>
    <x v="1"/>
    <x v="1"/>
    <n v="63.26"/>
    <x v="217"/>
    <x v="1"/>
    <n v="0"/>
    <x v="0"/>
  </r>
  <r>
    <n v="40824"/>
    <x v="1"/>
    <n v="47"/>
    <n v="0"/>
    <n v="0"/>
    <x v="1"/>
    <x v="0"/>
    <x v="1"/>
    <n v="142.02000000000001"/>
    <x v="51"/>
    <x v="1"/>
    <n v="0"/>
    <x v="0"/>
  </r>
  <r>
    <n v="40826"/>
    <x v="0"/>
    <n v="42"/>
    <n v="0"/>
    <n v="0"/>
    <x v="0"/>
    <x v="0"/>
    <x v="0"/>
    <n v="63.27"/>
    <x v="105"/>
    <x v="2"/>
    <n v="0"/>
    <x v="0"/>
  </r>
  <r>
    <n v="40837"/>
    <x v="1"/>
    <n v="52"/>
    <n v="0"/>
    <n v="0"/>
    <x v="1"/>
    <x v="2"/>
    <x v="0"/>
    <n v="120.27"/>
    <x v="294"/>
    <x v="2"/>
    <n v="0"/>
    <x v="0"/>
  </r>
  <r>
    <n v="40840"/>
    <x v="0"/>
    <n v="49"/>
    <n v="0"/>
    <n v="0"/>
    <x v="1"/>
    <x v="0"/>
    <x v="1"/>
    <n v="138.16"/>
    <x v="174"/>
    <x v="2"/>
    <n v="0"/>
    <x v="0"/>
  </r>
  <r>
    <n v="40842"/>
    <x v="0"/>
    <n v="29"/>
    <n v="0"/>
    <n v="0"/>
    <x v="1"/>
    <x v="0"/>
    <x v="1"/>
    <n v="108.14"/>
    <x v="237"/>
    <x v="0"/>
    <n v="0"/>
    <x v="0"/>
  </r>
  <r>
    <n v="40850"/>
    <x v="0"/>
    <n v="74"/>
    <n v="0"/>
    <n v="0"/>
    <x v="1"/>
    <x v="2"/>
    <x v="0"/>
    <n v="111.94"/>
    <x v="186"/>
    <x v="2"/>
    <n v="0"/>
    <x v="0"/>
  </r>
  <r>
    <n v="40866"/>
    <x v="0"/>
    <n v="79"/>
    <n v="0"/>
    <n v="0"/>
    <x v="1"/>
    <x v="3"/>
    <x v="1"/>
    <n v="131.85"/>
    <x v="151"/>
    <x v="1"/>
    <n v="0"/>
    <x v="0"/>
  </r>
  <r>
    <n v="40870"/>
    <x v="0"/>
    <n v="75"/>
    <n v="0"/>
    <n v="0"/>
    <x v="1"/>
    <x v="2"/>
    <x v="0"/>
    <n v="73.89"/>
    <x v="27"/>
    <x v="1"/>
    <n v="0"/>
    <x v="0"/>
  </r>
  <r>
    <n v="40878"/>
    <x v="1"/>
    <n v="71"/>
    <n v="0"/>
    <n v="0"/>
    <x v="1"/>
    <x v="3"/>
    <x v="1"/>
    <n v="56.43"/>
    <x v="268"/>
    <x v="0"/>
    <n v="0"/>
    <x v="0"/>
  </r>
  <r>
    <n v="40887"/>
    <x v="1"/>
    <n v="16"/>
    <n v="0"/>
    <n v="0"/>
    <x v="0"/>
    <x v="1"/>
    <x v="0"/>
    <n v="135.82"/>
    <x v="202"/>
    <x v="2"/>
    <n v="0"/>
    <x v="0"/>
  </r>
  <r>
    <n v="40889"/>
    <x v="1"/>
    <n v="33"/>
    <n v="0"/>
    <n v="0"/>
    <x v="0"/>
    <x v="0"/>
    <x v="1"/>
    <n v="77.42"/>
    <x v="70"/>
    <x v="1"/>
    <n v="0"/>
    <x v="0"/>
  </r>
  <r>
    <n v="40899"/>
    <x v="0"/>
    <n v="78"/>
    <n v="0"/>
    <n v="0"/>
    <x v="1"/>
    <x v="3"/>
    <x v="1"/>
    <n v="60.67"/>
    <x v="0"/>
    <x v="0"/>
    <n v="1"/>
    <x v="1"/>
  </r>
  <r>
    <n v="40931"/>
    <x v="0"/>
    <n v="41"/>
    <n v="0"/>
    <n v="0"/>
    <x v="1"/>
    <x v="2"/>
    <x v="0"/>
    <n v="91.93"/>
    <x v="88"/>
    <x v="3"/>
    <n v="0"/>
    <x v="0"/>
  </r>
  <r>
    <n v="40951"/>
    <x v="0"/>
    <n v="1"/>
    <n v="0"/>
    <n v="0"/>
    <x v="0"/>
    <x v="1"/>
    <x v="1"/>
    <n v="77.33"/>
    <x v="216"/>
    <x v="1"/>
    <n v="0"/>
    <x v="0"/>
  </r>
  <r>
    <n v="40970"/>
    <x v="1"/>
    <n v="43"/>
    <n v="0"/>
    <n v="0"/>
    <x v="1"/>
    <x v="0"/>
    <x v="0"/>
    <n v="135.75"/>
    <x v="69"/>
    <x v="3"/>
    <n v="0"/>
    <x v="0"/>
  </r>
  <r>
    <n v="40977"/>
    <x v="1"/>
    <n v="51"/>
    <n v="0"/>
    <n v="0"/>
    <x v="1"/>
    <x v="0"/>
    <x v="1"/>
    <n v="122.5"/>
    <x v="221"/>
    <x v="1"/>
    <n v="0"/>
    <x v="0"/>
  </r>
  <r>
    <n v="40980"/>
    <x v="1"/>
    <n v="79"/>
    <n v="1"/>
    <n v="0"/>
    <x v="1"/>
    <x v="3"/>
    <x v="0"/>
    <n v="72.040000000000006"/>
    <x v="131"/>
    <x v="0"/>
    <n v="0"/>
    <x v="3"/>
  </r>
  <r>
    <n v="40998"/>
    <x v="0"/>
    <n v="81"/>
    <n v="0"/>
    <n v="0"/>
    <x v="1"/>
    <x v="3"/>
    <x v="1"/>
    <n v="58.01"/>
    <x v="122"/>
    <x v="2"/>
    <n v="0"/>
    <x v="0"/>
  </r>
  <r>
    <n v="41007"/>
    <x v="0"/>
    <n v="39"/>
    <n v="0"/>
    <n v="0"/>
    <x v="1"/>
    <x v="0"/>
    <x v="0"/>
    <n v="60.6"/>
    <x v="136"/>
    <x v="2"/>
    <n v="0"/>
    <x v="0"/>
  </r>
  <r>
    <n v="41033"/>
    <x v="0"/>
    <n v="31"/>
    <n v="0"/>
    <n v="0"/>
    <x v="1"/>
    <x v="2"/>
    <x v="1"/>
    <n v="55.27"/>
    <x v="193"/>
    <x v="0"/>
    <n v="0"/>
    <x v="0"/>
  </r>
  <r>
    <n v="41042"/>
    <x v="0"/>
    <n v="2"/>
    <n v="0"/>
    <n v="0"/>
    <x v="0"/>
    <x v="1"/>
    <x v="0"/>
    <n v="71.81"/>
    <x v="98"/>
    <x v="1"/>
    <n v="0"/>
    <x v="0"/>
  </r>
  <r>
    <n v="41049"/>
    <x v="0"/>
    <n v="30"/>
    <n v="0"/>
    <n v="0"/>
    <x v="1"/>
    <x v="0"/>
    <x v="1"/>
    <n v="124.37"/>
    <x v="28"/>
    <x v="2"/>
    <n v="0"/>
    <x v="0"/>
  </r>
  <r>
    <n v="41069"/>
    <x v="0"/>
    <n v="45"/>
    <n v="0"/>
    <n v="0"/>
    <x v="1"/>
    <x v="0"/>
    <x v="1"/>
    <n v="224.1"/>
    <x v="310"/>
    <x v="2"/>
    <n v="1"/>
    <x v="1"/>
  </r>
  <r>
    <n v="41081"/>
    <x v="1"/>
    <n v="63"/>
    <n v="0"/>
    <n v="0"/>
    <x v="1"/>
    <x v="0"/>
    <x v="1"/>
    <n v="137.30000000000001"/>
    <x v="77"/>
    <x v="0"/>
    <n v="1"/>
    <x v="1"/>
  </r>
  <r>
    <n v="41097"/>
    <x v="0"/>
    <n v="23"/>
    <n v="1"/>
    <n v="0"/>
    <x v="0"/>
    <x v="0"/>
    <x v="0"/>
    <n v="70.03"/>
    <x v="380"/>
    <x v="3"/>
    <n v="0"/>
    <x v="3"/>
  </r>
  <r>
    <n v="41122"/>
    <x v="0"/>
    <n v="62"/>
    <n v="0"/>
    <n v="0"/>
    <x v="1"/>
    <x v="0"/>
    <x v="1"/>
    <n v="226.38"/>
    <x v="381"/>
    <x v="2"/>
    <n v="0"/>
    <x v="0"/>
  </r>
  <r>
    <n v="41146"/>
    <x v="1"/>
    <n v="41"/>
    <n v="0"/>
    <n v="0"/>
    <x v="1"/>
    <x v="0"/>
    <x v="1"/>
    <n v="113.65"/>
    <x v="348"/>
    <x v="2"/>
    <n v="0"/>
    <x v="0"/>
  </r>
  <r>
    <n v="41148"/>
    <x v="1"/>
    <n v="71"/>
    <n v="0"/>
    <n v="1"/>
    <x v="1"/>
    <x v="0"/>
    <x v="0"/>
    <n v="70.709999999999994"/>
    <x v="66"/>
    <x v="2"/>
    <n v="0"/>
    <x v="5"/>
  </r>
  <r>
    <n v="41153"/>
    <x v="0"/>
    <n v="32"/>
    <n v="0"/>
    <n v="0"/>
    <x v="1"/>
    <x v="0"/>
    <x v="0"/>
    <n v="100.01"/>
    <x v="298"/>
    <x v="2"/>
    <n v="0"/>
    <x v="0"/>
  </r>
  <r>
    <n v="41175"/>
    <x v="0"/>
    <n v="22"/>
    <n v="0"/>
    <n v="0"/>
    <x v="0"/>
    <x v="2"/>
    <x v="0"/>
    <n v="123.23"/>
    <x v="53"/>
    <x v="1"/>
    <n v="0"/>
    <x v="0"/>
  </r>
  <r>
    <n v="41181"/>
    <x v="1"/>
    <n v="36"/>
    <n v="0"/>
    <n v="0"/>
    <x v="1"/>
    <x v="0"/>
    <x v="0"/>
    <n v="77.260000000000005"/>
    <x v="86"/>
    <x v="2"/>
    <n v="0"/>
    <x v="0"/>
  </r>
  <r>
    <n v="41182"/>
    <x v="0"/>
    <n v="35"/>
    <n v="1"/>
    <n v="0"/>
    <x v="1"/>
    <x v="0"/>
    <x v="0"/>
    <n v="94.2"/>
    <x v="241"/>
    <x v="3"/>
    <n v="0"/>
    <x v="3"/>
  </r>
  <r>
    <n v="41191"/>
    <x v="1"/>
    <n v="40"/>
    <n v="0"/>
    <n v="0"/>
    <x v="1"/>
    <x v="0"/>
    <x v="1"/>
    <n v="64.84"/>
    <x v="25"/>
    <x v="2"/>
    <n v="0"/>
    <x v="0"/>
  </r>
  <r>
    <n v="41210"/>
    <x v="1"/>
    <n v="44"/>
    <n v="0"/>
    <n v="0"/>
    <x v="0"/>
    <x v="3"/>
    <x v="0"/>
    <n v="105.76"/>
    <x v="111"/>
    <x v="0"/>
    <n v="0"/>
    <x v="0"/>
  </r>
  <r>
    <n v="41214"/>
    <x v="0"/>
    <n v="1"/>
    <n v="0"/>
    <n v="0"/>
    <x v="0"/>
    <x v="1"/>
    <x v="1"/>
    <n v="75.22"/>
    <x v="1"/>
    <x v="1"/>
    <n v="0"/>
    <x v="0"/>
  </r>
  <r>
    <n v="41238"/>
    <x v="0"/>
    <n v="36"/>
    <n v="0"/>
    <n v="0"/>
    <x v="1"/>
    <x v="0"/>
    <x v="0"/>
    <n v="72.16"/>
    <x v="133"/>
    <x v="2"/>
    <n v="0"/>
    <x v="0"/>
  </r>
  <r>
    <n v="41241"/>
    <x v="1"/>
    <n v="65"/>
    <n v="0"/>
    <n v="0"/>
    <x v="1"/>
    <x v="3"/>
    <x v="0"/>
    <n v="68.430000000000007"/>
    <x v="0"/>
    <x v="0"/>
    <n v="1"/>
    <x v="1"/>
  </r>
  <r>
    <n v="41244"/>
    <x v="0"/>
    <n v="7"/>
    <n v="0"/>
    <n v="0"/>
    <x v="0"/>
    <x v="1"/>
    <x v="0"/>
    <n v="79.58"/>
    <x v="334"/>
    <x v="1"/>
    <n v="0"/>
    <x v="0"/>
  </r>
  <r>
    <n v="41250"/>
    <x v="0"/>
    <n v="54"/>
    <n v="0"/>
    <n v="0"/>
    <x v="1"/>
    <x v="0"/>
    <x v="1"/>
    <n v="97.61"/>
    <x v="113"/>
    <x v="3"/>
    <n v="0"/>
    <x v="0"/>
  </r>
  <r>
    <n v="41263"/>
    <x v="0"/>
    <n v="16"/>
    <n v="0"/>
    <n v="0"/>
    <x v="0"/>
    <x v="0"/>
    <x v="0"/>
    <n v="75.06"/>
    <x v="65"/>
    <x v="2"/>
    <n v="0"/>
    <x v="0"/>
  </r>
  <r>
    <n v="41271"/>
    <x v="1"/>
    <n v="68"/>
    <n v="1"/>
    <n v="0"/>
    <x v="1"/>
    <x v="2"/>
    <x v="0"/>
    <n v="222.29"/>
    <x v="66"/>
    <x v="2"/>
    <n v="0"/>
    <x v="3"/>
  </r>
  <r>
    <n v="41284"/>
    <x v="1"/>
    <n v="4"/>
    <n v="0"/>
    <n v="0"/>
    <x v="0"/>
    <x v="1"/>
    <x v="1"/>
    <n v="62.48"/>
    <x v="304"/>
    <x v="1"/>
    <n v="0"/>
    <x v="0"/>
  </r>
  <r>
    <n v="41291"/>
    <x v="0"/>
    <n v="46"/>
    <n v="0"/>
    <n v="0"/>
    <x v="1"/>
    <x v="0"/>
    <x v="1"/>
    <n v="218.65"/>
    <x v="45"/>
    <x v="2"/>
    <n v="0"/>
    <x v="0"/>
  </r>
  <r>
    <n v="41362"/>
    <x v="0"/>
    <n v="74"/>
    <n v="0"/>
    <n v="0"/>
    <x v="1"/>
    <x v="3"/>
    <x v="1"/>
    <n v="72.540000000000006"/>
    <x v="17"/>
    <x v="2"/>
    <n v="0"/>
    <x v="0"/>
  </r>
  <r>
    <n v="41395"/>
    <x v="1"/>
    <n v="9"/>
    <n v="0"/>
    <n v="0"/>
    <x v="0"/>
    <x v="1"/>
    <x v="0"/>
    <n v="123.66"/>
    <x v="48"/>
    <x v="1"/>
    <n v="0"/>
    <x v="0"/>
  </r>
  <r>
    <n v="41402"/>
    <x v="1"/>
    <n v="62"/>
    <n v="0"/>
    <n v="0"/>
    <x v="1"/>
    <x v="3"/>
    <x v="0"/>
    <n v="78.989999999999995"/>
    <x v="288"/>
    <x v="2"/>
    <n v="0"/>
    <x v="0"/>
  </r>
  <r>
    <n v="41404"/>
    <x v="0"/>
    <n v="37"/>
    <n v="0"/>
    <n v="0"/>
    <x v="1"/>
    <x v="0"/>
    <x v="1"/>
    <n v="110.28"/>
    <x v="172"/>
    <x v="2"/>
    <n v="0"/>
    <x v="0"/>
  </r>
  <r>
    <n v="41413"/>
    <x v="0"/>
    <n v="75"/>
    <n v="0"/>
    <n v="1"/>
    <x v="1"/>
    <x v="3"/>
    <x v="1"/>
    <n v="243.53"/>
    <x v="105"/>
    <x v="2"/>
    <n v="0"/>
    <x v="5"/>
  </r>
  <r>
    <n v="41424"/>
    <x v="1"/>
    <n v="59"/>
    <n v="0"/>
    <n v="1"/>
    <x v="1"/>
    <x v="3"/>
    <x v="1"/>
    <n v="194.98"/>
    <x v="38"/>
    <x v="1"/>
    <n v="0"/>
    <x v="5"/>
  </r>
  <r>
    <n v="41481"/>
    <x v="0"/>
    <n v="5"/>
    <n v="0"/>
    <n v="0"/>
    <x v="0"/>
    <x v="1"/>
    <x v="1"/>
    <n v="64.45"/>
    <x v="186"/>
    <x v="1"/>
    <n v="0"/>
    <x v="0"/>
  </r>
  <r>
    <n v="41500"/>
    <x v="1"/>
    <n v="0"/>
    <n v="0"/>
    <n v="0"/>
    <x v="0"/>
    <x v="1"/>
    <x v="1"/>
    <n v="69.790000000000006"/>
    <x v="382"/>
    <x v="1"/>
    <n v="0"/>
    <x v="0"/>
  </r>
  <r>
    <n v="41501"/>
    <x v="0"/>
    <n v="47"/>
    <n v="0"/>
    <n v="0"/>
    <x v="1"/>
    <x v="2"/>
    <x v="0"/>
    <n v="122.32"/>
    <x v="23"/>
    <x v="1"/>
    <n v="0"/>
    <x v="0"/>
  </r>
  <r>
    <n v="41512"/>
    <x v="1"/>
    <n v="57"/>
    <n v="0"/>
    <n v="0"/>
    <x v="1"/>
    <x v="2"/>
    <x v="1"/>
    <n v="76.62"/>
    <x v="102"/>
    <x v="2"/>
    <n v="0"/>
    <x v="0"/>
  </r>
  <r>
    <n v="41513"/>
    <x v="0"/>
    <n v="20"/>
    <n v="0"/>
    <n v="0"/>
    <x v="1"/>
    <x v="0"/>
    <x v="0"/>
    <n v="74.02"/>
    <x v="172"/>
    <x v="2"/>
    <n v="0"/>
    <x v="0"/>
  </r>
  <r>
    <n v="41523"/>
    <x v="1"/>
    <n v="9"/>
    <n v="0"/>
    <n v="0"/>
    <x v="0"/>
    <x v="1"/>
    <x v="1"/>
    <n v="94.59"/>
    <x v="251"/>
    <x v="1"/>
    <n v="0"/>
    <x v="0"/>
  </r>
  <r>
    <n v="41527"/>
    <x v="1"/>
    <n v="46"/>
    <n v="0"/>
    <n v="0"/>
    <x v="1"/>
    <x v="0"/>
    <x v="0"/>
    <n v="59.74"/>
    <x v="45"/>
    <x v="3"/>
    <n v="0"/>
    <x v="0"/>
  </r>
  <r>
    <n v="41536"/>
    <x v="0"/>
    <n v="33"/>
    <n v="0"/>
    <n v="0"/>
    <x v="1"/>
    <x v="2"/>
    <x v="1"/>
    <n v="57.92"/>
    <x v="172"/>
    <x v="1"/>
    <n v="0"/>
    <x v="0"/>
  </r>
  <r>
    <n v="41537"/>
    <x v="0"/>
    <n v="17"/>
    <n v="0"/>
    <n v="0"/>
    <x v="0"/>
    <x v="0"/>
    <x v="1"/>
    <n v="62.49"/>
    <x v="147"/>
    <x v="2"/>
    <n v="0"/>
    <x v="0"/>
  </r>
  <r>
    <n v="41554"/>
    <x v="0"/>
    <n v="50"/>
    <n v="0"/>
    <n v="0"/>
    <x v="1"/>
    <x v="0"/>
    <x v="1"/>
    <n v="65.25"/>
    <x v="179"/>
    <x v="3"/>
    <n v="0"/>
    <x v="0"/>
  </r>
  <r>
    <n v="41565"/>
    <x v="0"/>
    <n v="33"/>
    <n v="0"/>
    <n v="0"/>
    <x v="0"/>
    <x v="0"/>
    <x v="0"/>
    <n v="121.19"/>
    <x v="55"/>
    <x v="2"/>
    <n v="0"/>
    <x v="0"/>
  </r>
  <r>
    <n v="41593"/>
    <x v="0"/>
    <n v="76"/>
    <n v="0"/>
    <n v="0"/>
    <x v="1"/>
    <x v="3"/>
    <x v="1"/>
    <n v="70.290000000000006"/>
    <x v="249"/>
    <x v="0"/>
    <n v="0"/>
    <x v="0"/>
  </r>
  <r>
    <n v="41600"/>
    <x v="1"/>
    <n v="52"/>
    <n v="0"/>
    <n v="0"/>
    <x v="1"/>
    <x v="0"/>
    <x v="1"/>
    <n v="67.92"/>
    <x v="254"/>
    <x v="2"/>
    <n v="0"/>
    <x v="0"/>
  </r>
  <r>
    <n v="41615"/>
    <x v="0"/>
    <n v="1"/>
    <n v="0"/>
    <n v="0"/>
    <x v="0"/>
    <x v="1"/>
    <x v="1"/>
    <n v="126.18"/>
    <x v="119"/>
    <x v="1"/>
    <n v="0"/>
    <x v="0"/>
  </r>
  <r>
    <n v="41618"/>
    <x v="1"/>
    <n v="61"/>
    <n v="0"/>
    <n v="0"/>
    <x v="0"/>
    <x v="0"/>
    <x v="1"/>
    <n v="140.07"/>
    <x v="45"/>
    <x v="2"/>
    <n v="0"/>
    <x v="0"/>
  </r>
  <r>
    <n v="41648"/>
    <x v="1"/>
    <n v="27"/>
    <n v="0"/>
    <n v="0"/>
    <x v="1"/>
    <x v="0"/>
    <x v="1"/>
    <n v="102.64"/>
    <x v="164"/>
    <x v="3"/>
    <n v="0"/>
    <x v="0"/>
  </r>
  <r>
    <n v="41652"/>
    <x v="0"/>
    <n v="31"/>
    <n v="0"/>
    <n v="0"/>
    <x v="0"/>
    <x v="0"/>
    <x v="0"/>
    <n v="63.41"/>
    <x v="173"/>
    <x v="0"/>
    <n v="0"/>
    <x v="0"/>
  </r>
  <r>
    <n v="41654"/>
    <x v="1"/>
    <n v="3"/>
    <n v="0"/>
    <n v="0"/>
    <x v="0"/>
    <x v="1"/>
    <x v="1"/>
    <n v="110.2"/>
    <x v="156"/>
    <x v="1"/>
    <n v="0"/>
    <x v="0"/>
  </r>
  <r>
    <n v="41665"/>
    <x v="1"/>
    <n v="53"/>
    <n v="0"/>
    <n v="0"/>
    <x v="1"/>
    <x v="2"/>
    <x v="1"/>
    <n v="159.38999999999999"/>
    <x v="268"/>
    <x v="2"/>
    <n v="0"/>
    <x v="0"/>
  </r>
  <r>
    <n v="41673"/>
    <x v="0"/>
    <n v="45"/>
    <n v="0"/>
    <n v="0"/>
    <x v="1"/>
    <x v="0"/>
    <x v="1"/>
    <n v="80.930000000000007"/>
    <x v="26"/>
    <x v="2"/>
    <n v="0"/>
    <x v="0"/>
  </r>
  <r>
    <n v="41715"/>
    <x v="0"/>
    <n v="79"/>
    <n v="1"/>
    <n v="0"/>
    <x v="1"/>
    <x v="3"/>
    <x v="1"/>
    <n v="74"/>
    <x v="80"/>
    <x v="2"/>
    <n v="0"/>
    <x v="3"/>
  </r>
  <r>
    <n v="41730"/>
    <x v="0"/>
    <n v="46"/>
    <n v="0"/>
    <n v="0"/>
    <x v="0"/>
    <x v="2"/>
    <x v="1"/>
    <n v="112.29"/>
    <x v="65"/>
    <x v="1"/>
    <n v="0"/>
    <x v="0"/>
  </r>
  <r>
    <n v="41800"/>
    <x v="0"/>
    <n v="23"/>
    <n v="0"/>
    <n v="0"/>
    <x v="1"/>
    <x v="0"/>
    <x v="1"/>
    <n v="79.349999999999994"/>
    <x v="137"/>
    <x v="0"/>
    <n v="0"/>
    <x v="0"/>
  </r>
  <r>
    <n v="41820"/>
    <x v="0"/>
    <n v="35"/>
    <n v="0"/>
    <n v="0"/>
    <x v="1"/>
    <x v="2"/>
    <x v="1"/>
    <n v="89.11"/>
    <x v="95"/>
    <x v="2"/>
    <n v="0"/>
    <x v="0"/>
  </r>
  <r>
    <n v="41827"/>
    <x v="1"/>
    <n v="58"/>
    <n v="0"/>
    <n v="0"/>
    <x v="1"/>
    <x v="0"/>
    <x v="1"/>
    <n v="135.88999999999999"/>
    <x v="26"/>
    <x v="0"/>
    <n v="0"/>
    <x v="0"/>
  </r>
  <r>
    <n v="41842"/>
    <x v="1"/>
    <n v="75"/>
    <n v="0"/>
    <n v="0"/>
    <x v="1"/>
    <x v="2"/>
    <x v="1"/>
    <n v="79.489999999999995"/>
    <x v="0"/>
    <x v="1"/>
    <n v="0"/>
    <x v="0"/>
  </r>
  <r>
    <n v="41858"/>
    <x v="0"/>
    <n v="63"/>
    <n v="0"/>
    <n v="1"/>
    <x v="1"/>
    <x v="0"/>
    <x v="1"/>
    <n v="86.21"/>
    <x v="263"/>
    <x v="2"/>
    <n v="0"/>
    <x v="5"/>
  </r>
  <r>
    <n v="41861"/>
    <x v="0"/>
    <n v="23"/>
    <n v="0"/>
    <n v="0"/>
    <x v="0"/>
    <x v="0"/>
    <x v="1"/>
    <n v="63.73"/>
    <x v="262"/>
    <x v="3"/>
    <n v="0"/>
    <x v="0"/>
  </r>
  <r>
    <n v="41870"/>
    <x v="1"/>
    <n v="17"/>
    <n v="0"/>
    <n v="0"/>
    <x v="0"/>
    <x v="4"/>
    <x v="1"/>
    <n v="61.01"/>
    <x v="193"/>
    <x v="1"/>
    <n v="0"/>
    <x v="0"/>
  </r>
  <r>
    <n v="41875"/>
    <x v="0"/>
    <n v="45"/>
    <n v="0"/>
    <n v="0"/>
    <x v="1"/>
    <x v="0"/>
    <x v="0"/>
    <n v="71.400000000000006"/>
    <x v="17"/>
    <x v="3"/>
    <n v="0"/>
    <x v="0"/>
  </r>
  <r>
    <n v="41911"/>
    <x v="0"/>
    <n v="21"/>
    <n v="0"/>
    <n v="0"/>
    <x v="1"/>
    <x v="0"/>
    <x v="1"/>
    <n v="149.9"/>
    <x v="44"/>
    <x v="1"/>
    <n v="0"/>
    <x v="0"/>
  </r>
  <r>
    <n v="41917"/>
    <x v="0"/>
    <n v="29"/>
    <n v="0"/>
    <n v="0"/>
    <x v="0"/>
    <x v="0"/>
    <x v="0"/>
    <n v="84.19"/>
    <x v="146"/>
    <x v="2"/>
    <n v="0"/>
    <x v="0"/>
  </r>
  <r>
    <n v="41927"/>
    <x v="0"/>
    <n v="28"/>
    <n v="0"/>
    <n v="0"/>
    <x v="1"/>
    <x v="0"/>
    <x v="1"/>
    <n v="64.64"/>
    <x v="55"/>
    <x v="2"/>
    <n v="0"/>
    <x v="0"/>
  </r>
  <r>
    <n v="41930"/>
    <x v="1"/>
    <n v="15"/>
    <n v="0"/>
    <n v="0"/>
    <x v="0"/>
    <x v="0"/>
    <x v="1"/>
    <n v="144.15"/>
    <x v="22"/>
    <x v="2"/>
    <n v="0"/>
    <x v="0"/>
  </r>
  <r>
    <n v="41935"/>
    <x v="1"/>
    <n v="34"/>
    <n v="0"/>
    <n v="0"/>
    <x v="0"/>
    <x v="0"/>
    <x v="1"/>
    <n v="125.29"/>
    <x v="239"/>
    <x v="2"/>
    <n v="0"/>
    <x v="0"/>
  </r>
  <r>
    <n v="41940"/>
    <x v="1"/>
    <n v="57"/>
    <n v="0"/>
    <n v="1"/>
    <x v="1"/>
    <x v="0"/>
    <x v="1"/>
    <n v="62.2"/>
    <x v="24"/>
    <x v="0"/>
    <n v="0"/>
    <x v="5"/>
  </r>
  <r>
    <n v="41942"/>
    <x v="0"/>
    <n v="37"/>
    <n v="0"/>
    <n v="0"/>
    <x v="1"/>
    <x v="0"/>
    <x v="0"/>
    <n v="247.87"/>
    <x v="68"/>
    <x v="2"/>
    <n v="0"/>
    <x v="0"/>
  </r>
  <r>
    <n v="41962"/>
    <x v="0"/>
    <n v="32"/>
    <n v="0"/>
    <n v="0"/>
    <x v="1"/>
    <x v="0"/>
    <x v="1"/>
    <n v="108.8"/>
    <x v="72"/>
    <x v="1"/>
    <n v="0"/>
    <x v="0"/>
  </r>
  <r>
    <n v="41970"/>
    <x v="1"/>
    <n v="30"/>
    <n v="0"/>
    <n v="0"/>
    <x v="0"/>
    <x v="0"/>
    <x v="0"/>
    <n v="106.03"/>
    <x v="54"/>
    <x v="1"/>
    <n v="0"/>
    <x v="0"/>
  </r>
  <r>
    <n v="42007"/>
    <x v="1"/>
    <n v="41"/>
    <n v="0"/>
    <n v="0"/>
    <x v="0"/>
    <x v="0"/>
    <x v="1"/>
    <n v="70.150000000000006"/>
    <x v="0"/>
    <x v="0"/>
    <n v="0"/>
    <x v="0"/>
  </r>
  <r>
    <n v="42040"/>
    <x v="0"/>
    <n v="48"/>
    <n v="0"/>
    <n v="0"/>
    <x v="1"/>
    <x v="2"/>
    <x v="0"/>
    <n v="128.22999999999999"/>
    <x v="383"/>
    <x v="2"/>
    <n v="0"/>
    <x v="0"/>
  </r>
  <r>
    <n v="42041"/>
    <x v="0"/>
    <n v="38"/>
    <n v="0"/>
    <n v="0"/>
    <x v="1"/>
    <x v="0"/>
    <x v="1"/>
    <n v="217.55"/>
    <x v="0"/>
    <x v="3"/>
    <n v="0"/>
    <x v="0"/>
  </r>
  <r>
    <n v="42047"/>
    <x v="0"/>
    <n v="55"/>
    <n v="0"/>
    <n v="0"/>
    <x v="1"/>
    <x v="3"/>
    <x v="0"/>
    <n v="59.2"/>
    <x v="158"/>
    <x v="2"/>
    <n v="0"/>
    <x v="0"/>
  </r>
  <r>
    <n v="42072"/>
    <x v="0"/>
    <n v="50"/>
    <n v="1"/>
    <n v="0"/>
    <x v="1"/>
    <x v="0"/>
    <x v="1"/>
    <n v="73.180000000000007"/>
    <x v="185"/>
    <x v="0"/>
    <n v="1"/>
    <x v="6"/>
  </r>
  <r>
    <n v="42082"/>
    <x v="1"/>
    <n v="13"/>
    <n v="0"/>
    <n v="0"/>
    <x v="0"/>
    <x v="1"/>
    <x v="1"/>
    <n v="99.71"/>
    <x v="65"/>
    <x v="1"/>
    <n v="0"/>
    <x v="0"/>
  </r>
  <r>
    <n v="42091"/>
    <x v="1"/>
    <n v="32"/>
    <n v="0"/>
    <n v="0"/>
    <x v="1"/>
    <x v="2"/>
    <x v="1"/>
    <n v="83.01"/>
    <x v="108"/>
    <x v="3"/>
    <n v="0"/>
    <x v="0"/>
  </r>
  <r>
    <n v="42108"/>
    <x v="0"/>
    <n v="24"/>
    <n v="0"/>
    <n v="0"/>
    <x v="0"/>
    <x v="2"/>
    <x v="1"/>
    <n v="100.97"/>
    <x v="175"/>
    <x v="2"/>
    <n v="0"/>
    <x v="0"/>
  </r>
  <r>
    <n v="42117"/>
    <x v="1"/>
    <n v="43"/>
    <n v="0"/>
    <n v="0"/>
    <x v="1"/>
    <x v="3"/>
    <x v="0"/>
    <n v="143.43"/>
    <x v="349"/>
    <x v="1"/>
    <n v="1"/>
    <x v="1"/>
  </r>
  <r>
    <n v="42133"/>
    <x v="0"/>
    <n v="53"/>
    <n v="0"/>
    <n v="0"/>
    <x v="1"/>
    <x v="3"/>
    <x v="0"/>
    <n v="63.78"/>
    <x v="151"/>
    <x v="2"/>
    <n v="0"/>
    <x v="0"/>
  </r>
  <r>
    <n v="42159"/>
    <x v="0"/>
    <n v="81"/>
    <n v="1"/>
    <n v="0"/>
    <x v="1"/>
    <x v="3"/>
    <x v="0"/>
    <n v="181.23"/>
    <x v="306"/>
    <x v="2"/>
    <n v="0"/>
    <x v="3"/>
  </r>
  <r>
    <n v="42161"/>
    <x v="0"/>
    <n v="30"/>
    <n v="0"/>
    <n v="0"/>
    <x v="1"/>
    <x v="0"/>
    <x v="0"/>
    <n v="75.88"/>
    <x v="144"/>
    <x v="1"/>
    <n v="0"/>
    <x v="0"/>
  </r>
  <r>
    <n v="42172"/>
    <x v="0"/>
    <n v="24"/>
    <n v="0"/>
    <n v="0"/>
    <x v="1"/>
    <x v="3"/>
    <x v="1"/>
    <n v="69.72"/>
    <x v="80"/>
    <x v="2"/>
    <n v="0"/>
    <x v="0"/>
  </r>
  <r>
    <n v="42184"/>
    <x v="1"/>
    <n v="43"/>
    <n v="0"/>
    <n v="0"/>
    <x v="1"/>
    <x v="3"/>
    <x v="1"/>
    <n v="82.84"/>
    <x v="13"/>
    <x v="2"/>
    <n v="0"/>
    <x v="0"/>
  </r>
  <r>
    <n v="42191"/>
    <x v="0"/>
    <n v="52"/>
    <n v="0"/>
    <n v="0"/>
    <x v="1"/>
    <x v="2"/>
    <x v="0"/>
    <n v="126.34"/>
    <x v="202"/>
    <x v="2"/>
    <n v="0"/>
    <x v="0"/>
  </r>
  <r>
    <n v="42201"/>
    <x v="1"/>
    <n v="53"/>
    <n v="0"/>
    <n v="0"/>
    <x v="1"/>
    <x v="0"/>
    <x v="0"/>
    <n v="124.16"/>
    <x v="77"/>
    <x v="2"/>
    <n v="0"/>
    <x v="0"/>
  </r>
  <r>
    <n v="42203"/>
    <x v="1"/>
    <n v="59"/>
    <n v="0"/>
    <n v="0"/>
    <x v="1"/>
    <x v="0"/>
    <x v="0"/>
    <n v="117.92"/>
    <x v="110"/>
    <x v="3"/>
    <n v="0"/>
    <x v="0"/>
  </r>
  <r>
    <n v="42212"/>
    <x v="0"/>
    <n v="38"/>
    <n v="0"/>
    <n v="0"/>
    <x v="1"/>
    <x v="0"/>
    <x v="0"/>
    <n v="158.47999999999999"/>
    <x v="101"/>
    <x v="0"/>
    <n v="0"/>
    <x v="0"/>
  </r>
  <r>
    <n v="42225"/>
    <x v="0"/>
    <n v="80"/>
    <n v="0"/>
    <n v="0"/>
    <x v="1"/>
    <x v="3"/>
    <x v="0"/>
    <n v="64.150000000000006"/>
    <x v="377"/>
    <x v="2"/>
    <n v="0"/>
    <x v="0"/>
  </r>
  <r>
    <n v="42229"/>
    <x v="0"/>
    <n v="68"/>
    <n v="0"/>
    <n v="0"/>
    <x v="1"/>
    <x v="3"/>
    <x v="1"/>
    <n v="93.61"/>
    <x v="14"/>
    <x v="2"/>
    <n v="0"/>
    <x v="0"/>
  </r>
  <r>
    <n v="42251"/>
    <x v="1"/>
    <n v="71"/>
    <n v="1"/>
    <n v="1"/>
    <x v="1"/>
    <x v="3"/>
    <x v="1"/>
    <n v="67.06"/>
    <x v="54"/>
    <x v="3"/>
    <n v="0"/>
    <x v="2"/>
  </r>
  <r>
    <n v="42284"/>
    <x v="1"/>
    <n v="71"/>
    <n v="1"/>
    <n v="0"/>
    <x v="1"/>
    <x v="3"/>
    <x v="1"/>
    <n v="97.57"/>
    <x v="147"/>
    <x v="1"/>
    <n v="0"/>
    <x v="3"/>
  </r>
  <r>
    <n v="42297"/>
    <x v="0"/>
    <n v="36"/>
    <n v="0"/>
    <n v="0"/>
    <x v="1"/>
    <x v="0"/>
    <x v="0"/>
    <n v="124.31"/>
    <x v="164"/>
    <x v="1"/>
    <n v="0"/>
    <x v="0"/>
  </r>
  <r>
    <n v="42305"/>
    <x v="0"/>
    <n v="41"/>
    <n v="0"/>
    <n v="0"/>
    <x v="0"/>
    <x v="0"/>
    <x v="1"/>
    <n v="100.75"/>
    <x v="11"/>
    <x v="2"/>
    <n v="0"/>
    <x v="0"/>
  </r>
  <r>
    <n v="42309"/>
    <x v="0"/>
    <n v="42"/>
    <n v="0"/>
    <n v="0"/>
    <x v="1"/>
    <x v="0"/>
    <x v="0"/>
    <n v="73.37"/>
    <x v="0"/>
    <x v="3"/>
    <n v="0"/>
    <x v="0"/>
  </r>
  <r>
    <n v="42323"/>
    <x v="1"/>
    <n v="59"/>
    <n v="0"/>
    <n v="0"/>
    <x v="1"/>
    <x v="2"/>
    <x v="1"/>
    <n v="231.95"/>
    <x v="248"/>
    <x v="2"/>
    <n v="0"/>
    <x v="0"/>
  </r>
  <r>
    <n v="42329"/>
    <x v="0"/>
    <n v="77"/>
    <n v="0"/>
    <n v="0"/>
    <x v="1"/>
    <x v="0"/>
    <x v="1"/>
    <n v="75.06"/>
    <x v="260"/>
    <x v="1"/>
    <n v="0"/>
    <x v="0"/>
  </r>
  <r>
    <n v="42330"/>
    <x v="0"/>
    <n v="48"/>
    <n v="0"/>
    <n v="0"/>
    <x v="1"/>
    <x v="0"/>
    <x v="1"/>
    <n v="73.56"/>
    <x v="57"/>
    <x v="3"/>
    <n v="0"/>
    <x v="0"/>
  </r>
  <r>
    <n v="42348"/>
    <x v="1"/>
    <n v="72"/>
    <n v="0"/>
    <n v="1"/>
    <x v="1"/>
    <x v="3"/>
    <x v="0"/>
    <n v="63.86"/>
    <x v="45"/>
    <x v="3"/>
    <n v="0"/>
    <x v="5"/>
  </r>
  <r>
    <n v="42359"/>
    <x v="1"/>
    <n v="9"/>
    <n v="0"/>
    <n v="0"/>
    <x v="0"/>
    <x v="1"/>
    <x v="0"/>
    <n v="122.22"/>
    <x v="281"/>
    <x v="1"/>
    <n v="0"/>
    <x v="0"/>
  </r>
  <r>
    <n v="42393"/>
    <x v="1"/>
    <n v="14"/>
    <n v="0"/>
    <n v="0"/>
    <x v="0"/>
    <x v="1"/>
    <x v="1"/>
    <n v="142.38"/>
    <x v="215"/>
    <x v="2"/>
    <n v="0"/>
    <x v="0"/>
  </r>
  <r>
    <n v="42400"/>
    <x v="0"/>
    <n v="2"/>
    <n v="0"/>
    <n v="0"/>
    <x v="0"/>
    <x v="1"/>
    <x v="0"/>
    <n v="94.92"/>
    <x v="134"/>
    <x v="1"/>
    <n v="0"/>
    <x v="0"/>
  </r>
  <r>
    <n v="42412"/>
    <x v="0"/>
    <n v="18"/>
    <n v="0"/>
    <n v="0"/>
    <x v="0"/>
    <x v="0"/>
    <x v="0"/>
    <n v="146.59"/>
    <x v="150"/>
    <x v="1"/>
    <n v="0"/>
    <x v="0"/>
  </r>
  <r>
    <n v="42441"/>
    <x v="1"/>
    <n v="7"/>
    <n v="0"/>
    <n v="0"/>
    <x v="0"/>
    <x v="1"/>
    <x v="0"/>
    <n v="152.81"/>
    <x v="281"/>
    <x v="1"/>
    <n v="0"/>
    <x v="0"/>
  </r>
  <r>
    <n v="42460"/>
    <x v="1"/>
    <n v="48"/>
    <n v="0"/>
    <n v="0"/>
    <x v="1"/>
    <x v="3"/>
    <x v="1"/>
    <n v="216.88"/>
    <x v="0"/>
    <x v="3"/>
    <n v="0"/>
    <x v="0"/>
  </r>
  <r>
    <n v="42465"/>
    <x v="0"/>
    <n v="78"/>
    <n v="1"/>
    <n v="0"/>
    <x v="1"/>
    <x v="0"/>
    <x v="1"/>
    <n v="58.66"/>
    <x v="250"/>
    <x v="2"/>
    <n v="0"/>
    <x v="3"/>
  </r>
  <r>
    <n v="42481"/>
    <x v="1"/>
    <n v="27"/>
    <n v="0"/>
    <n v="0"/>
    <x v="1"/>
    <x v="0"/>
    <x v="0"/>
    <n v="114.32"/>
    <x v="90"/>
    <x v="1"/>
    <n v="0"/>
    <x v="0"/>
  </r>
  <r>
    <n v="42482"/>
    <x v="0"/>
    <n v="4"/>
    <n v="0"/>
    <n v="0"/>
    <x v="0"/>
    <x v="1"/>
    <x v="0"/>
    <n v="62.61"/>
    <x v="146"/>
    <x v="1"/>
    <n v="0"/>
    <x v="0"/>
  </r>
  <r>
    <n v="42500"/>
    <x v="1"/>
    <n v="0"/>
    <n v="0"/>
    <n v="0"/>
    <x v="0"/>
    <x v="1"/>
    <x v="1"/>
    <n v="146.97"/>
    <x v="3"/>
    <x v="1"/>
    <n v="0"/>
    <x v="0"/>
  </r>
  <r>
    <n v="42503"/>
    <x v="0"/>
    <n v="56"/>
    <n v="0"/>
    <n v="0"/>
    <x v="1"/>
    <x v="0"/>
    <x v="1"/>
    <n v="114.21"/>
    <x v="53"/>
    <x v="2"/>
    <n v="0"/>
    <x v="0"/>
  </r>
  <r>
    <n v="42545"/>
    <x v="1"/>
    <n v="29"/>
    <n v="1"/>
    <n v="0"/>
    <x v="1"/>
    <x v="0"/>
    <x v="0"/>
    <n v="77.55"/>
    <x v="0"/>
    <x v="0"/>
    <n v="0"/>
    <x v="3"/>
  </r>
  <r>
    <n v="42550"/>
    <x v="0"/>
    <n v="81"/>
    <n v="0"/>
    <n v="0"/>
    <x v="1"/>
    <x v="3"/>
    <x v="1"/>
    <n v="246.34"/>
    <x v="96"/>
    <x v="2"/>
    <n v="0"/>
    <x v="0"/>
  </r>
  <r>
    <n v="42553"/>
    <x v="0"/>
    <n v="80"/>
    <n v="0"/>
    <n v="0"/>
    <x v="1"/>
    <x v="0"/>
    <x v="1"/>
    <n v="148.91"/>
    <x v="187"/>
    <x v="2"/>
    <n v="0"/>
    <x v="0"/>
  </r>
  <r>
    <n v="42556"/>
    <x v="1"/>
    <n v="27"/>
    <n v="0"/>
    <n v="0"/>
    <x v="1"/>
    <x v="0"/>
    <x v="0"/>
    <n v="150.1"/>
    <x v="265"/>
    <x v="2"/>
    <n v="0"/>
    <x v="0"/>
  </r>
  <r>
    <n v="42563"/>
    <x v="0"/>
    <n v="57"/>
    <n v="1"/>
    <n v="1"/>
    <x v="1"/>
    <x v="0"/>
    <x v="1"/>
    <n v="231.72"/>
    <x v="326"/>
    <x v="0"/>
    <n v="0"/>
    <x v="2"/>
  </r>
  <r>
    <n v="42594"/>
    <x v="1"/>
    <n v="80"/>
    <n v="1"/>
    <n v="0"/>
    <x v="1"/>
    <x v="2"/>
    <x v="0"/>
    <n v="114.09"/>
    <x v="66"/>
    <x v="2"/>
    <n v="0"/>
    <x v="3"/>
  </r>
  <r>
    <n v="42599"/>
    <x v="0"/>
    <n v="78"/>
    <n v="0"/>
    <n v="1"/>
    <x v="1"/>
    <x v="0"/>
    <x v="0"/>
    <n v="107.18"/>
    <x v="102"/>
    <x v="2"/>
    <n v="0"/>
    <x v="5"/>
  </r>
  <r>
    <n v="42624"/>
    <x v="0"/>
    <n v="52"/>
    <n v="0"/>
    <n v="0"/>
    <x v="1"/>
    <x v="0"/>
    <x v="0"/>
    <n v="93.14"/>
    <x v="193"/>
    <x v="2"/>
    <n v="0"/>
    <x v="0"/>
  </r>
  <r>
    <n v="42626"/>
    <x v="0"/>
    <n v="76"/>
    <n v="1"/>
    <n v="0"/>
    <x v="1"/>
    <x v="2"/>
    <x v="1"/>
    <n v="63.28"/>
    <x v="102"/>
    <x v="2"/>
    <n v="0"/>
    <x v="3"/>
  </r>
  <r>
    <n v="42628"/>
    <x v="0"/>
    <n v="69"/>
    <n v="0"/>
    <n v="1"/>
    <x v="0"/>
    <x v="0"/>
    <x v="0"/>
    <n v="193.45"/>
    <x v="97"/>
    <x v="2"/>
    <n v="0"/>
    <x v="5"/>
  </r>
  <r>
    <n v="42647"/>
    <x v="0"/>
    <n v="59"/>
    <n v="0"/>
    <n v="0"/>
    <x v="1"/>
    <x v="2"/>
    <x v="0"/>
    <n v="101.19"/>
    <x v="75"/>
    <x v="0"/>
    <n v="0"/>
    <x v="0"/>
  </r>
  <r>
    <n v="42681"/>
    <x v="0"/>
    <n v="58"/>
    <n v="0"/>
    <n v="0"/>
    <x v="1"/>
    <x v="2"/>
    <x v="1"/>
    <n v="73.36"/>
    <x v="253"/>
    <x v="0"/>
    <n v="0"/>
    <x v="0"/>
  </r>
  <r>
    <n v="42700"/>
    <x v="0"/>
    <n v="52"/>
    <n v="0"/>
    <n v="0"/>
    <x v="1"/>
    <x v="0"/>
    <x v="1"/>
    <n v="200.46"/>
    <x v="294"/>
    <x v="1"/>
    <n v="0"/>
    <x v="0"/>
  </r>
  <r>
    <n v="42703"/>
    <x v="1"/>
    <n v="74"/>
    <n v="0"/>
    <n v="0"/>
    <x v="1"/>
    <x v="3"/>
    <x v="0"/>
    <n v="61.78"/>
    <x v="108"/>
    <x v="1"/>
    <n v="0"/>
    <x v="0"/>
  </r>
  <r>
    <n v="42709"/>
    <x v="1"/>
    <n v="2"/>
    <n v="0"/>
    <n v="0"/>
    <x v="0"/>
    <x v="1"/>
    <x v="0"/>
    <n v="77.28"/>
    <x v="123"/>
    <x v="1"/>
    <n v="0"/>
    <x v="0"/>
  </r>
  <r>
    <n v="42710"/>
    <x v="0"/>
    <n v="23"/>
    <n v="0"/>
    <n v="0"/>
    <x v="0"/>
    <x v="0"/>
    <x v="0"/>
    <n v="79.39"/>
    <x v="8"/>
    <x v="2"/>
    <n v="0"/>
    <x v="0"/>
  </r>
  <r>
    <n v="42713"/>
    <x v="0"/>
    <n v="45"/>
    <n v="0"/>
    <n v="0"/>
    <x v="1"/>
    <x v="0"/>
    <x v="0"/>
    <n v="115.23"/>
    <x v="170"/>
    <x v="2"/>
    <n v="0"/>
    <x v="0"/>
  </r>
  <r>
    <n v="42727"/>
    <x v="0"/>
    <n v="61"/>
    <n v="0"/>
    <n v="0"/>
    <x v="1"/>
    <x v="0"/>
    <x v="1"/>
    <n v="60.91"/>
    <x v="92"/>
    <x v="1"/>
    <n v="0"/>
    <x v="0"/>
  </r>
  <r>
    <n v="42743"/>
    <x v="0"/>
    <n v="20"/>
    <n v="0"/>
    <n v="0"/>
    <x v="0"/>
    <x v="0"/>
    <x v="0"/>
    <n v="95.5"/>
    <x v="169"/>
    <x v="1"/>
    <n v="0"/>
    <x v="0"/>
  </r>
  <r>
    <n v="42760"/>
    <x v="0"/>
    <n v="27"/>
    <n v="0"/>
    <n v="0"/>
    <x v="1"/>
    <x v="0"/>
    <x v="0"/>
    <n v="57.46"/>
    <x v="195"/>
    <x v="3"/>
    <n v="0"/>
    <x v="0"/>
  </r>
  <r>
    <n v="42786"/>
    <x v="1"/>
    <n v="82"/>
    <n v="0"/>
    <n v="1"/>
    <x v="1"/>
    <x v="3"/>
    <x v="1"/>
    <n v="72.930000000000007"/>
    <x v="57"/>
    <x v="0"/>
    <n v="0"/>
    <x v="5"/>
  </r>
  <r>
    <n v="42806"/>
    <x v="0"/>
    <n v="60"/>
    <n v="1"/>
    <n v="0"/>
    <x v="1"/>
    <x v="0"/>
    <x v="1"/>
    <n v="200.66"/>
    <x v="313"/>
    <x v="3"/>
    <n v="0"/>
    <x v="3"/>
  </r>
  <r>
    <n v="42807"/>
    <x v="1"/>
    <n v="51"/>
    <n v="0"/>
    <n v="0"/>
    <x v="1"/>
    <x v="2"/>
    <x v="0"/>
    <n v="220.49"/>
    <x v="337"/>
    <x v="1"/>
    <n v="0"/>
    <x v="0"/>
  </r>
  <r>
    <n v="42821"/>
    <x v="0"/>
    <n v="13"/>
    <n v="0"/>
    <n v="0"/>
    <x v="0"/>
    <x v="0"/>
    <x v="1"/>
    <n v="60.69"/>
    <x v="72"/>
    <x v="3"/>
    <n v="0"/>
    <x v="0"/>
  </r>
  <r>
    <n v="42830"/>
    <x v="1"/>
    <n v="80"/>
    <n v="0"/>
    <n v="1"/>
    <x v="1"/>
    <x v="0"/>
    <x v="0"/>
    <n v="120.09"/>
    <x v="180"/>
    <x v="2"/>
    <n v="0"/>
    <x v="5"/>
  </r>
  <r>
    <n v="42841"/>
    <x v="1"/>
    <n v="59"/>
    <n v="0"/>
    <n v="0"/>
    <x v="1"/>
    <x v="0"/>
    <x v="1"/>
    <n v="69.37"/>
    <x v="147"/>
    <x v="0"/>
    <n v="0"/>
    <x v="0"/>
  </r>
  <r>
    <n v="42856"/>
    <x v="1"/>
    <n v="61"/>
    <n v="0"/>
    <n v="0"/>
    <x v="1"/>
    <x v="0"/>
    <x v="0"/>
    <n v="99.16"/>
    <x v="25"/>
    <x v="3"/>
    <n v="0"/>
    <x v="0"/>
  </r>
  <r>
    <n v="42859"/>
    <x v="0"/>
    <n v="57"/>
    <n v="0"/>
    <n v="0"/>
    <x v="1"/>
    <x v="0"/>
    <x v="0"/>
    <n v="231.31"/>
    <x v="94"/>
    <x v="2"/>
    <n v="0"/>
    <x v="0"/>
  </r>
  <r>
    <n v="42899"/>
    <x v="1"/>
    <n v="78"/>
    <n v="0"/>
    <n v="0"/>
    <x v="1"/>
    <x v="3"/>
    <x v="0"/>
    <n v="133.19"/>
    <x v="131"/>
    <x v="0"/>
    <n v="1"/>
    <x v="1"/>
  </r>
  <r>
    <n v="42902"/>
    <x v="1"/>
    <n v="35"/>
    <n v="0"/>
    <n v="0"/>
    <x v="1"/>
    <x v="0"/>
    <x v="1"/>
    <n v="102.34"/>
    <x v="39"/>
    <x v="2"/>
    <n v="0"/>
    <x v="0"/>
  </r>
  <r>
    <n v="42929"/>
    <x v="0"/>
    <n v="58"/>
    <n v="0"/>
    <n v="0"/>
    <x v="1"/>
    <x v="3"/>
    <x v="1"/>
    <n v="59.68"/>
    <x v="268"/>
    <x v="0"/>
    <n v="0"/>
    <x v="0"/>
  </r>
  <r>
    <n v="42938"/>
    <x v="1"/>
    <n v="1"/>
    <n v="0"/>
    <n v="0"/>
    <x v="0"/>
    <x v="1"/>
    <x v="0"/>
    <n v="60.4"/>
    <x v="116"/>
    <x v="1"/>
    <n v="0"/>
    <x v="0"/>
  </r>
  <r>
    <n v="42996"/>
    <x v="0"/>
    <n v="36"/>
    <n v="0"/>
    <n v="0"/>
    <x v="0"/>
    <x v="2"/>
    <x v="1"/>
    <n v="126.82"/>
    <x v="50"/>
    <x v="2"/>
    <n v="0"/>
    <x v="0"/>
  </r>
  <r>
    <n v="42999"/>
    <x v="0"/>
    <n v="68"/>
    <n v="0"/>
    <n v="0"/>
    <x v="1"/>
    <x v="0"/>
    <x v="0"/>
    <n v="109.23"/>
    <x v="169"/>
    <x v="2"/>
    <n v="0"/>
    <x v="0"/>
  </r>
  <r>
    <n v="43016"/>
    <x v="1"/>
    <n v="10"/>
    <n v="0"/>
    <n v="0"/>
    <x v="0"/>
    <x v="1"/>
    <x v="0"/>
    <n v="70.7"/>
    <x v="179"/>
    <x v="1"/>
    <n v="0"/>
    <x v="0"/>
  </r>
  <r>
    <n v="43024"/>
    <x v="1"/>
    <n v="9"/>
    <n v="0"/>
    <n v="0"/>
    <x v="0"/>
    <x v="1"/>
    <x v="1"/>
    <n v="76.88"/>
    <x v="103"/>
    <x v="1"/>
    <n v="0"/>
    <x v="0"/>
  </r>
  <r>
    <n v="43028"/>
    <x v="1"/>
    <n v="66"/>
    <n v="0"/>
    <n v="0"/>
    <x v="1"/>
    <x v="3"/>
    <x v="1"/>
    <n v="55.23"/>
    <x v="0"/>
    <x v="1"/>
    <n v="0"/>
    <x v="0"/>
  </r>
  <r>
    <n v="43035"/>
    <x v="1"/>
    <n v="35"/>
    <n v="0"/>
    <n v="0"/>
    <x v="1"/>
    <x v="0"/>
    <x v="1"/>
    <n v="145.18"/>
    <x v="223"/>
    <x v="3"/>
    <n v="0"/>
    <x v="0"/>
  </r>
  <r>
    <n v="43039"/>
    <x v="0"/>
    <n v="63"/>
    <n v="0"/>
    <n v="0"/>
    <x v="1"/>
    <x v="0"/>
    <x v="1"/>
    <n v="153.6"/>
    <x v="170"/>
    <x v="0"/>
    <n v="0"/>
    <x v="0"/>
  </r>
  <r>
    <n v="43054"/>
    <x v="0"/>
    <n v="50"/>
    <n v="0"/>
    <n v="0"/>
    <x v="1"/>
    <x v="0"/>
    <x v="1"/>
    <n v="102.16"/>
    <x v="10"/>
    <x v="3"/>
    <n v="1"/>
    <x v="1"/>
  </r>
  <r>
    <n v="43059"/>
    <x v="0"/>
    <n v="71"/>
    <n v="0"/>
    <n v="0"/>
    <x v="1"/>
    <x v="3"/>
    <x v="1"/>
    <n v="151.30000000000001"/>
    <x v="153"/>
    <x v="2"/>
    <n v="0"/>
    <x v="0"/>
  </r>
  <r>
    <n v="43088"/>
    <x v="1"/>
    <n v="37"/>
    <n v="0"/>
    <n v="0"/>
    <x v="0"/>
    <x v="0"/>
    <x v="0"/>
    <n v="67.53"/>
    <x v="379"/>
    <x v="0"/>
    <n v="0"/>
    <x v="0"/>
  </r>
  <r>
    <n v="43090"/>
    <x v="0"/>
    <n v="62"/>
    <n v="1"/>
    <n v="0"/>
    <x v="1"/>
    <x v="3"/>
    <x v="1"/>
    <n v="74.319999999999993"/>
    <x v="236"/>
    <x v="2"/>
    <n v="0"/>
    <x v="3"/>
  </r>
  <r>
    <n v="43124"/>
    <x v="0"/>
    <n v="50"/>
    <n v="0"/>
    <n v="0"/>
    <x v="1"/>
    <x v="2"/>
    <x v="0"/>
    <n v="74.72"/>
    <x v="59"/>
    <x v="2"/>
    <n v="0"/>
    <x v="0"/>
  </r>
  <r>
    <n v="43134"/>
    <x v="0"/>
    <n v="16"/>
    <n v="0"/>
    <n v="0"/>
    <x v="0"/>
    <x v="0"/>
    <x v="1"/>
    <n v="155.43"/>
    <x v="42"/>
    <x v="2"/>
    <n v="0"/>
    <x v="0"/>
  </r>
  <r>
    <n v="43138"/>
    <x v="1"/>
    <n v="15"/>
    <n v="0"/>
    <n v="0"/>
    <x v="0"/>
    <x v="0"/>
    <x v="0"/>
    <n v="55.79"/>
    <x v="53"/>
    <x v="2"/>
    <n v="0"/>
    <x v="0"/>
  </r>
  <r>
    <n v="43146"/>
    <x v="1"/>
    <n v="8"/>
    <n v="0"/>
    <n v="0"/>
    <x v="0"/>
    <x v="1"/>
    <x v="0"/>
    <n v="106.4"/>
    <x v="125"/>
    <x v="1"/>
    <n v="0"/>
    <x v="0"/>
  </r>
  <r>
    <n v="43155"/>
    <x v="0"/>
    <n v="13"/>
    <n v="0"/>
    <n v="0"/>
    <x v="0"/>
    <x v="1"/>
    <x v="1"/>
    <n v="78.38"/>
    <x v="178"/>
    <x v="1"/>
    <n v="0"/>
    <x v="0"/>
  </r>
  <r>
    <n v="43172"/>
    <x v="0"/>
    <n v="60"/>
    <n v="0"/>
    <n v="0"/>
    <x v="1"/>
    <x v="0"/>
    <x v="0"/>
    <n v="57.89"/>
    <x v="86"/>
    <x v="0"/>
    <n v="0"/>
    <x v="0"/>
  </r>
  <r>
    <n v="43174"/>
    <x v="0"/>
    <n v="56"/>
    <n v="0"/>
    <n v="0"/>
    <x v="1"/>
    <x v="0"/>
    <x v="0"/>
    <n v="63.71"/>
    <x v="377"/>
    <x v="0"/>
    <n v="0"/>
    <x v="0"/>
  </r>
  <r>
    <n v="43196"/>
    <x v="0"/>
    <n v="52"/>
    <n v="0"/>
    <n v="0"/>
    <x v="1"/>
    <x v="3"/>
    <x v="0"/>
    <n v="59.54"/>
    <x v="6"/>
    <x v="1"/>
    <n v="0"/>
    <x v="0"/>
  </r>
  <r>
    <n v="43208"/>
    <x v="0"/>
    <n v="19"/>
    <n v="0"/>
    <n v="0"/>
    <x v="0"/>
    <x v="0"/>
    <x v="0"/>
    <n v="96.85"/>
    <x v="44"/>
    <x v="1"/>
    <n v="0"/>
    <x v="0"/>
  </r>
  <r>
    <n v="43232"/>
    <x v="0"/>
    <n v="18"/>
    <n v="0"/>
    <n v="0"/>
    <x v="0"/>
    <x v="0"/>
    <x v="0"/>
    <n v="80.05"/>
    <x v="47"/>
    <x v="2"/>
    <n v="0"/>
    <x v="0"/>
  </r>
  <r>
    <n v="43244"/>
    <x v="0"/>
    <n v="40"/>
    <n v="0"/>
    <n v="0"/>
    <x v="1"/>
    <x v="0"/>
    <x v="1"/>
    <n v="131.99"/>
    <x v="340"/>
    <x v="2"/>
    <n v="0"/>
    <x v="0"/>
  </r>
  <r>
    <n v="43268"/>
    <x v="0"/>
    <n v="52"/>
    <n v="1"/>
    <n v="0"/>
    <x v="0"/>
    <x v="0"/>
    <x v="0"/>
    <n v="73"/>
    <x v="283"/>
    <x v="3"/>
    <n v="0"/>
    <x v="3"/>
  </r>
  <r>
    <n v="43271"/>
    <x v="0"/>
    <n v="24"/>
    <n v="0"/>
    <n v="0"/>
    <x v="0"/>
    <x v="2"/>
    <x v="0"/>
    <n v="63.4"/>
    <x v="155"/>
    <x v="3"/>
    <n v="0"/>
    <x v="0"/>
  </r>
  <r>
    <n v="43282"/>
    <x v="1"/>
    <n v="1"/>
    <n v="0"/>
    <n v="0"/>
    <x v="0"/>
    <x v="1"/>
    <x v="1"/>
    <n v="159.79"/>
    <x v="304"/>
    <x v="1"/>
    <n v="0"/>
    <x v="0"/>
  </r>
  <r>
    <n v="43364"/>
    <x v="1"/>
    <n v="79"/>
    <n v="1"/>
    <n v="0"/>
    <x v="1"/>
    <x v="0"/>
    <x v="1"/>
    <n v="75.02"/>
    <x v="0"/>
    <x v="2"/>
    <n v="1"/>
    <x v="6"/>
  </r>
  <r>
    <n v="43397"/>
    <x v="1"/>
    <n v="81"/>
    <n v="0"/>
    <n v="1"/>
    <x v="1"/>
    <x v="3"/>
    <x v="1"/>
    <n v="68.27"/>
    <x v="294"/>
    <x v="1"/>
    <n v="0"/>
    <x v="5"/>
  </r>
  <r>
    <n v="43424"/>
    <x v="0"/>
    <n v="78"/>
    <n v="0"/>
    <n v="0"/>
    <x v="1"/>
    <x v="0"/>
    <x v="1"/>
    <n v="78.81"/>
    <x v="289"/>
    <x v="1"/>
    <n v="1"/>
    <x v="1"/>
  </r>
  <r>
    <n v="43433"/>
    <x v="0"/>
    <n v="52"/>
    <n v="0"/>
    <n v="0"/>
    <x v="1"/>
    <x v="3"/>
    <x v="1"/>
    <n v="59.62"/>
    <x v="384"/>
    <x v="1"/>
    <n v="0"/>
    <x v="0"/>
  </r>
  <r>
    <n v="43454"/>
    <x v="0"/>
    <n v="78"/>
    <n v="0"/>
    <n v="0"/>
    <x v="0"/>
    <x v="3"/>
    <x v="0"/>
    <n v="137.74"/>
    <x v="280"/>
    <x v="0"/>
    <n v="0"/>
    <x v="0"/>
  </r>
  <r>
    <n v="43478"/>
    <x v="1"/>
    <n v="34"/>
    <n v="0"/>
    <n v="0"/>
    <x v="1"/>
    <x v="0"/>
    <x v="0"/>
    <n v="59.91"/>
    <x v="17"/>
    <x v="0"/>
    <n v="0"/>
    <x v="0"/>
  </r>
  <r>
    <n v="43487"/>
    <x v="0"/>
    <n v="14"/>
    <n v="0"/>
    <n v="0"/>
    <x v="0"/>
    <x v="1"/>
    <x v="0"/>
    <n v="63.74"/>
    <x v="46"/>
    <x v="1"/>
    <n v="0"/>
    <x v="0"/>
  </r>
  <r>
    <n v="43492"/>
    <x v="0"/>
    <n v="7"/>
    <n v="0"/>
    <n v="0"/>
    <x v="0"/>
    <x v="1"/>
    <x v="0"/>
    <n v="113.95"/>
    <x v="267"/>
    <x v="1"/>
    <n v="0"/>
    <x v="0"/>
  </r>
  <r>
    <n v="43496"/>
    <x v="0"/>
    <n v="46"/>
    <n v="0"/>
    <n v="0"/>
    <x v="1"/>
    <x v="2"/>
    <x v="0"/>
    <n v="55.84"/>
    <x v="122"/>
    <x v="2"/>
    <n v="0"/>
    <x v="0"/>
  </r>
  <r>
    <n v="43507"/>
    <x v="0"/>
    <n v="60"/>
    <n v="0"/>
    <n v="0"/>
    <x v="1"/>
    <x v="0"/>
    <x v="1"/>
    <n v="63.49"/>
    <x v="66"/>
    <x v="2"/>
    <n v="0"/>
    <x v="0"/>
  </r>
  <r>
    <n v="43510"/>
    <x v="0"/>
    <n v="50"/>
    <n v="1"/>
    <n v="0"/>
    <x v="1"/>
    <x v="2"/>
    <x v="0"/>
    <n v="59.89"/>
    <x v="173"/>
    <x v="2"/>
    <n v="0"/>
    <x v="3"/>
  </r>
  <r>
    <n v="43549"/>
    <x v="0"/>
    <n v="40"/>
    <n v="1"/>
    <n v="0"/>
    <x v="1"/>
    <x v="0"/>
    <x v="1"/>
    <n v="81.59"/>
    <x v="11"/>
    <x v="2"/>
    <n v="0"/>
    <x v="3"/>
  </r>
  <r>
    <n v="43590"/>
    <x v="0"/>
    <n v="26"/>
    <n v="0"/>
    <n v="0"/>
    <x v="1"/>
    <x v="0"/>
    <x v="1"/>
    <n v="63.94"/>
    <x v="215"/>
    <x v="2"/>
    <n v="0"/>
    <x v="0"/>
  </r>
  <r>
    <n v="43615"/>
    <x v="0"/>
    <n v="49"/>
    <n v="0"/>
    <n v="0"/>
    <x v="1"/>
    <x v="3"/>
    <x v="0"/>
    <n v="75.150000000000006"/>
    <x v="294"/>
    <x v="1"/>
    <n v="0"/>
    <x v="0"/>
  </r>
  <r>
    <n v="43656"/>
    <x v="1"/>
    <n v="59"/>
    <n v="1"/>
    <n v="0"/>
    <x v="1"/>
    <x v="2"/>
    <x v="1"/>
    <n v="253.93"/>
    <x v="0"/>
    <x v="0"/>
    <n v="0"/>
    <x v="3"/>
  </r>
  <r>
    <n v="43657"/>
    <x v="1"/>
    <n v="64"/>
    <n v="0"/>
    <n v="0"/>
    <x v="1"/>
    <x v="2"/>
    <x v="1"/>
    <n v="187.87"/>
    <x v="94"/>
    <x v="2"/>
    <n v="0"/>
    <x v="0"/>
  </r>
  <r>
    <n v="43672"/>
    <x v="0"/>
    <n v="45"/>
    <n v="0"/>
    <n v="0"/>
    <x v="1"/>
    <x v="0"/>
    <x v="0"/>
    <n v="146.44"/>
    <x v="32"/>
    <x v="0"/>
    <n v="0"/>
    <x v="0"/>
  </r>
  <r>
    <n v="43675"/>
    <x v="0"/>
    <n v="7"/>
    <n v="0"/>
    <n v="0"/>
    <x v="0"/>
    <x v="1"/>
    <x v="0"/>
    <n v="61.42"/>
    <x v="171"/>
    <x v="1"/>
    <n v="0"/>
    <x v="0"/>
  </r>
  <r>
    <n v="43698"/>
    <x v="0"/>
    <n v="27"/>
    <n v="0"/>
    <n v="0"/>
    <x v="0"/>
    <x v="2"/>
    <x v="1"/>
    <n v="65.430000000000007"/>
    <x v="11"/>
    <x v="1"/>
    <n v="0"/>
    <x v="0"/>
  </r>
  <r>
    <n v="43717"/>
    <x v="1"/>
    <n v="57"/>
    <n v="1"/>
    <n v="0"/>
    <x v="1"/>
    <x v="0"/>
    <x v="0"/>
    <n v="212.08"/>
    <x v="385"/>
    <x v="3"/>
    <n v="1"/>
    <x v="6"/>
  </r>
  <r>
    <n v="43734"/>
    <x v="1"/>
    <n v="15"/>
    <n v="0"/>
    <n v="0"/>
    <x v="0"/>
    <x v="0"/>
    <x v="1"/>
    <n v="122.25"/>
    <x v="159"/>
    <x v="2"/>
    <n v="0"/>
    <x v="0"/>
  </r>
  <r>
    <n v="43772"/>
    <x v="0"/>
    <n v="28"/>
    <n v="0"/>
    <n v="0"/>
    <x v="0"/>
    <x v="0"/>
    <x v="0"/>
    <n v="103.78"/>
    <x v="131"/>
    <x v="1"/>
    <n v="0"/>
    <x v="0"/>
  </r>
  <r>
    <n v="43773"/>
    <x v="1"/>
    <n v="8"/>
    <n v="0"/>
    <n v="0"/>
    <x v="0"/>
    <x v="1"/>
    <x v="0"/>
    <n v="61.07"/>
    <x v="309"/>
    <x v="1"/>
    <n v="0"/>
    <x v="0"/>
  </r>
  <r>
    <n v="43803"/>
    <x v="0"/>
    <n v="64"/>
    <n v="0"/>
    <n v="0"/>
    <x v="1"/>
    <x v="0"/>
    <x v="0"/>
    <n v="65.63"/>
    <x v="89"/>
    <x v="3"/>
    <n v="0"/>
    <x v="0"/>
  </r>
  <r>
    <n v="43806"/>
    <x v="1"/>
    <n v="44"/>
    <n v="0"/>
    <n v="0"/>
    <x v="1"/>
    <x v="0"/>
    <x v="0"/>
    <n v="142.31"/>
    <x v="129"/>
    <x v="3"/>
    <n v="0"/>
    <x v="0"/>
  </r>
  <r>
    <n v="43821"/>
    <x v="0"/>
    <n v="63"/>
    <n v="1"/>
    <n v="0"/>
    <x v="1"/>
    <x v="0"/>
    <x v="1"/>
    <n v="57.15"/>
    <x v="58"/>
    <x v="2"/>
    <n v="0"/>
    <x v="3"/>
  </r>
  <r>
    <n v="43827"/>
    <x v="0"/>
    <n v="27"/>
    <n v="0"/>
    <n v="0"/>
    <x v="1"/>
    <x v="0"/>
    <x v="0"/>
    <n v="161.57"/>
    <x v="18"/>
    <x v="3"/>
    <n v="0"/>
    <x v="0"/>
  </r>
  <r>
    <n v="43837"/>
    <x v="1"/>
    <n v="33"/>
    <n v="0"/>
    <n v="0"/>
    <x v="1"/>
    <x v="0"/>
    <x v="0"/>
    <n v="105.19"/>
    <x v="361"/>
    <x v="3"/>
    <n v="0"/>
    <x v="0"/>
  </r>
  <r>
    <n v="43872"/>
    <x v="0"/>
    <n v="78"/>
    <n v="0"/>
    <n v="0"/>
    <x v="1"/>
    <x v="0"/>
    <x v="1"/>
    <n v="56.34"/>
    <x v="81"/>
    <x v="1"/>
    <n v="0"/>
    <x v="0"/>
  </r>
  <r>
    <n v="43892"/>
    <x v="0"/>
    <n v="73"/>
    <n v="0"/>
    <n v="0"/>
    <x v="1"/>
    <x v="0"/>
    <x v="1"/>
    <n v="81.78"/>
    <x v="7"/>
    <x v="2"/>
    <n v="0"/>
    <x v="0"/>
  </r>
  <r>
    <n v="43903"/>
    <x v="1"/>
    <n v="79"/>
    <n v="0"/>
    <n v="0"/>
    <x v="1"/>
    <x v="3"/>
    <x v="1"/>
    <n v="94.92"/>
    <x v="87"/>
    <x v="1"/>
    <n v="0"/>
    <x v="0"/>
  </r>
  <r>
    <n v="43905"/>
    <x v="0"/>
    <n v="64"/>
    <n v="0"/>
    <n v="0"/>
    <x v="0"/>
    <x v="2"/>
    <x v="1"/>
    <n v="108.1"/>
    <x v="247"/>
    <x v="2"/>
    <n v="0"/>
    <x v="0"/>
  </r>
  <r>
    <n v="43913"/>
    <x v="0"/>
    <n v="21"/>
    <n v="0"/>
    <n v="0"/>
    <x v="0"/>
    <x v="0"/>
    <x v="1"/>
    <n v="107.98"/>
    <x v="147"/>
    <x v="2"/>
    <n v="0"/>
    <x v="0"/>
  </r>
  <r>
    <n v="44001"/>
    <x v="0"/>
    <n v="39"/>
    <n v="0"/>
    <n v="0"/>
    <x v="1"/>
    <x v="0"/>
    <x v="0"/>
    <n v="55.28"/>
    <x v="2"/>
    <x v="1"/>
    <n v="0"/>
    <x v="0"/>
  </r>
  <r>
    <n v="44010"/>
    <x v="0"/>
    <n v="3"/>
    <n v="0"/>
    <n v="0"/>
    <x v="0"/>
    <x v="1"/>
    <x v="0"/>
    <n v="57.33"/>
    <x v="197"/>
    <x v="1"/>
    <n v="0"/>
    <x v="0"/>
  </r>
  <r>
    <n v="44024"/>
    <x v="0"/>
    <n v="14"/>
    <n v="0"/>
    <n v="0"/>
    <x v="0"/>
    <x v="0"/>
    <x v="1"/>
    <n v="118.88"/>
    <x v="120"/>
    <x v="2"/>
    <n v="0"/>
    <x v="0"/>
  </r>
  <r>
    <n v="44033"/>
    <x v="1"/>
    <n v="56"/>
    <n v="1"/>
    <n v="0"/>
    <x v="1"/>
    <x v="0"/>
    <x v="1"/>
    <n v="249.31"/>
    <x v="117"/>
    <x v="2"/>
    <n v="1"/>
    <x v="6"/>
  </r>
  <r>
    <n v="44047"/>
    <x v="1"/>
    <n v="37"/>
    <n v="0"/>
    <n v="0"/>
    <x v="1"/>
    <x v="2"/>
    <x v="1"/>
    <n v="80.2"/>
    <x v="86"/>
    <x v="2"/>
    <n v="0"/>
    <x v="0"/>
  </r>
  <r>
    <n v="44105"/>
    <x v="0"/>
    <n v="69"/>
    <n v="1"/>
    <n v="0"/>
    <x v="1"/>
    <x v="3"/>
    <x v="0"/>
    <n v="61.81"/>
    <x v="300"/>
    <x v="1"/>
    <n v="0"/>
    <x v="3"/>
  </r>
  <r>
    <n v="44112"/>
    <x v="0"/>
    <n v="51"/>
    <n v="0"/>
    <n v="0"/>
    <x v="1"/>
    <x v="3"/>
    <x v="0"/>
    <n v="219.92"/>
    <x v="89"/>
    <x v="0"/>
    <n v="0"/>
    <x v="0"/>
  </r>
  <r>
    <n v="44142"/>
    <x v="1"/>
    <n v="25"/>
    <n v="0"/>
    <n v="0"/>
    <x v="0"/>
    <x v="0"/>
    <x v="1"/>
    <n v="95.01"/>
    <x v="170"/>
    <x v="2"/>
    <n v="0"/>
    <x v="0"/>
  </r>
  <r>
    <n v="44155"/>
    <x v="0"/>
    <n v="55"/>
    <n v="0"/>
    <n v="0"/>
    <x v="1"/>
    <x v="2"/>
    <x v="0"/>
    <n v="89.43"/>
    <x v="70"/>
    <x v="0"/>
    <n v="0"/>
    <x v="0"/>
  </r>
  <r>
    <n v="44171"/>
    <x v="1"/>
    <n v="62"/>
    <n v="0"/>
    <n v="0"/>
    <x v="1"/>
    <x v="0"/>
    <x v="1"/>
    <n v="62.56"/>
    <x v="94"/>
    <x v="2"/>
    <n v="0"/>
    <x v="0"/>
  </r>
  <r>
    <n v="44177"/>
    <x v="0"/>
    <n v="60"/>
    <n v="0"/>
    <n v="0"/>
    <x v="1"/>
    <x v="3"/>
    <x v="1"/>
    <n v="68.959999999999994"/>
    <x v="160"/>
    <x v="1"/>
    <n v="0"/>
    <x v="0"/>
  </r>
  <r>
    <n v="44179"/>
    <x v="0"/>
    <n v="41"/>
    <n v="0"/>
    <n v="0"/>
    <x v="1"/>
    <x v="0"/>
    <x v="0"/>
    <n v="80.77"/>
    <x v="96"/>
    <x v="2"/>
    <n v="0"/>
    <x v="0"/>
  </r>
  <r>
    <n v="44192"/>
    <x v="0"/>
    <n v="11"/>
    <n v="0"/>
    <n v="0"/>
    <x v="0"/>
    <x v="1"/>
    <x v="0"/>
    <n v="130.15"/>
    <x v="352"/>
    <x v="1"/>
    <n v="0"/>
    <x v="0"/>
  </r>
  <r>
    <n v="44202"/>
    <x v="0"/>
    <n v="25"/>
    <n v="0"/>
    <n v="0"/>
    <x v="1"/>
    <x v="0"/>
    <x v="0"/>
    <n v="65.599999999999994"/>
    <x v="89"/>
    <x v="2"/>
    <n v="0"/>
    <x v="0"/>
  </r>
  <r>
    <n v="44224"/>
    <x v="1"/>
    <n v="15"/>
    <n v="0"/>
    <n v="0"/>
    <x v="0"/>
    <x v="0"/>
    <x v="1"/>
    <n v="61.61"/>
    <x v="122"/>
    <x v="2"/>
    <n v="0"/>
    <x v="0"/>
  </r>
  <r>
    <n v="44233"/>
    <x v="0"/>
    <n v="45"/>
    <n v="0"/>
    <n v="0"/>
    <x v="1"/>
    <x v="2"/>
    <x v="1"/>
    <n v="84.99"/>
    <x v="317"/>
    <x v="1"/>
    <n v="0"/>
    <x v="0"/>
  </r>
  <r>
    <n v="44243"/>
    <x v="0"/>
    <n v="29"/>
    <n v="0"/>
    <n v="0"/>
    <x v="0"/>
    <x v="0"/>
    <x v="1"/>
    <n v="78.88"/>
    <x v="70"/>
    <x v="2"/>
    <n v="0"/>
    <x v="0"/>
  </r>
  <r>
    <n v="44259"/>
    <x v="0"/>
    <n v="74"/>
    <n v="0"/>
    <n v="0"/>
    <x v="1"/>
    <x v="0"/>
    <x v="0"/>
    <n v="130.37"/>
    <x v="153"/>
    <x v="1"/>
    <n v="0"/>
    <x v="0"/>
  </r>
  <r>
    <n v="44281"/>
    <x v="1"/>
    <n v="34"/>
    <n v="0"/>
    <n v="0"/>
    <x v="0"/>
    <x v="0"/>
    <x v="1"/>
    <n v="89.68"/>
    <x v="133"/>
    <x v="3"/>
    <n v="0"/>
    <x v="0"/>
  </r>
  <r>
    <n v="44288"/>
    <x v="1"/>
    <n v="43"/>
    <n v="0"/>
    <n v="0"/>
    <x v="1"/>
    <x v="0"/>
    <x v="1"/>
    <n v="207.37"/>
    <x v="45"/>
    <x v="0"/>
    <n v="0"/>
    <x v="0"/>
  </r>
  <r>
    <n v="44300"/>
    <x v="0"/>
    <n v="66"/>
    <n v="0"/>
    <n v="0"/>
    <x v="1"/>
    <x v="2"/>
    <x v="0"/>
    <n v="92.04"/>
    <x v="26"/>
    <x v="2"/>
    <n v="0"/>
    <x v="0"/>
  </r>
  <r>
    <n v="44315"/>
    <x v="1"/>
    <n v="18"/>
    <n v="0"/>
    <n v="0"/>
    <x v="0"/>
    <x v="3"/>
    <x v="1"/>
    <n v="182.86"/>
    <x v="159"/>
    <x v="1"/>
    <n v="0"/>
    <x v="0"/>
  </r>
  <r>
    <n v="44325"/>
    <x v="1"/>
    <n v="78"/>
    <n v="0"/>
    <n v="0"/>
    <x v="1"/>
    <x v="3"/>
    <x v="1"/>
    <n v="126.39"/>
    <x v="53"/>
    <x v="3"/>
    <n v="0"/>
    <x v="0"/>
  </r>
  <r>
    <n v="44338"/>
    <x v="0"/>
    <n v="16"/>
    <n v="0"/>
    <n v="0"/>
    <x v="0"/>
    <x v="1"/>
    <x v="1"/>
    <n v="110.63"/>
    <x v="217"/>
    <x v="1"/>
    <n v="0"/>
    <x v="0"/>
  </r>
  <r>
    <n v="44355"/>
    <x v="0"/>
    <n v="48"/>
    <n v="0"/>
    <n v="0"/>
    <x v="1"/>
    <x v="0"/>
    <x v="1"/>
    <n v="74.16"/>
    <x v="304"/>
    <x v="2"/>
    <n v="0"/>
    <x v="0"/>
  </r>
  <r>
    <n v="44375"/>
    <x v="0"/>
    <n v="57"/>
    <n v="1"/>
    <n v="0"/>
    <x v="1"/>
    <x v="3"/>
    <x v="1"/>
    <n v="63.72"/>
    <x v="117"/>
    <x v="3"/>
    <n v="0"/>
    <x v="3"/>
  </r>
  <r>
    <n v="44391"/>
    <x v="1"/>
    <n v="54"/>
    <n v="0"/>
    <n v="0"/>
    <x v="1"/>
    <x v="0"/>
    <x v="0"/>
    <n v="65.69"/>
    <x v="28"/>
    <x v="2"/>
    <n v="0"/>
    <x v="0"/>
  </r>
  <r>
    <n v="44426"/>
    <x v="0"/>
    <n v="21"/>
    <n v="0"/>
    <n v="0"/>
    <x v="1"/>
    <x v="0"/>
    <x v="0"/>
    <n v="126.35"/>
    <x v="147"/>
    <x v="2"/>
    <n v="0"/>
    <x v="0"/>
  </r>
  <r>
    <n v="44447"/>
    <x v="1"/>
    <n v="49"/>
    <n v="0"/>
    <n v="0"/>
    <x v="1"/>
    <x v="0"/>
    <x v="0"/>
    <n v="58.19"/>
    <x v="80"/>
    <x v="3"/>
    <n v="0"/>
    <x v="0"/>
  </r>
  <r>
    <n v="44472"/>
    <x v="1"/>
    <n v="32"/>
    <n v="0"/>
    <n v="0"/>
    <x v="1"/>
    <x v="3"/>
    <x v="0"/>
    <n v="160.63999999999999"/>
    <x v="134"/>
    <x v="3"/>
    <n v="0"/>
    <x v="0"/>
  </r>
  <r>
    <n v="44481"/>
    <x v="0"/>
    <n v="19"/>
    <n v="0"/>
    <n v="0"/>
    <x v="0"/>
    <x v="0"/>
    <x v="1"/>
    <n v="72.84"/>
    <x v="67"/>
    <x v="2"/>
    <n v="0"/>
    <x v="0"/>
  </r>
  <r>
    <n v="44494"/>
    <x v="0"/>
    <n v="38"/>
    <n v="0"/>
    <n v="0"/>
    <x v="1"/>
    <x v="0"/>
    <x v="1"/>
    <n v="84.31"/>
    <x v="151"/>
    <x v="3"/>
    <n v="0"/>
    <x v="0"/>
  </r>
  <r>
    <n v="44503"/>
    <x v="0"/>
    <n v="25"/>
    <n v="0"/>
    <n v="0"/>
    <x v="0"/>
    <x v="0"/>
    <x v="1"/>
    <n v="65.95"/>
    <x v="270"/>
    <x v="2"/>
    <n v="0"/>
    <x v="0"/>
  </r>
  <r>
    <n v="44510"/>
    <x v="0"/>
    <n v="56"/>
    <n v="0"/>
    <n v="0"/>
    <x v="1"/>
    <x v="0"/>
    <x v="1"/>
    <n v="131.63"/>
    <x v="8"/>
    <x v="2"/>
    <n v="0"/>
    <x v="0"/>
  </r>
  <r>
    <n v="44526"/>
    <x v="1"/>
    <n v="58"/>
    <n v="0"/>
    <n v="0"/>
    <x v="1"/>
    <x v="2"/>
    <x v="0"/>
    <n v="101.96"/>
    <x v="97"/>
    <x v="2"/>
    <n v="0"/>
    <x v="0"/>
  </r>
  <r>
    <n v="44531"/>
    <x v="1"/>
    <n v="36"/>
    <n v="0"/>
    <n v="0"/>
    <x v="1"/>
    <x v="0"/>
    <x v="0"/>
    <n v="56.42"/>
    <x v="80"/>
    <x v="2"/>
    <n v="0"/>
    <x v="0"/>
  </r>
  <r>
    <n v="44583"/>
    <x v="0"/>
    <n v="56"/>
    <n v="0"/>
    <n v="1"/>
    <x v="1"/>
    <x v="0"/>
    <x v="1"/>
    <n v="70.02"/>
    <x v="94"/>
    <x v="2"/>
    <n v="0"/>
    <x v="5"/>
  </r>
  <r>
    <n v="44591"/>
    <x v="1"/>
    <n v="79"/>
    <n v="0"/>
    <n v="0"/>
    <x v="1"/>
    <x v="0"/>
    <x v="0"/>
    <n v="216.4"/>
    <x v="185"/>
    <x v="2"/>
    <n v="0"/>
    <x v="0"/>
  </r>
  <r>
    <n v="44628"/>
    <x v="0"/>
    <n v="38"/>
    <n v="0"/>
    <n v="0"/>
    <x v="1"/>
    <x v="0"/>
    <x v="1"/>
    <n v="91.09"/>
    <x v="34"/>
    <x v="2"/>
    <n v="0"/>
    <x v="0"/>
  </r>
  <r>
    <n v="44635"/>
    <x v="0"/>
    <n v="8"/>
    <n v="0"/>
    <n v="0"/>
    <x v="0"/>
    <x v="1"/>
    <x v="0"/>
    <n v="95.39"/>
    <x v="134"/>
    <x v="1"/>
    <n v="0"/>
    <x v="0"/>
  </r>
  <r>
    <n v="44642"/>
    <x v="1"/>
    <n v="52"/>
    <n v="0"/>
    <n v="0"/>
    <x v="1"/>
    <x v="2"/>
    <x v="0"/>
    <n v="93.28"/>
    <x v="313"/>
    <x v="2"/>
    <n v="0"/>
    <x v="0"/>
  </r>
  <r>
    <n v="44647"/>
    <x v="1"/>
    <n v="62"/>
    <n v="0"/>
    <n v="0"/>
    <x v="0"/>
    <x v="2"/>
    <x v="1"/>
    <n v="75.069999999999993"/>
    <x v="120"/>
    <x v="2"/>
    <n v="0"/>
    <x v="0"/>
  </r>
  <r>
    <n v="44655"/>
    <x v="0"/>
    <n v="34"/>
    <n v="0"/>
    <n v="0"/>
    <x v="1"/>
    <x v="0"/>
    <x v="1"/>
    <n v="70.53"/>
    <x v="269"/>
    <x v="2"/>
    <n v="0"/>
    <x v="0"/>
  </r>
  <r>
    <n v="44656"/>
    <x v="0"/>
    <n v="69"/>
    <n v="1"/>
    <n v="0"/>
    <x v="1"/>
    <x v="0"/>
    <x v="1"/>
    <n v="112.69"/>
    <x v="89"/>
    <x v="0"/>
    <n v="0"/>
    <x v="3"/>
  </r>
  <r>
    <n v="44662"/>
    <x v="0"/>
    <n v="45"/>
    <n v="0"/>
    <n v="0"/>
    <x v="1"/>
    <x v="2"/>
    <x v="1"/>
    <n v="95.24"/>
    <x v="140"/>
    <x v="1"/>
    <n v="0"/>
    <x v="0"/>
  </r>
  <r>
    <n v="44676"/>
    <x v="1"/>
    <n v="2"/>
    <n v="0"/>
    <n v="0"/>
    <x v="0"/>
    <x v="1"/>
    <x v="0"/>
    <n v="115.12"/>
    <x v="96"/>
    <x v="1"/>
    <n v="0"/>
    <x v="0"/>
  </r>
  <r>
    <n v="44679"/>
    <x v="0"/>
    <n v="44"/>
    <n v="0"/>
    <n v="0"/>
    <x v="1"/>
    <x v="2"/>
    <x v="0"/>
    <n v="85.28"/>
    <x v="5"/>
    <x v="1"/>
    <n v="0"/>
    <x v="0"/>
  </r>
  <r>
    <n v="44749"/>
    <x v="0"/>
    <n v="64"/>
    <n v="0"/>
    <n v="0"/>
    <x v="0"/>
    <x v="2"/>
    <x v="1"/>
    <n v="81.599999999999994"/>
    <x v="313"/>
    <x v="3"/>
    <n v="0"/>
    <x v="0"/>
  </r>
  <r>
    <n v="44759"/>
    <x v="1"/>
    <n v="57"/>
    <n v="0"/>
    <n v="0"/>
    <x v="1"/>
    <x v="0"/>
    <x v="0"/>
    <n v="215.92"/>
    <x v="203"/>
    <x v="3"/>
    <n v="0"/>
    <x v="0"/>
  </r>
  <r>
    <n v="44764"/>
    <x v="0"/>
    <n v="78"/>
    <n v="1"/>
    <n v="0"/>
    <x v="1"/>
    <x v="3"/>
    <x v="1"/>
    <n v="59.2"/>
    <x v="129"/>
    <x v="1"/>
    <n v="0"/>
    <x v="3"/>
  </r>
  <r>
    <n v="44777"/>
    <x v="1"/>
    <n v="67"/>
    <n v="0"/>
    <n v="0"/>
    <x v="1"/>
    <x v="0"/>
    <x v="1"/>
    <n v="208.78"/>
    <x v="54"/>
    <x v="1"/>
    <n v="0"/>
    <x v="0"/>
  </r>
  <r>
    <n v="44781"/>
    <x v="0"/>
    <n v="60"/>
    <n v="0"/>
    <n v="1"/>
    <x v="1"/>
    <x v="0"/>
    <x v="0"/>
    <n v="208.05"/>
    <x v="85"/>
    <x v="3"/>
    <n v="0"/>
    <x v="5"/>
  </r>
  <r>
    <n v="44799"/>
    <x v="0"/>
    <n v="32"/>
    <n v="0"/>
    <n v="0"/>
    <x v="1"/>
    <x v="0"/>
    <x v="1"/>
    <n v="66.3"/>
    <x v="315"/>
    <x v="2"/>
    <n v="0"/>
    <x v="0"/>
  </r>
  <r>
    <n v="44813"/>
    <x v="0"/>
    <n v="34"/>
    <n v="0"/>
    <n v="0"/>
    <x v="0"/>
    <x v="0"/>
    <x v="1"/>
    <n v="69.06"/>
    <x v="106"/>
    <x v="3"/>
    <n v="0"/>
    <x v="0"/>
  </r>
  <r>
    <n v="44831"/>
    <x v="0"/>
    <n v="69"/>
    <n v="0"/>
    <n v="0"/>
    <x v="0"/>
    <x v="0"/>
    <x v="0"/>
    <n v="59.31"/>
    <x v="10"/>
    <x v="3"/>
    <n v="0"/>
    <x v="0"/>
  </r>
  <r>
    <n v="44834"/>
    <x v="0"/>
    <n v="38"/>
    <n v="0"/>
    <n v="0"/>
    <x v="1"/>
    <x v="0"/>
    <x v="1"/>
    <n v="66.16"/>
    <x v="343"/>
    <x v="1"/>
    <n v="0"/>
    <x v="0"/>
  </r>
  <r>
    <n v="44862"/>
    <x v="0"/>
    <n v="39"/>
    <n v="0"/>
    <n v="0"/>
    <x v="1"/>
    <x v="0"/>
    <x v="1"/>
    <n v="83.51"/>
    <x v="164"/>
    <x v="2"/>
    <n v="0"/>
    <x v="0"/>
  </r>
  <r>
    <n v="44873"/>
    <x v="0"/>
    <n v="81"/>
    <n v="0"/>
    <n v="0"/>
    <x v="1"/>
    <x v="3"/>
    <x v="0"/>
    <n v="125.2"/>
    <x v="295"/>
    <x v="2"/>
    <n v="0"/>
    <x v="0"/>
  </r>
  <r>
    <n v="44878"/>
    <x v="1"/>
    <n v="53"/>
    <n v="0"/>
    <n v="0"/>
    <x v="1"/>
    <x v="0"/>
    <x v="1"/>
    <n v="175.92"/>
    <x v="147"/>
    <x v="3"/>
    <n v="0"/>
    <x v="0"/>
  </r>
  <r>
    <n v="44886"/>
    <x v="1"/>
    <n v="69"/>
    <n v="1"/>
    <n v="0"/>
    <x v="1"/>
    <x v="3"/>
    <x v="1"/>
    <n v="236.79"/>
    <x v="189"/>
    <x v="0"/>
    <n v="0"/>
    <x v="3"/>
  </r>
  <r>
    <n v="44912"/>
    <x v="1"/>
    <n v="12"/>
    <n v="0"/>
    <n v="0"/>
    <x v="0"/>
    <x v="1"/>
    <x v="0"/>
    <n v="67.06"/>
    <x v="182"/>
    <x v="1"/>
    <n v="0"/>
    <x v="0"/>
  </r>
  <r>
    <n v="44927"/>
    <x v="0"/>
    <n v="50"/>
    <n v="0"/>
    <n v="0"/>
    <x v="1"/>
    <x v="2"/>
    <x v="1"/>
    <n v="120.05"/>
    <x v="203"/>
    <x v="1"/>
    <n v="0"/>
    <x v="0"/>
  </r>
  <r>
    <n v="44937"/>
    <x v="0"/>
    <n v="51"/>
    <n v="0"/>
    <n v="0"/>
    <x v="1"/>
    <x v="2"/>
    <x v="0"/>
    <n v="127.2"/>
    <x v="67"/>
    <x v="2"/>
    <n v="0"/>
    <x v="0"/>
  </r>
  <r>
    <n v="44938"/>
    <x v="0"/>
    <n v="1"/>
    <n v="0"/>
    <n v="0"/>
    <x v="0"/>
    <x v="1"/>
    <x v="0"/>
    <n v="129.07"/>
    <x v="221"/>
    <x v="1"/>
    <n v="0"/>
    <x v="0"/>
  </r>
  <r>
    <n v="44950"/>
    <x v="1"/>
    <n v="51"/>
    <n v="1"/>
    <n v="0"/>
    <x v="1"/>
    <x v="0"/>
    <x v="1"/>
    <n v="163.56"/>
    <x v="0"/>
    <x v="0"/>
    <n v="0"/>
    <x v="3"/>
  </r>
  <r>
    <n v="44962"/>
    <x v="1"/>
    <n v="71"/>
    <n v="0"/>
    <n v="0"/>
    <x v="1"/>
    <x v="2"/>
    <x v="0"/>
    <n v="56.12"/>
    <x v="88"/>
    <x v="1"/>
    <n v="0"/>
    <x v="0"/>
  </r>
  <r>
    <n v="44965"/>
    <x v="0"/>
    <n v="14"/>
    <n v="0"/>
    <n v="0"/>
    <x v="0"/>
    <x v="3"/>
    <x v="0"/>
    <n v="124.39"/>
    <x v="236"/>
    <x v="1"/>
    <n v="0"/>
    <x v="0"/>
  </r>
  <r>
    <n v="44978"/>
    <x v="1"/>
    <n v="39"/>
    <n v="0"/>
    <n v="0"/>
    <x v="1"/>
    <x v="2"/>
    <x v="1"/>
    <n v="72.489999999999995"/>
    <x v="318"/>
    <x v="0"/>
    <n v="0"/>
    <x v="0"/>
  </r>
  <r>
    <n v="44986"/>
    <x v="0"/>
    <n v="79"/>
    <n v="0"/>
    <n v="0"/>
    <x v="1"/>
    <x v="3"/>
    <x v="0"/>
    <n v="78.319999999999993"/>
    <x v="99"/>
    <x v="1"/>
    <n v="0"/>
    <x v="0"/>
  </r>
  <r>
    <n v="44992"/>
    <x v="1"/>
    <n v="14"/>
    <n v="0"/>
    <n v="0"/>
    <x v="0"/>
    <x v="0"/>
    <x v="0"/>
    <n v="126.57"/>
    <x v="151"/>
    <x v="0"/>
    <n v="0"/>
    <x v="0"/>
  </r>
  <r>
    <n v="44993"/>
    <x v="0"/>
    <n v="79"/>
    <n v="1"/>
    <n v="0"/>
    <x v="0"/>
    <x v="2"/>
    <x v="0"/>
    <n v="98.02"/>
    <x v="172"/>
    <x v="0"/>
    <n v="1"/>
    <x v="6"/>
  </r>
  <r>
    <n v="45010"/>
    <x v="0"/>
    <n v="57"/>
    <n v="0"/>
    <n v="0"/>
    <x v="1"/>
    <x v="0"/>
    <x v="1"/>
    <n v="77.930000000000007"/>
    <x v="186"/>
    <x v="2"/>
    <n v="0"/>
    <x v="0"/>
  </r>
  <r>
    <n v="45033"/>
    <x v="1"/>
    <n v="59"/>
    <n v="0"/>
    <n v="0"/>
    <x v="1"/>
    <x v="2"/>
    <x v="0"/>
    <n v="216"/>
    <x v="306"/>
    <x v="3"/>
    <n v="0"/>
    <x v="0"/>
  </r>
  <r>
    <n v="45040"/>
    <x v="1"/>
    <n v="55"/>
    <n v="0"/>
    <n v="0"/>
    <x v="1"/>
    <x v="0"/>
    <x v="0"/>
    <n v="203.81"/>
    <x v="239"/>
    <x v="0"/>
    <n v="0"/>
    <x v="0"/>
  </r>
  <r>
    <n v="45048"/>
    <x v="0"/>
    <n v="21"/>
    <n v="0"/>
    <n v="0"/>
    <x v="0"/>
    <x v="0"/>
    <x v="0"/>
    <n v="134.44999999999999"/>
    <x v="129"/>
    <x v="2"/>
    <n v="0"/>
    <x v="0"/>
  </r>
  <r>
    <n v="45053"/>
    <x v="1"/>
    <n v="64"/>
    <n v="0"/>
    <n v="0"/>
    <x v="1"/>
    <x v="2"/>
    <x v="0"/>
    <n v="239.64"/>
    <x v="191"/>
    <x v="0"/>
    <n v="0"/>
    <x v="0"/>
  </r>
  <r>
    <n v="45099"/>
    <x v="1"/>
    <n v="25"/>
    <n v="0"/>
    <n v="0"/>
    <x v="1"/>
    <x v="3"/>
    <x v="0"/>
    <n v="83.33"/>
    <x v="2"/>
    <x v="1"/>
    <n v="0"/>
    <x v="0"/>
  </r>
  <r>
    <n v="45112"/>
    <x v="1"/>
    <n v="40"/>
    <n v="0"/>
    <n v="0"/>
    <x v="0"/>
    <x v="2"/>
    <x v="0"/>
    <n v="197.11"/>
    <x v="23"/>
    <x v="2"/>
    <n v="0"/>
    <x v="0"/>
  </r>
  <r>
    <n v="45139"/>
    <x v="0"/>
    <n v="79"/>
    <n v="0"/>
    <n v="1"/>
    <x v="1"/>
    <x v="0"/>
    <x v="1"/>
    <n v="201.38"/>
    <x v="254"/>
    <x v="2"/>
    <n v="0"/>
    <x v="5"/>
  </r>
  <r>
    <n v="45160"/>
    <x v="1"/>
    <n v="3"/>
    <n v="0"/>
    <n v="0"/>
    <x v="0"/>
    <x v="1"/>
    <x v="1"/>
    <n v="78.239999999999995"/>
    <x v="339"/>
    <x v="1"/>
    <n v="0"/>
    <x v="0"/>
  </r>
  <r>
    <n v="45163"/>
    <x v="0"/>
    <n v="47"/>
    <n v="0"/>
    <n v="0"/>
    <x v="1"/>
    <x v="0"/>
    <x v="0"/>
    <n v="99.36"/>
    <x v="115"/>
    <x v="3"/>
    <n v="0"/>
    <x v="0"/>
  </r>
  <r>
    <n v="45175"/>
    <x v="1"/>
    <n v="18"/>
    <n v="0"/>
    <n v="0"/>
    <x v="0"/>
    <x v="0"/>
    <x v="0"/>
    <n v="80.069999999999993"/>
    <x v="172"/>
    <x v="1"/>
    <n v="0"/>
    <x v="0"/>
  </r>
  <r>
    <n v="45209"/>
    <x v="0"/>
    <n v="14"/>
    <n v="0"/>
    <n v="0"/>
    <x v="0"/>
    <x v="0"/>
    <x v="1"/>
    <n v="118.81"/>
    <x v="88"/>
    <x v="1"/>
    <n v="0"/>
    <x v="0"/>
  </r>
  <r>
    <n v="45222"/>
    <x v="1"/>
    <n v="58"/>
    <n v="1"/>
    <n v="0"/>
    <x v="0"/>
    <x v="0"/>
    <x v="0"/>
    <n v="55.78"/>
    <x v="81"/>
    <x v="3"/>
    <n v="0"/>
    <x v="3"/>
  </r>
  <r>
    <n v="45224"/>
    <x v="0"/>
    <n v="46"/>
    <n v="0"/>
    <n v="0"/>
    <x v="1"/>
    <x v="0"/>
    <x v="1"/>
    <n v="109.22"/>
    <x v="31"/>
    <x v="2"/>
    <n v="0"/>
    <x v="0"/>
  </r>
  <r>
    <n v="45238"/>
    <x v="0"/>
    <n v="2"/>
    <n v="0"/>
    <n v="0"/>
    <x v="0"/>
    <x v="1"/>
    <x v="0"/>
    <n v="58.26"/>
    <x v="204"/>
    <x v="1"/>
    <n v="0"/>
    <x v="0"/>
  </r>
  <r>
    <n v="45252"/>
    <x v="1"/>
    <n v="54"/>
    <n v="0"/>
    <n v="0"/>
    <x v="1"/>
    <x v="0"/>
    <x v="0"/>
    <n v="141.37"/>
    <x v="65"/>
    <x v="2"/>
    <n v="0"/>
    <x v="0"/>
  </r>
  <r>
    <n v="45257"/>
    <x v="0"/>
    <n v="38"/>
    <n v="0"/>
    <n v="0"/>
    <x v="1"/>
    <x v="0"/>
    <x v="1"/>
    <n v="81.28"/>
    <x v="248"/>
    <x v="3"/>
    <n v="0"/>
    <x v="0"/>
  </r>
  <r>
    <n v="45259"/>
    <x v="1"/>
    <n v="47"/>
    <n v="0"/>
    <n v="0"/>
    <x v="1"/>
    <x v="0"/>
    <x v="1"/>
    <n v="110.38"/>
    <x v="66"/>
    <x v="1"/>
    <n v="0"/>
    <x v="0"/>
  </r>
  <r>
    <n v="45260"/>
    <x v="0"/>
    <n v="68"/>
    <n v="0"/>
    <n v="0"/>
    <x v="1"/>
    <x v="3"/>
    <x v="0"/>
    <n v="71.08"/>
    <x v="63"/>
    <x v="2"/>
    <n v="0"/>
    <x v="0"/>
  </r>
  <r>
    <n v="45277"/>
    <x v="0"/>
    <n v="74"/>
    <n v="0"/>
    <n v="0"/>
    <x v="1"/>
    <x v="0"/>
    <x v="1"/>
    <n v="231.61"/>
    <x v="191"/>
    <x v="0"/>
    <n v="1"/>
    <x v="1"/>
  </r>
  <r>
    <n v="45279"/>
    <x v="0"/>
    <n v="10"/>
    <n v="0"/>
    <n v="0"/>
    <x v="0"/>
    <x v="1"/>
    <x v="1"/>
    <n v="83.03"/>
    <x v="3"/>
    <x v="1"/>
    <n v="0"/>
    <x v="0"/>
  </r>
  <r>
    <n v="45283"/>
    <x v="0"/>
    <n v="31"/>
    <n v="0"/>
    <n v="0"/>
    <x v="1"/>
    <x v="0"/>
    <x v="0"/>
    <n v="106.18"/>
    <x v="105"/>
    <x v="3"/>
    <n v="0"/>
    <x v="0"/>
  </r>
  <r>
    <n v="45285"/>
    <x v="1"/>
    <n v="37"/>
    <n v="0"/>
    <n v="0"/>
    <x v="1"/>
    <x v="0"/>
    <x v="0"/>
    <n v="176.42"/>
    <x v="15"/>
    <x v="1"/>
    <n v="0"/>
    <x v="0"/>
  </r>
  <r>
    <n v="45289"/>
    <x v="0"/>
    <n v="9"/>
    <n v="0"/>
    <n v="0"/>
    <x v="0"/>
    <x v="1"/>
    <x v="0"/>
    <n v="109.32"/>
    <x v="203"/>
    <x v="1"/>
    <n v="0"/>
    <x v="0"/>
  </r>
  <r>
    <n v="45297"/>
    <x v="1"/>
    <n v="68"/>
    <n v="1"/>
    <n v="0"/>
    <x v="1"/>
    <x v="0"/>
    <x v="1"/>
    <n v="95.4"/>
    <x v="81"/>
    <x v="2"/>
    <n v="0"/>
    <x v="3"/>
  </r>
  <r>
    <n v="45323"/>
    <x v="0"/>
    <n v="51"/>
    <n v="0"/>
    <n v="0"/>
    <x v="1"/>
    <x v="0"/>
    <x v="0"/>
    <n v="114.89"/>
    <x v="195"/>
    <x v="2"/>
    <n v="0"/>
    <x v="0"/>
  </r>
  <r>
    <n v="45325"/>
    <x v="0"/>
    <n v="29"/>
    <n v="0"/>
    <n v="0"/>
    <x v="0"/>
    <x v="0"/>
    <x v="0"/>
    <n v="61.13"/>
    <x v="148"/>
    <x v="2"/>
    <n v="0"/>
    <x v="0"/>
  </r>
  <r>
    <n v="45357"/>
    <x v="0"/>
    <n v="1"/>
    <n v="0"/>
    <n v="0"/>
    <x v="0"/>
    <x v="1"/>
    <x v="1"/>
    <n v="113.96"/>
    <x v="63"/>
    <x v="1"/>
    <n v="0"/>
    <x v="0"/>
  </r>
  <r>
    <n v="45372"/>
    <x v="1"/>
    <n v="68"/>
    <n v="0"/>
    <n v="0"/>
    <x v="1"/>
    <x v="3"/>
    <x v="1"/>
    <n v="76.09"/>
    <x v="148"/>
    <x v="3"/>
    <n v="0"/>
    <x v="0"/>
  </r>
  <r>
    <n v="45395"/>
    <x v="0"/>
    <n v="43"/>
    <n v="0"/>
    <n v="0"/>
    <x v="1"/>
    <x v="0"/>
    <x v="0"/>
    <n v="57.79"/>
    <x v="208"/>
    <x v="3"/>
    <n v="0"/>
    <x v="0"/>
  </r>
  <r>
    <n v="45399"/>
    <x v="1"/>
    <n v="60"/>
    <n v="0"/>
    <n v="0"/>
    <x v="1"/>
    <x v="0"/>
    <x v="0"/>
    <n v="80.739999999999995"/>
    <x v="150"/>
    <x v="1"/>
    <n v="0"/>
    <x v="0"/>
  </r>
  <r>
    <n v="45404"/>
    <x v="0"/>
    <n v="75"/>
    <n v="0"/>
    <n v="0"/>
    <x v="1"/>
    <x v="0"/>
    <x v="1"/>
    <n v="68.38"/>
    <x v="290"/>
    <x v="1"/>
    <n v="0"/>
    <x v="0"/>
  </r>
  <r>
    <n v="45461"/>
    <x v="0"/>
    <n v="70"/>
    <n v="0"/>
    <n v="0"/>
    <x v="1"/>
    <x v="0"/>
    <x v="0"/>
    <n v="91.28"/>
    <x v="66"/>
    <x v="1"/>
    <n v="0"/>
    <x v="0"/>
  </r>
  <r>
    <n v="45469"/>
    <x v="1"/>
    <n v="16"/>
    <n v="0"/>
    <n v="0"/>
    <x v="0"/>
    <x v="1"/>
    <x v="1"/>
    <n v="134.22999999999999"/>
    <x v="206"/>
    <x v="1"/>
    <n v="0"/>
    <x v="0"/>
  </r>
  <r>
    <n v="45472"/>
    <x v="1"/>
    <n v="22"/>
    <n v="0"/>
    <n v="0"/>
    <x v="1"/>
    <x v="0"/>
    <x v="0"/>
    <n v="138.55000000000001"/>
    <x v="72"/>
    <x v="2"/>
    <n v="0"/>
    <x v="0"/>
  </r>
  <r>
    <n v="45485"/>
    <x v="0"/>
    <n v="45"/>
    <n v="0"/>
    <n v="0"/>
    <x v="1"/>
    <x v="3"/>
    <x v="0"/>
    <n v="92.76"/>
    <x v="172"/>
    <x v="1"/>
    <n v="0"/>
    <x v="0"/>
  </r>
  <r>
    <n v="45497"/>
    <x v="0"/>
    <n v="55"/>
    <n v="0"/>
    <n v="0"/>
    <x v="0"/>
    <x v="0"/>
    <x v="1"/>
    <n v="83.09"/>
    <x v="212"/>
    <x v="2"/>
    <n v="0"/>
    <x v="0"/>
  </r>
  <r>
    <n v="45530"/>
    <x v="0"/>
    <n v="19"/>
    <n v="0"/>
    <n v="0"/>
    <x v="0"/>
    <x v="0"/>
    <x v="0"/>
    <n v="89.3"/>
    <x v="55"/>
    <x v="2"/>
    <n v="0"/>
    <x v="0"/>
  </r>
  <r>
    <n v="45535"/>
    <x v="1"/>
    <n v="68"/>
    <n v="0"/>
    <n v="0"/>
    <x v="1"/>
    <x v="0"/>
    <x v="1"/>
    <n v="233.94"/>
    <x v="297"/>
    <x v="2"/>
    <n v="1"/>
    <x v="1"/>
  </r>
  <r>
    <n v="45538"/>
    <x v="0"/>
    <n v="43"/>
    <n v="0"/>
    <n v="0"/>
    <x v="1"/>
    <x v="3"/>
    <x v="1"/>
    <n v="115.22"/>
    <x v="146"/>
    <x v="1"/>
    <n v="0"/>
    <x v="0"/>
  </r>
  <r>
    <n v="45554"/>
    <x v="0"/>
    <n v="1"/>
    <n v="0"/>
    <n v="0"/>
    <x v="0"/>
    <x v="1"/>
    <x v="0"/>
    <n v="62.4"/>
    <x v="55"/>
    <x v="1"/>
    <n v="0"/>
    <x v="0"/>
  </r>
  <r>
    <n v="45563"/>
    <x v="0"/>
    <n v="72"/>
    <n v="0"/>
    <n v="1"/>
    <x v="1"/>
    <x v="3"/>
    <x v="0"/>
    <n v="142.63"/>
    <x v="83"/>
    <x v="3"/>
    <n v="0"/>
    <x v="5"/>
  </r>
  <r>
    <n v="45565"/>
    <x v="0"/>
    <n v="40"/>
    <n v="0"/>
    <n v="0"/>
    <x v="1"/>
    <x v="0"/>
    <x v="0"/>
    <n v="72.12"/>
    <x v="79"/>
    <x v="2"/>
    <n v="0"/>
    <x v="0"/>
  </r>
  <r>
    <n v="45573"/>
    <x v="0"/>
    <n v="50"/>
    <n v="0"/>
    <n v="0"/>
    <x v="1"/>
    <x v="0"/>
    <x v="1"/>
    <n v="76.55"/>
    <x v="106"/>
    <x v="3"/>
    <n v="0"/>
    <x v="0"/>
  </r>
  <r>
    <n v="45585"/>
    <x v="0"/>
    <n v="63"/>
    <n v="1"/>
    <n v="0"/>
    <x v="1"/>
    <x v="0"/>
    <x v="0"/>
    <n v="105.95"/>
    <x v="65"/>
    <x v="3"/>
    <n v="0"/>
    <x v="3"/>
  </r>
  <r>
    <n v="45622"/>
    <x v="0"/>
    <n v="25"/>
    <n v="0"/>
    <n v="0"/>
    <x v="0"/>
    <x v="0"/>
    <x v="1"/>
    <n v="118.85"/>
    <x v="115"/>
    <x v="3"/>
    <n v="0"/>
    <x v="0"/>
  </r>
  <r>
    <n v="45627"/>
    <x v="1"/>
    <n v="60"/>
    <n v="0"/>
    <n v="0"/>
    <x v="1"/>
    <x v="0"/>
    <x v="1"/>
    <n v="70.52"/>
    <x v="35"/>
    <x v="0"/>
    <n v="0"/>
    <x v="0"/>
  </r>
  <r>
    <n v="45658"/>
    <x v="1"/>
    <n v="14"/>
    <n v="0"/>
    <n v="0"/>
    <x v="0"/>
    <x v="0"/>
    <x v="1"/>
    <n v="84.41"/>
    <x v="239"/>
    <x v="2"/>
    <n v="0"/>
    <x v="0"/>
  </r>
  <r>
    <n v="45669"/>
    <x v="1"/>
    <n v="22"/>
    <n v="0"/>
    <n v="0"/>
    <x v="0"/>
    <x v="0"/>
    <x v="0"/>
    <n v="89.53"/>
    <x v="107"/>
    <x v="1"/>
    <n v="0"/>
    <x v="0"/>
  </r>
  <r>
    <n v="45673"/>
    <x v="0"/>
    <n v="34"/>
    <n v="0"/>
    <n v="0"/>
    <x v="1"/>
    <x v="0"/>
    <x v="1"/>
    <n v="60.01"/>
    <x v="307"/>
    <x v="1"/>
    <n v="0"/>
    <x v="0"/>
  </r>
  <r>
    <n v="45701"/>
    <x v="0"/>
    <n v="72"/>
    <n v="0"/>
    <n v="1"/>
    <x v="0"/>
    <x v="3"/>
    <x v="1"/>
    <n v="124.38"/>
    <x v="44"/>
    <x v="0"/>
    <n v="0"/>
    <x v="5"/>
  </r>
  <r>
    <n v="45710"/>
    <x v="0"/>
    <n v="37"/>
    <n v="0"/>
    <n v="0"/>
    <x v="1"/>
    <x v="2"/>
    <x v="1"/>
    <n v="102.15"/>
    <x v="25"/>
    <x v="1"/>
    <n v="0"/>
    <x v="0"/>
  </r>
  <r>
    <n v="45713"/>
    <x v="0"/>
    <n v="57"/>
    <n v="0"/>
    <n v="0"/>
    <x v="1"/>
    <x v="2"/>
    <x v="0"/>
    <n v="219.5"/>
    <x v="290"/>
    <x v="0"/>
    <n v="0"/>
    <x v="0"/>
  </r>
  <r>
    <n v="45719"/>
    <x v="0"/>
    <n v="22"/>
    <n v="0"/>
    <n v="0"/>
    <x v="0"/>
    <x v="0"/>
    <x v="1"/>
    <n v="82"/>
    <x v="164"/>
    <x v="2"/>
    <n v="0"/>
    <x v="0"/>
  </r>
  <r>
    <n v="45751"/>
    <x v="1"/>
    <n v="73"/>
    <n v="1"/>
    <n v="0"/>
    <x v="1"/>
    <x v="3"/>
    <x v="1"/>
    <n v="202.57"/>
    <x v="240"/>
    <x v="2"/>
    <n v="0"/>
    <x v="3"/>
  </r>
  <r>
    <n v="45754"/>
    <x v="0"/>
    <n v="20"/>
    <n v="0"/>
    <n v="0"/>
    <x v="0"/>
    <x v="0"/>
    <x v="0"/>
    <n v="75.94"/>
    <x v="187"/>
    <x v="2"/>
    <n v="0"/>
    <x v="0"/>
  </r>
  <r>
    <n v="45759"/>
    <x v="0"/>
    <n v="32"/>
    <n v="0"/>
    <n v="0"/>
    <x v="1"/>
    <x v="0"/>
    <x v="1"/>
    <n v="91.98"/>
    <x v="8"/>
    <x v="3"/>
    <n v="0"/>
    <x v="0"/>
  </r>
  <r>
    <n v="45787"/>
    <x v="1"/>
    <n v="13"/>
    <n v="0"/>
    <n v="0"/>
    <x v="0"/>
    <x v="1"/>
    <x v="0"/>
    <n v="122.38"/>
    <x v="155"/>
    <x v="1"/>
    <n v="0"/>
    <x v="0"/>
  </r>
  <r>
    <n v="45788"/>
    <x v="1"/>
    <n v="53"/>
    <n v="0"/>
    <n v="1"/>
    <x v="1"/>
    <x v="0"/>
    <x v="1"/>
    <n v="197.79"/>
    <x v="99"/>
    <x v="1"/>
    <n v="0"/>
    <x v="5"/>
  </r>
  <r>
    <n v="45795"/>
    <x v="0"/>
    <n v="74"/>
    <n v="0"/>
    <n v="0"/>
    <x v="1"/>
    <x v="0"/>
    <x v="0"/>
    <n v="158.9"/>
    <x v="111"/>
    <x v="0"/>
    <n v="0"/>
    <x v="0"/>
  </r>
  <r>
    <n v="45796"/>
    <x v="0"/>
    <n v="29"/>
    <n v="0"/>
    <n v="0"/>
    <x v="1"/>
    <x v="0"/>
    <x v="1"/>
    <n v="91.45"/>
    <x v="47"/>
    <x v="2"/>
    <n v="0"/>
    <x v="0"/>
  </r>
  <r>
    <n v="45801"/>
    <x v="0"/>
    <n v="38"/>
    <n v="0"/>
    <n v="0"/>
    <x v="0"/>
    <x v="0"/>
    <x v="1"/>
    <n v="97.49"/>
    <x v="147"/>
    <x v="2"/>
    <n v="0"/>
    <x v="0"/>
  </r>
  <r>
    <n v="45805"/>
    <x v="0"/>
    <n v="51"/>
    <n v="0"/>
    <n v="0"/>
    <x v="1"/>
    <x v="0"/>
    <x v="0"/>
    <n v="165.31"/>
    <x v="0"/>
    <x v="2"/>
    <n v="1"/>
    <x v="1"/>
  </r>
  <r>
    <n v="45817"/>
    <x v="0"/>
    <n v="59"/>
    <n v="0"/>
    <n v="0"/>
    <x v="1"/>
    <x v="0"/>
    <x v="1"/>
    <n v="60.64"/>
    <x v="251"/>
    <x v="2"/>
    <n v="0"/>
    <x v="0"/>
  </r>
  <r>
    <n v="45824"/>
    <x v="0"/>
    <n v="77"/>
    <n v="1"/>
    <n v="0"/>
    <x v="1"/>
    <x v="3"/>
    <x v="0"/>
    <n v="102.01"/>
    <x v="45"/>
    <x v="1"/>
    <n v="0"/>
    <x v="3"/>
  </r>
  <r>
    <n v="45864"/>
    <x v="0"/>
    <n v="36"/>
    <n v="0"/>
    <n v="0"/>
    <x v="0"/>
    <x v="0"/>
    <x v="1"/>
    <n v="55.58"/>
    <x v="51"/>
    <x v="2"/>
    <n v="0"/>
    <x v="0"/>
  </r>
  <r>
    <n v="45893"/>
    <x v="0"/>
    <n v="8"/>
    <n v="0"/>
    <n v="0"/>
    <x v="0"/>
    <x v="1"/>
    <x v="0"/>
    <n v="106.51"/>
    <x v="386"/>
    <x v="1"/>
    <n v="0"/>
    <x v="0"/>
  </r>
  <r>
    <n v="45915"/>
    <x v="0"/>
    <n v="40"/>
    <n v="0"/>
    <n v="0"/>
    <x v="0"/>
    <x v="0"/>
    <x v="1"/>
    <n v="63.45"/>
    <x v="121"/>
    <x v="0"/>
    <n v="0"/>
    <x v="0"/>
  </r>
  <r>
    <n v="45922"/>
    <x v="0"/>
    <n v="23"/>
    <n v="0"/>
    <n v="0"/>
    <x v="0"/>
    <x v="0"/>
    <x v="0"/>
    <n v="58.81"/>
    <x v="179"/>
    <x v="2"/>
    <n v="0"/>
    <x v="0"/>
  </r>
  <r>
    <n v="45931"/>
    <x v="1"/>
    <n v="9"/>
    <n v="0"/>
    <n v="0"/>
    <x v="0"/>
    <x v="1"/>
    <x v="0"/>
    <n v="142.68"/>
    <x v="95"/>
    <x v="1"/>
    <n v="0"/>
    <x v="0"/>
  </r>
  <r>
    <n v="45945"/>
    <x v="1"/>
    <n v="46"/>
    <n v="0"/>
    <n v="1"/>
    <x v="1"/>
    <x v="0"/>
    <x v="0"/>
    <n v="178.76"/>
    <x v="22"/>
    <x v="2"/>
    <n v="0"/>
    <x v="5"/>
  </r>
  <r>
    <n v="45955"/>
    <x v="0"/>
    <n v="45"/>
    <n v="0"/>
    <n v="0"/>
    <x v="1"/>
    <x v="0"/>
    <x v="0"/>
    <n v="55.67"/>
    <x v="26"/>
    <x v="3"/>
    <n v="0"/>
    <x v="0"/>
  </r>
  <r>
    <n v="45961"/>
    <x v="0"/>
    <n v="78"/>
    <n v="0"/>
    <n v="0"/>
    <x v="1"/>
    <x v="0"/>
    <x v="0"/>
    <n v="79.94"/>
    <x v="54"/>
    <x v="2"/>
    <n v="0"/>
    <x v="0"/>
  </r>
  <r>
    <n v="45965"/>
    <x v="0"/>
    <n v="59"/>
    <n v="0"/>
    <n v="0"/>
    <x v="1"/>
    <x v="0"/>
    <x v="1"/>
    <n v="116.44"/>
    <x v="115"/>
    <x v="3"/>
    <n v="1"/>
    <x v="1"/>
  </r>
  <r>
    <n v="45976"/>
    <x v="1"/>
    <n v="56"/>
    <n v="0"/>
    <n v="0"/>
    <x v="1"/>
    <x v="0"/>
    <x v="0"/>
    <n v="84.3"/>
    <x v="55"/>
    <x v="1"/>
    <n v="0"/>
    <x v="0"/>
  </r>
  <r>
    <n v="45983"/>
    <x v="1"/>
    <n v="21"/>
    <n v="0"/>
    <n v="0"/>
    <x v="0"/>
    <x v="0"/>
    <x v="0"/>
    <n v="56.79"/>
    <x v="134"/>
    <x v="1"/>
    <n v="0"/>
    <x v="0"/>
  </r>
  <r>
    <n v="46015"/>
    <x v="0"/>
    <n v="29"/>
    <n v="0"/>
    <n v="0"/>
    <x v="0"/>
    <x v="0"/>
    <x v="0"/>
    <n v="73.63"/>
    <x v="336"/>
    <x v="3"/>
    <n v="0"/>
    <x v="0"/>
  </r>
  <r>
    <n v="46035"/>
    <x v="1"/>
    <n v="1"/>
    <n v="0"/>
    <n v="0"/>
    <x v="0"/>
    <x v="1"/>
    <x v="0"/>
    <n v="84.85"/>
    <x v="155"/>
    <x v="1"/>
    <n v="0"/>
    <x v="0"/>
  </r>
  <r>
    <n v="46048"/>
    <x v="1"/>
    <n v="60"/>
    <n v="0"/>
    <n v="0"/>
    <x v="1"/>
    <x v="2"/>
    <x v="1"/>
    <n v="203.27"/>
    <x v="82"/>
    <x v="2"/>
    <n v="0"/>
    <x v="0"/>
  </r>
  <r>
    <n v="46068"/>
    <x v="1"/>
    <n v="58"/>
    <n v="0"/>
    <n v="0"/>
    <x v="0"/>
    <x v="3"/>
    <x v="1"/>
    <n v="170.93"/>
    <x v="180"/>
    <x v="1"/>
    <n v="0"/>
    <x v="0"/>
  </r>
  <r>
    <n v="46072"/>
    <x v="1"/>
    <n v="2"/>
    <n v="0"/>
    <n v="0"/>
    <x v="0"/>
    <x v="1"/>
    <x v="1"/>
    <n v="103.25"/>
    <x v="174"/>
    <x v="1"/>
    <n v="0"/>
    <x v="0"/>
  </r>
  <r>
    <n v="46079"/>
    <x v="1"/>
    <n v="31"/>
    <n v="0"/>
    <n v="0"/>
    <x v="0"/>
    <x v="0"/>
    <x v="0"/>
    <n v="78.8"/>
    <x v="52"/>
    <x v="3"/>
    <n v="0"/>
    <x v="0"/>
  </r>
  <r>
    <n v="46086"/>
    <x v="0"/>
    <n v="59"/>
    <n v="0"/>
    <n v="0"/>
    <x v="1"/>
    <x v="0"/>
    <x v="0"/>
    <n v="71.08"/>
    <x v="90"/>
    <x v="2"/>
    <n v="0"/>
    <x v="0"/>
  </r>
  <r>
    <n v="46093"/>
    <x v="0"/>
    <n v="28"/>
    <n v="0"/>
    <n v="0"/>
    <x v="1"/>
    <x v="0"/>
    <x v="1"/>
    <n v="56.47"/>
    <x v="67"/>
    <x v="2"/>
    <n v="0"/>
    <x v="0"/>
  </r>
  <r>
    <n v="46130"/>
    <x v="0"/>
    <n v="57"/>
    <n v="0"/>
    <n v="0"/>
    <x v="1"/>
    <x v="3"/>
    <x v="0"/>
    <n v="142.31"/>
    <x v="183"/>
    <x v="3"/>
    <n v="0"/>
    <x v="0"/>
  </r>
  <r>
    <n v="46136"/>
    <x v="1"/>
    <n v="14"/>
    <n v="0"/>
    <n v="0"/>
    <x v="0"/>
    <x v="4"/>
    <x v="1"/>
    <n v="161.28"/>
    <x v="309"/>
    <x v="1"/>
    <n v="0"/>
    <x v="0"/>
  </r>
  <r>
    <n v="46141"/>
    <x v="0"/>
    <n v="24"/>
    <n v="0"/>
    <n v="0"/>
    <x v="0"/>
    <x v="0"/>
    <x v="1"/>
    <n v="147.74"/>
    <x v="28"/>
    <x v="1"/>
    <n v="0"/>
    <x v="0"/>
  </r>
  <r>
    <n v="46171"/>
    <x v="1"/>
    <n v="28"/>
    <n v="0"/>
    <n v="0"/>
    <x v="1"/>
    <x v="0"/>
    <x v="0"/>
    <n v="109.85"/>
    <x v="175"/>
    <x v="1"/>
    <n v="0"/>
    <x v="0"/>
  </r>
  <r>
    <n v="46210"/>
    <x v="0"/>
    <n v="65"/>
    <n v="0"/>
    <n v="0"/>
    <x v="1"/>
    <x v="3"/>
    <x v="1"/>
    <n v="105.29"/>
    <x v="237"/>
    <x v="0"/>
    <n v="0"/>
    <x v="0"/>
  </r>
  <r>
    <n v="46218"/>
    <x v="0"/>
    <n v="51"/>
    <n v="0"/>
    <n v="0"/>
    <x v="1"/>
    <x v="3"/>
    <x v="0"/>
    <n v="111.15"/>
    <x v="141"/>
    <x v="3"/>
    <n v="0"/>
    <x v="0"/>
  </r>
  <r>
    <n v="46256"/>
    <x v="1"/>
    <n v="15"/>
    <n v="0"/>
    <n v="0"/>
    <x v="0"/>
    <x v="0"/>
    <x v="0"/>
    <n v="77.55"/>
    <x v="208"/>
    <x v="1"/>
    <n v="0"/>
    <x v="0"/>
  </r>
  <r>
    <n v="46261"/>
    <x v="1"/>
    <n v="55"/>
    <n v="0"/>
    <n v="0"/>
    <x v="1"/>
    <x v="0"/>
    <x v="0"/>
    <n v="76.510000000000005"/>
    <x v="199"/>
    <x v="1"/>
    <n v="0"/>
    <x v="0"/>
  </r>
  <r>
    <n v="46284"/>
    <x v="1"/>
    <n v="53"/>
    <n v="1"/>
    <n v="0"/>
    <x v="1"/>
    <x v="3"/>
    <x v="0"/>
    <n v="227.51"/>
    <x v="199"/>
    <x v="0"/>
    <n v="0"/>
    <x v="3"/>
  </r>
  <r>
    <n v="46292"/>
    <x v="1"/>
    <n v="64"/>
    <n v="0"/>
    <n v="0"/>
    <x v="1"/>
    <x v="0"/>
    <x v="1"/>
    <n v="90.07"/>
    <x v="264"/>
    <x v="2"/>
    <n v="0"/>
    <x v="0"/>
  </r>
  <r>
    <n v="46314"/>
    <x v="0"/>
    <n v="1"/>
    <n v="0"/>
    <n v="0"/>
    <x v="0"/>
    <x v="1"/>
    <x v="1"/>
    <n v="136.96"/>
    <x v="238"/>
    <x v="1"/>
    <n v="0"/>
    <x v="0"/>
  </r>
  <r>
    <n v="46323"/>
    <x v="0"/>
    <n v="2"/>
    <n v="0"/>
    <n v="0"/>
    <x v="0"/>
    <x v="1"/>
    <x v="1"/>
    <n v="165.11"/>
    <x v="103"/>
    <x v="1"/>
    <n v="0"/>
    <x v="0"/>
  </r>
  <r>
    <n v="46343"/>
    <x v="0"/>
    <n v="79"/>
    <n v="0"/>
    <n v="0"/>
    <x v="1"/>
    <x v="0"/>
    <x v="0"/>
    <n v="71.459999999999994"/>
    <x v="249"/>
    <x v="1"/>
    <n v="0"/>
    <x v="0"/>
  </r>
  <r>
    <n v="46363"/>
    <x v="1"/>
    <n v="37"/>
    <n v="0"/>
    <n v="0"/>
    <x v="1"/>
    <x v="0"/>
    <x v="1"/>
    <n v="66.17"/>
    <x v="70"/>
    <x v="2"/>
    <n v="0"/>
    <x v="0"/>
  </r>
  <r>
    <n v="46373"/>
    <x v="0"/>
    <n v="57"/>
    <n v="0"/>
    <n v="0"/>
    <x v="1"/>
    <x v="0"/>
    <x v="1"/>
    <n v="169.97"/>
    <x v="108"/>
    <x v="2"/>
    <n v="0"/>
    <x v="0"/>
  </r>
  <r>
    <n v="46385"/>
    <x v="0"/>
    <n v="21"/>
    <n v="0"/>
    <n v="0"/>
    <x v="1"/>
    <x v="0"/>
    <x v="0"/>
    <n v="59.15"/>
    <x v="98"/>
    <x v="2"/>
    <n v="0"/>
    <x v="0"/>
  </r>
  <r>
    <n v="46434"/>
    <x v="1"/>
    <n v="52"/>
    <n v="1"/>
    <n v="0"/>
    <x v="1"/>
    <x v="2"/>
    <x v="0"/>
    <n v="214.43"/>
    <x v="222"/>
    <x v="3"/>
    <n v="0"/>
    <x v="3"/>
  </r>
  <r>
    <n v="46436"/>
    <x v="1"/>
    <n v="13"/>
    <n v="0"/>
    <n v="0"/>
    <x v="0"/>
    <x v="1"/>
    <x v="0"/>
    <n v="122.31"/>
    <x v="145"/>
    <x v="2"/>
    <n v="0"/>
    <x v="0"/>
  </r>
  <r>
    <n v="46438"/>
    <x v="0"/>
    <n v="54"/>
    <n v="0"/>
    <n v="0"/>
    <x v="1"/>
    <x v="3"/>
    <x v="0"/>
    <n v="79.3"/>
    <x v="206"/>
    <x v="0"/>
    <n v="0"/>
    <x v="0"/>
  </r>
  <r>
    <n v="46454"/>
    <x v="0"/>
    <n v="79"/>
    <n v="0"/>
    <n v="0"/>
    <x v="1"/>
    <x v="2"/>
    <x v="0"/>
    <n v="63.57"/>
    <x v="111"/>
    <x v="2"/>
    <n v="0"/>
    <x v="0"/>
  </r>
  <r>
    <n v="46455"/>
    <x v="0"/>
    <n v="61"/>
    <n v="0"/>
    <n v="0"/>
    <x v="1"/>
    <x v="0"/>
    <x v="0"/>
    <n v="125.74"/>
    <x v="223"/>
    <x v="1"/>
    <n v="0"/>
    <x v="0"/>
  </r>
  <r>
    <n v="46461"/>
    <x v="0"/>
    <n v="52"/>
    <n v="0"/>
    <n v="0"/>
    <x v="1"/>
    <x v="0"/>
    <x v="0"/>
    <n v="62.54"/>
    <x v="270"/>
    <x v="3"/>
    <n v="0"/>
    <x v="0"/>
  </r>
  <r>
    <n v="46468"/>
    <x v="0"/>
    <n v="38"/>
    <n v="0"/>
    <n v="0"/>
    <x v="1"/>
    <x v="3"/>
    <x v="0"/>
    <n v="147.47999999999999"/>
    <x v="377"/>
    <x v="1"/>
    <n v="0"/>
    <x v="0"/>
  </r>
  <r>
    <n v="46474"/>
    <x v="1"/>
    <n v="26"/>
    <n v="0"/>
    <n v="0"/>
    <x v="1"/>
    <x v="0"/>
    <x v="1"/>
    <n v="100.09"/>
    <x v="203"/>
    <x v="2"/>
    <n v="0"/>
    <x v="0"/>
  </r>
  <r>
    <n v="46483"/>
    <x v="1"/>
    <n v="23"/>
    <n v="0"/>
    <n v="0"/>
    <x v="0"/>
    <x v="0"/>
    <x v="0"/>
    <n v="77.75"/>
    <x v="58"/>
    <x v="3"/>
    <n v="0"/>
    <x v="0"/>
  </r>
  <r>
    <n v="46488"/>
    <x v="1"/>
    <n v="35"/>
    <n v="0"/>
    <n v="0"/>
    <x v="1"/>
    <x v="0"/>
    <x v="1"/>
    <n v="69.22"/>
    <x v="78"/>
    <x v="2"/>
    <n v="0"/>
    <x v="0"/>
  </r>
  <r>
    <n v="46498"/>
    <x v="0"/>
    <n v="57"/>
    <n v="0"/>
    <n v="0"/>
    <x v="1"/>
    <x v="0"/>
    <x v="0"/>
    <n v="217.4"/>
    <x v="253"/>
    <x v="2"/>
    <n v="0"/>
    <x v="0"/>
  </r>
  <r>
    <n v="46503"/>
    <x v="0"/>
    <n v="16"/>
    <n v="0"/>
    <n v="0"/>
    <x v="0"/>
    <x v="0"/>
    <x v="1"/>
    <n v="106.8"/>
    <x v="171"/>
    <x v="2"/>
    <n v="0"/>
    <x v="0"/>
  </r>
  <r>
    <n v="46514"/>
    <x v="0"/>
    <n v="50"/>
    <n v="0"/>
    <n v="0"/>
    <x v="1"/>
    <x v="2"/>
    <x v="0"/>
    <n v="100.93"/>
    <x v="121"/>
    <x v="2"/>
    <n v="0"/>
    <x v="0"/>
  </r>
  <r>
    <n v="46517"/>
    <x v="0"/>
    <n v="66"/>
    <n v="0"/>
    <n v="1"/>
    <x v="1"/>
    <x v="0"/>
    <x v="1"/>
    <n v="196.58"/>
    <x v="329"/>
    <x v="0"/>
    <n v="0"/>
    <x v="5"/>
  </r>
  <r>
    <n v="46527"/>
    <x v="1"/>
    <n v="53"/>
    <n v="1"/>
    <n v="1"/>
    <x v="1"/>
    <x v="2"/>
    <x v="1"/>
    <n v="109.51"/>
    <x v="329"/>
    <x v="2"/>
    <n v="0"/>
    <x v="2"/>
  </r>
  <r>
    <n v="46576"/>
    <x v="1"/>
    <n v="2"/>
    <n v="0"/>
    <n v="0"/>
    <x v="0"/>
    <x v="1"/>
    <x v="1"/>
    <n v="68.52"/>
    <x v="171"/>
    <x v="1"/>
    <n v="0"/>
    <x v="0"/>
  </r>
  <r>
    <n v="46577"/>
    <x v="0"/>
    <n v="13"/>
    <n v="0"/>
    <n v="0"/>
    <x v="0"/>
    <x v="0"/>
    <x v="0"/>
    <n v="77.63"/>
    <x v="77"/>
    <x v="2"/>
    <n v="0"/>
    <x v="0"/>
  </r>
  <r>
    <n v="46643"/>
    <x v="0"/>
    <n v="62"/>
    <n v="0"/>
    <n v="0"/>
    <x v="1"/>
    <x v="0"/>
    <x v="1"/>
    <n v="82.57"/>
    <x v="91"/>
    <x v="0"/>
    <n v="0"/>
    <x v="0"/>
  </r>
  <r>
    <n v="46647"/>
    <x v="0"/>
    <n v="36"/>
    <n v="0"/>
    <n v="0"/>
    <x v="0"/>
    <x v="0"/>
    <x v="0"/>
    <n v="228.5"/>
    <x v="97"/>
    <x v="2"/>
    <n v="0"/>
    <x v="0"/>
  </r>
  <r>
    <n v="46653"/>
    <x v="0"/>
    <n v="81"/>
    <n v="1"/>
    <n v="1"/>
    <x v="1"/>
    <x v="0"/>
    <x v="1"/>
    <n v="59.28"/>
    <x v="90"/>
    <x v="2"/>
    <n v="0"/>
    <x v="2"/>
  </r>
  <r>
    <n v="46670"/>
    <x v="0"/>
    <n v="75"/>
    <n v="1"/>
    <n v="0"/>
    <x v="1"/>
    <x v="3"/>
    <x v="1"/>
    <n v="197.06"/>
    <x v="70"/>
    <x v="2"/>
    <n v="0"/>
    <x v="3"/>
  </r>
  <r>
    <n v="46683"/>
    <x v="0"/>
    <n v="25"/>
    <n v="0"/>
    <n v="0"/>
    <x v="0"/>
    <x v="0"/>
    <x v="0"/>
    <n v="122.01"/>
    <x v="105"/>
    <x v="3"/>
    <n v="0"/>
    <x v="0"/>
  </r>
  <r>
    <n v="46688"/>
    <x v="0"/>
    <n v="44"/>
    <n v="0"/>
    <n v="0"/>
    <x v="0"/>
    <x v="0"/>
    <x v="0"/>
    <n v="127.21"/>
    <x v="92"/>
    <x v="3"/>
    <n v="0"/>
    <x v="0"/>
  </r>
  <r>
    <n v="46691"/>
    <x v="1"/>
    <n v="16"/>
    <n v="0"/>
    <n v="0"/>
    <x v="0"/>
    <x v="1"/>
    <x v="0"/>
    <n v="140.1"/>
    <x v="178"/>
    <x v="2"/>
    <n v="0"/>
    <x v="0"/>
  </r>
  <r>
    <n v="46699"/>
    <x v="0"/>
    <n v="18"/>
    <n v="0"/>
    <n v="0"/>
    <x v="0"/>
    <x v="0"/>
    <x v="1"/>
    <n v="78.569999999999993"/>
    <x v="241"/>
    <x v="1"/>
    <n v="0"/>
    <x v="0"/>
  </r>
  <r>
    <n v="46703"/>
    <x v="1"/>
    <n v="68"/>
    <n v="0"/>
    <n v="1"/>
    <x v="1"/>
    <x v="0"/>
    <x v="0"/>
    <n v="223.83"/>
    <x v="87"/>
    <x v="0"/>
    <n v="1"/>
    <x v="7"/>
  </r>
  <r>
    <n v="46729"/>
    <x v="0"/>
    <n v="2"/>
    <n v="0"/>
    <n v="0"/>
    <x v="0"/>
    <x v="1"/>
    <x v="0"/>
    <n v="69.89"/>
    <x v="119"/>
    <x v="1"/>
    <n v="0"/>
    <x v="0"/>
  </r>
  <r>
    <n v="46745"/>
    <x v="1"/>
    <n v="22"/>
    <n v="0"/>
    <n v="0"/>
    <x v="1"/>
    <x v="2"/>
    <x v="1"/>
    <n v="117.69"/>
    <x v="35"/>
    <x v="2"/>
    <n v="0"/>
    <x v="0"/>
  </r>
  <r>
    <n v="46767"/>
    <x v="0"/>
    <n v="8"/>
    <n v="0"/>
    <n v="0"/>
    <x v="0"/>
    <x v="1"/>
    <x v="1"/>
    <n v="67.84"/>
    <x v="72"/>
    <x v="1"/>
    <n v="0"/>
    <x v="0"/>
  </r>
  <r>
    <n v="46785"/>
    <x v="0"/>
    <n v="29"/>
    <n v="0"/>
    <n v="0"/>
    <x v="1"/>
    <x v="0"/>
    <x v="0"/>
    <n v="63.69"/>
    <x v="90"/>
    <x v="3"/>
    <n v="0"/>
    <x v="0"/>
  </r>
  <r>
    <n v="46797"/>
    <x v="0"/>
    <n v="31"/>
    <n v="0"/>
    <n v="0"/>
    <x v="1"/>
    <x v="0"/>
    <x v="1"/>
    <n v="75.819999999999993"/>
    <x v="129"/>
    <x v="2"/>
    <n v="0"/>
    <x v="0"/>
  </r>
  <r>
    <n v="46809"/>
    <x v="1"/>
    <n v="48"/>
    <n v="0"/>
    <n v="0"/>
    <x v="1"/>
    <x v="0"/>
    <x v="1"/>
    <n v="147.13999999999999"/>
    <x v="172"/>
    <x v="1"/>
    <n v="0"/>
    <x v="0"/>
  </r>
  <r>
    <n v="46854"/>
    <x v="0"/>
    <n v="9"/>
    <n v="0"/>
    <n v="0"/>
    <x v="0"/>
    <x v="1"/>
    <x v="0"/>
    <n v="82.64"/>
    <x v="285"/>
    <x v="1"/>
    <n v="0"/>
    <x v="0"/>
  </r>
  <r>
    <n v="46864"/>
    <x v="1"/>
    <n v="54"/>
    <n v="0"/>
    <n v="1"/>
    <x v="1"/>
    <x v="2"/>
    <x v="0"/>
    <n v="222.46"/>
    <x v="189"/>
    <x v="2"/>
    <n v="0"/>
    <x v="5"/>
  </r>
  <r>
    <n v="46875"/>
    <x v="1"/>
    <n v="35"/>
    <n v="0"/>
    <n v="0"/>
    <x v="1"/>
    <x v="0"/>
    <x v="0"/>
    <n v="145.22999999999999"/>
    <x v="94"/>
    <x v="2"/>
    <n v="0"/>
    <x v="0"/>
  </r>
  <r>
    <n v="46891"/>
    <x v="0"/>
    <n v="74"/>
    <n v="0"/>
    <n v="0"/>
    <x v="1"/>
    <x v="0"/>
    <x v="1"/>
    <n v="68.34"/>
    <x v="56"/>
    <x v="1"/>
    <n v="0"/>
    <x v="0"/>
  </r>
  <r>
    <n v="46895"/>
    <x v="1"/>
    <n v="60"/>
    <n v="0"/>
    <n v="0"/>
    <x v="1"/>
    <x v="0"/>
    <x v="1"/>
    <n v="62.61"/>
    <x v="180"/>
    <x v="2"/>
    <n v="0"/>
    <x v="0"/>
  </r>
  <r>
    <n v="46903"/>
    <x v="0"/>
    <n v="62"/>
    <n v="0"/>
    <n v="0"/>
    <x v="1"/>
    <x v="0"/>
    <x v="0"/>
    <n v="56.74"/>
    <x v="0"/>
    <x v="2"/>
    <n v="0"/>
    <x v="0"/>
  </r>
  <r>
    <n v="46923"/>
    <x v="1"/>
    <n v="64"/>
    <n v="0"/>
    <n v="1"/>
    <x v="1"/>
    <x v="0"/>
    <x v="1"/>
    <n v="82.89"/>
    <x v="45"/>
    <x v="2"/>
    <n v="0"/>
    <x v="5"/>
  </r>
  <r>
    <n v="46987"/>
    <x v="0"/>
    <n v="65"/>
    <n v="0"/>
    <n v="1"/>
    <x v="1"/>
    <x v="0"/>
    <x v="1"/>
    <n v="57.52"/>
    <x v="0"/>
    <x v="0"/>
    <n v="0"/>
    <x v="5"/>
  </r>
  <r>
    <n v="47005"/>
    <x v="0"/>
    <n v="47"/>
    <n v="0"/>
    <n v="0"/>
    <x v="1"/>
    <x v="0"/>
    <x v="0"/>
    <n v="68.48"/>
    <x v="53"/>
    <x v="2"/>
    <n v="0"/>
    <x v="0"/>
  </r>
  <r>
    <n v="47037"/>
    <x v="0"/>
    <n v="67"/>
    <n v="0"/>
    <n v="0"/>
    <x v="1"/>
    <x v="0"/>
    <x v="0"/>
    <n v="102.71"/>
    <x v="222"/>
    <x v="0"/>
    <n v="0"/>
    <x v="0"/>
  </r>
  <r>
    <n v="47057"/>
    <x v="1"/>
    <n v="55"/>
    <n v="0"/>
    <n v="0"/>
    <x v="1"/>
    <x v="3"/>
    <x v="0"/>
    <n v="76.47"/>
    <x v="206"/>
    <x v="1"/>
    <n v="0"/>
    <x v="0"/>
  </r>
  <r>
    <n v="47113"/>
    <x v="0"/>
    <n v="67"/>
    <n v="0"/>
    <n v="0"/>
    <x v="1"/>
    <x v="3"/>
    <x v="1"/>
    <n v="110.42"/>
    <x v="14"/>
    <x v="2"/>
    <n v="0"/>
    <x v="0"/>
  </r>
  <r>
    <n v="47144"/>
    <x v="0"/>
    <n v="74"/>
    <n v="0"/>
    <n v="0"/>
    <x v="1"/>
    <x v="3"/>
    <x v="0"/>
    <n v="88.62"/>
    <x v="59"/>
    <x v="0"/>
    <n v="0"/>
    <x v="0"/>
  </r>
  <r>
    <n v="47153"/>
    <x v="0"/>
    <n v="80"/>
    <n v="0"/>
    <n v="0"/>
    <x v="1"/>
    <x v="0"/>
    <x v="0"/>
    <n v="73.89"/>
    <x v="54"/>
    <x v="0"/>
    <n v="0"/>
    <x v="0"/>
  </r>
  <r>
    <n v="47159"/>
    <x v="1"/>
    <n v="68"/>
    <n v="0"/>
    <n v="0"/>
    <x v="1"/>
    <x v="0"/>
    <x v="0"/>
    <n v="155.16999999999999"/>
    <x v="194"/>
    <x v="2"/>
    <n v="0"/>
    <x v="0"/>
  </r>
  <r>
    <n v="47167"/>
    <x v="0"/>
    <n v="77"/>
    <n v="1"/>
    <n v="0"/>
    <x v="1"/>
    <x v="3"/>
    <x v="0"/>
    <n v="124.13"/>
    <x v="10"/>
    <x v="2"/>
    <n v="1"/>
    <x v="6"/>
  </r>
  <r>
    <n v="47175"/>
    <x v="0"/>
    <n v="49"/>
    <n v="0"/>
    <n v="0"/>
    <x v="1"/>
    <x v="0"/>
    <x v="1"/>
    <n v="60.22"/>
    <x v="2"/>
    <x v="3"/>
    <n v="0"/>
    <x v="0"/>
  </r>
  <r>
    <n v="47181"/>
    <x v="0"/>
    <n v="68"/>
    <n v="0"/>
    <n v="0"/>
    <x v="1"/>
    <x v="0"/>
    <x v="0"/>
    <n v="103.46"/>
    <x v="69"/>
    <x v="2"/>
    <n v="0"/>
    <x v="0"/>
  </r>
  <r>
    <n v="47196"/>
    <x v="1"/>
    <n v="42"/>
    <n v="0"/>
    <n v="0"/>
    <x v="1"/>
    <x v="0"/>
    <x v="1"/>
    <n v="110.68"/>
    <x v="111"/>
    <x v="0"/>
    <n v="0"/>
    <x v="0"/>
  </r>
  <r>
    <n v="47208"/>
    <x v="0"/>
    <n v="70"/>
    <n v="0"/>
    <n v="0"/>
    <x v="1"/>
    <x v="3"/>
    <x v="1"/>
    <n v="62.67"/>
    <x v="150"/>
    <x v="2"/>
    <n v="0"/>
    <x v="0"/>
  </r>
  <r>
    <n v="47216"/>
    <x v="1"/>
    <n v="47"/>
    <n v="0"/>
    <n v="0"/>
    <x v="1"/>
    <x v="0"/>
    <x v="1"/>
    <n v="110.14"/>
    <x v="120"/>
    <x v="3"/>
    <n v="0"/>
    <x v="0"/>
  </r>
  <r>
    <n v="47236"/>
    <x v="0"/>
    <n v="50"/>
    <n v="0"/>
    <n v="0"/>
    <x v="1"/>
    <x v="0"/>
    <x v="0"/>
    <n v="154.66999999999999"/>
    <x v="290"/>
    <x v="2"/>
    <n v="0"/>
    <x v="0"/>
  </r>
  <r>
    <n v="47269"/>
    <x v="1"/>
    <n v="74"/>
    <n v="0"/>
    <n v="0"/>
    <x v="1"/>
    <x v="0"/>
    <x v="1"/>
    <n v="219.72"/>
    <x v="101"/>
    <x v="0"/>
    <n v="1"/>
    <x v="1"/>
  </r>
  <r>
    <n v="47271"/>
    <x v="1"/>
    <n v="38"/>
    <n v="0"/>
    <n v="0"/>
    <x v="1"/>
    <x v="2"/>
    <x v="0"/>
    <n v="122.83"/>
    <x v="206"/>
    <x v="1"/>
    <n v="0"/>
    <x v="0"/>
  </r>
  <r>
    <n v="47306"/>
    <x v="1"/>
    <n v="58"/>
    <n v="0"/>
    <n v="0"/>
    <x v="0"/>
    <x v="0"/>
    <x v="1"/>
    <n v="92.62"/>
    <x v="99"/>
    <x v="1"/>
    <n v="1"/>
    <x v="1"/>
  </r>
  <r>
    <n v="47309"/>
    <x v="1"/>
    <n v="9"/>
    <n v="0"/>
    <n v="0"/>
    <x v="0"/>
    <x v="1"/>
    <x v="0"/>
    <n v="87.74"/>
    <x v="123"/>
    <x v="1"/>
    <n v="0"/>
    <x v="0"/>
  </r>
  <r>
    <n v="47321"/>
    <x v="0"/>
    <n v="74"/>
    <n v="0"/>
    <n v="0"/>
    <x v="1"/>
    <x v="0"/>
    <x v="1"/>
    <n v="83.58"/>
    <x v="229"/>
    <x v="2"/>
    <n v="0"/>
    <x v="0"/>
  </r>
  <r>
    <n v="47330"/>
    <x v="1"/>
    <n v="9"/>
    <n v="0"/>
    <n v="0"/>
    <x v="0"/>
    <x v="1"/>
    <x v="1"/>
    <n v="60.39"/>
    <x v="250"/>
    <x v="1"/>
    <n v="0"/>
    <x v="0"/>
  </r>
  <r>
    <n v="47345"/>
    <x v="1"/>
    <n v="45"/>
    <n v="0"/>
    <n v="0"/>
    <x v="1"/>
    <x v="0"/>
    <x v="1"/>
    <n v="97.12"/>
    <x v="268"/>
    <x v="2"/>
    <n v="0"/>
    <x v="0"/>
  </r>
  <r>
    <n v="47348"/>
    <x v="0"/>
    <n v="61"/>
    <n v="0"/>
    <n v="0"/>
    <x v="1"/>
    <x v="0"/>
    <x v="0"/>
    <n v="129.31"/>
    <x v="180"/>
    <x v="0"/>
    <n v="0"/>
    <x v="0"/>
  </r>
  <r>
    <n v="47350"/>
    <x v="0"/>
    <n v="0"/>
    <n v="0"/>
    <n v="0"/>
    <x v="0"/>
    <x v="1"/>
    <x v="0"/>
    <n v="139.66999999999999"/>
    <x v="320"/>
    <x v="1"/>
    <n v="0"/>
    <x v="0"/>
  </r>
  <r>
    <n v="47356"/>
    <x v="0"/>
    <n v="42"/>
    <n v="0"/>
    <n v="0"/>
    <x v="1"/>
    <x v="0"/>
    <x v="0"/>
    <n v="87.4"/>
    <x v="168"/>
    <x v="0"/>
    <n v="0"/>
    <x v="0"/>
  </r>
  <r>
    <n v="47357"/>
    <x v="0"/>
    <n v="60"/>
    <n v="0"/>
    <n v="0"/>
    <x v="1"/>
    <x v="0"/>
    <x v="1"/>
    <n v="62.78"/>
    <x v="16"/>
    <x v="1"/>
    <n v="0"/>
    <x v="0"/>
  </r>
  <r>
    <n v="47383"/>
    <x v="1"/>
    <n v="2"/>
    <n v="0"/>
    <n v="0"/>
    <x v="0"/>
    <x v="1"/>
    <x v="0"/>
    <n v="153.31"/>
    <x v="123"/>
    <x v="1"/>
    <n v="0"/>
    <x v="0"/>
  </r>
  <r>
    <n v="47405"/>
    <x v="0"/>
    <n v="2"/>
    <n v="0"/>
    <n v="0"/>
    <x v="0"/>
    <x v="1"/>
    <x v="1"/>
    <n v="100.66"/>
    <x v="3"/>
    <x v="1"/>
    <n v="0"/>
    <x v="0"/>
  </r>
  <r>
    <n v="47410"/>
    <x v="0"/>
    <n v="14"/>
    <n v="0"/>
    <n v="0"/>
    <x v="0"/>
    <x v="1"/>
    <x v="1"/>
    <n v="111.76"/>
    <x v="208"/>
    <x v="1"/>
    <n v="0"/>
    <x v="0"/>
  </r>
  <r>
    <n v="47414"/>
    <x v="0"/>
    <n v="71"/>
    <n v="1"/>
    <n v="0"/>
    <x v="1"/>
    <x v="0"/>
    <x v="0"/>
    <n v="116.76"/>
    <x v="83"/>
    <x v="0"/>
    <n v="0"/>
    <x v="3"/>
  </r>
  <r>
    <n v="47427"/>
    <x v="1"/>
    <n v="49"/>
    <n v="0"/>
    <n v="0"/>
    <x v="1"/>
    <x v="3"/>
    <x v="0"/>
    <n v="70.73"/>
    <x v="42"/>
    <x v="0"/>
    <n v="0"/>
    <x v="0"/>
  </r>
  <r>
    <n v="47456"/>
    <x v="1"/>
    <n v="30"/>
    <n v="0"/>
    <n v="0"/>
    <x v="1"/>
    <x v="0"/>
    <x v="1"/>
    <n v="58.89"/>
    <x v="70"/>
    <x v="0"/>
    <n v="0"/>
    <x v="0"/>
  </r>
  <r>
    <n v="47461"/>
    <x v="0"/>
    <n v="35"/>
    <n v="0"/>
    <n v="0"/>
    <x v="1"/>
    <x v="0"/>
    <x v="0"/>
    <n v="112.35"/>
    <x v="75"/>
    <x v="1"/>
    <n v="0"/>
    <x v="0"/>
  </r>
  <r>
    <n v="47472"/>
    <x v="0"/>
    <n v="58"/>
    <n v="0"/>
    <n v="0"/>
    <x v="1"/>
    <x v="0"/>
    <x v="0"/>
    <n v="107.26"/>
    <x v="205"/>
    <x v="0"/>
    <n v="1"/>
    <x v="1"/>
  </r>
  <r>
    <n v="47499"/>
    <x v="0"/>
    <n v="48"/>
    <n v="0"/>
    <n v="0"/>
    <x v="1"/>
    <x v="2"/>
    <x v="1"/>
    <n v="77.55"/>
    <x v="5"/>
    <x v="1"/>
    <n v="0"/>
    <x v="0"/>
  </r>
  <r>
    <n v="47501"/>
    <x v="0"/>
    <n v="57"/>
    <n v="0"/>
    <n v="0"/>
    <x v="1"/>
    <x v="0"/>
    <x v="0"/>
    <n v="59.85"/>
    <x v="308"/>
    <x v="2"/>
    <n v="0"/>
    <x v="0"/>
  </r>
  <r>
    <n v="47521"/>
    <x v="0"/>
    <n v="55"/>
    <n v="1"/>
    <n v="0"/>
    <x v="1"/>
    <x v="2"/>
    <x v="0"/>
    <n v="186.4"/>
    <x v="170"/>
    <x v="2"/>
    <n v="0"/>
    <x v="3"/>
  </r>
  <r>
    <n v="47523"/>
    <x v="0"/>
    <n v="37"/>
    <n v="0"/>
    <n v="0"/>
    <x v="0"/>
    <x v="3"/>
    <x v="1"/>
    <n v="134.38999999999999"/>
    <x v="67"/>
    <x v="0"/>
    <n v="0"/>
    <x v="0"/>
  </r>
  <r>
    <n v="47537"/>
    <x v="0"/>
    <n v="17"/>
    <n v="0"/>
    <n v="0"/>
    <x v="0"/>
    <x v="0"/>
    <x v="1"/>
    <n v="112.23"/>
    <x v="52"/>
    <x v="2"/>
    <n v="0"/>
    <x v="0"/>
  </r>
  <r>
    <n v="47558"/>
    <x v="1"/>
    <n v="62"/>
    <n v="1"/>
    <n v="1"/>
    <x v="1"/>
    <x v="0"/>
    <x v="0"/>
    <n v="123.95"/>
    <x v="312"/>
    <x v="0"/>
    <n v="0"/>
    <x v="2"/>
  </r>
  <r>
    <n v="47563"/>
    <x v="0"/>
    <n v="17"/>
    <n v="0"/>
    <n v="0"/>
    <x v="0"/>
    <x v="0"/>
    <x v="1"/>
    <n v="68.66"/>
    <x v="202"/>
    <x v="2"/>
    <n v="0"/>
    <x v="0"/>
  </r>
  <r>
    <n v="47582"/>
    <x v="1"/>
    <n v="3"/>
    <n v="0"/>
    <n v="0"/>
    <x v="0"/>
    <x v="1"/>
    <x v="0"/>
    <n v="59.05"/>
    <x v="184"/>
    <x v="1"/>
    <n v="0"/>
    <x v="0"/>
  </r>
  <r>
    <n v="47585"/>
    <x v="0"/>
    <n v="31"/>
    <n v="0"/>
    <n v="0"/>
    <x v="0"/>
    <x v="3"/>
    <x v="0"/>
    <n v="62.68"/>
    <x v="117"/>
    <x v="2"/>
    <n v="0"/>
    <x v="0"/>
  </r>
  <r>
    <n v="47600"/>
    <x v="0"/>
    <n v="47"/>
    <n v="0"/>
    <n v="0"/>
    <x v="1"/>
    <x v="0"/>
    <x v="0"/>
    <n v="96.04"/>
    <x v="268"/>
    <x v="1"/>
    <n v="0"/>
    <x v="0"/>
  </r>
  <r>
    <n v="47607"/>
    <x v="1"/>
    <n v="5"/>
    <n v="0"/>
    <n v="0"/>
    <x v="0"/>
    <x v="1"/>
    <x v="1"/>
    <n v="92.56"/>
    <x v="103"/>
    <x v="1"/>
    <n v="0"/>
    <x v="0"/>
  </r>
  <r>
    <n v="47608"/>
    <x v="0"/>
    <n v="21"/>
    <n v="0"/>
    <n v="0"/>
    <x v="0"/>
    <x v="0"/>
    <x v="0"/>
    <n v="208.17"/>
    <x v="14"/>
    <x v="2"/>
    <n v="0"/>
    <x v="0"/>
  </r>
  <r>
    <n v="47622"/>
    <x v="1"/>
    <n v="78"/>
    <n v="0"/>
    <n v="1"/>
    <x v="1"/>
    <x v="3"/>
    <x v="0"/>
    <n v="228.7"/>
    <x v="236"/>
    <x v="1"/>
    <n v="0"/>
    <x v="5"/>
  </r>
  <r>
    <n v="47627"/>
    <x v="1"/>
    <n v="8"/>
    <n v="0"/>
    <n v="0"/>
    <x v="0"/>
    <x v="1"/>
    <x v="0"/>
    <n v="107.69"/>
    <x v="155"/>
    <x v="1"/>
    <n v="0"/>
    <x v="0"/>
  </r>
  <r>
    <n v="47662"/>
    <x v="0"/>
    <n v="36"/>
    <n v="0"/>
    <n v="0"/>
    <x v="0"/>
    <x v="3"/>
    <x v="0"/>
    <n v="57.83"/>
    <x v="152"/>
    <x v="3"/>
    <n v="0"/>
    <x v="0"/>
  </r>
  <r>
    <n v="47668"/>
    <x v="0"/>
    <n v="49"/>
    <n v="0"/>
    <n v="0"/>
    <x v="1"/>
    <x v="0"/>
    <x v="1"/>
    <n v="125.63"/>
    <x v="387"/>
    <x v="1"/>
    <n v="0"/>
    <x v="0"/>
  </r>
  <r>
    <n v="47691"/>
    <x v="1"/>
    <n v="16"/>
    <n v="0"/>
    <n v="0"/>
    <x v="0"/>
    <x v="0"/>
    <x v="1"/>
    <n v="97.23"/>
    <x v="206"/>
    <x v="2"/>
    <n v="0"/>
    <x v="0"/>
  </r>
  <r>
    <n v="47696"/>
    <x v="1"/>
    <n v="44"/>
    <n v="0"/>
    <n v="0"/>
    <x v="1"/>
    <x v="0"/>
    <x v="1"/>
    <n v="60.32"/>
    <x v="294"/>
    <x v="2"/>
    <n v="0"/>
    <x v="0"/>
  </r>
  <r>
    <n v="47701"/>
    <x v="1"/>
    <n v="8"/>
    <n v="0"/>
    <n v="0"/>
    <x v="0"/>
    <x v="1"/>
    <x v="0"/>
    <n v="104.51"/>
    <x v="221"/>
    <x v="1"/>
    <n v="0"/>
    <x v="0"/>
  </r>
  <r>
    <n v="47730"/>
    <x v="0"/>
    <n v="41"/>
    <n v="0"/>
    <n v="0"/>
    <x v="0"/>
    <x v="0"/>
    <x v="0"/>
    <n v="86.03"/>
    <x v="164"/>
    <x v="2"/>
    <n v="0"/>
    <x v="0"/>
  </r>
  <r>
    <n v="47732"/>
    <x v="1"/>
    <n v="5"/>
    <n v="0"/>
    <n v="0"/>
    <x v="0"/>
    <x v="1"/>
    <x v="1"/>
    <n v="163.69999999999999"/>
    <x v="211"/>
    <x v="1"/>
    <n v="0"/>
    <x v="0"/>
  </r>
  <r>
    <n v="47735"/>
    <x v="0"/>
    <n v="59"/>
    <n v="0"/>
    <n v="0"/>
    <x v="1"/>
    <x v="0"/>
    <x v="1"/>
    <n v="224.71"/>
    <x v="388"/>
    <x v="2"/>
    <n v="0"/>
    <x v="0"/>
  </r>
  <r>
    <n v="47751"/>
    <x v="0"/>
    <n v="19"/>
    <n v="0"/>
    <n v="0"/>
    <x v="0"/>
    <x v="0"/>
    <x v="0"/>
    <n v="131.22999999999999"/>
    <x v="96"/>
    <x v="1"/>
    <n v="0"/>
    <x v="0"/>
  </r>
  <r>
    <n v="47770"/>
    <x v="1"/>
    <n v="2"/>
    <n v="0"/>
    <n v="0"/>
    <x v="0"/>
    <x v="1"/>
    <x v="0"/>
    <n v="80.98"/>
    <x v="304"/>
    <x v="1"/>
    <n v="0"/>
    <x v="0"/>
  </r>
  <r>
    <n v="47776"/>
    <x v="0"/>
    <n v="57"/>
    <n v="0"/>
    <n v="0"/>
    <x v="1"/>
    <x v="2"/>
    <x v="1"/>
    <n v="176.78"/>
    <x v="389"/>
    <x v="2"/>
    <n v="0"/>
    <x v="0"/>
  </r>
  <r>
    <n v="47784"/>
    <x v="0"/>
    <n v="5"/>
    <n v="0"/>
    <n v="0"/>
    <x v="0"/>
    <x v="1"/>
    <x v="1"/>
    <n v="123.49"/>
    <x v="217"/>
    <x v="1"/>
    <n v="0"/>
    <x v="0"/>
  </r>
  <r>
    <n v="47799"/>
    <x v="0"/>
    <n v="42"/>
    <n v="0"/>
    <n v="0"/>
    <x v="1"/>
    <x v="0"/>
    <x v="0"/>
    <n v="191.94"/>
    <x v="175"/>
    <x v="2"/>
    <n v="0"/>
    <x v="0"/>
  </r>
  <r>
    <n v="47802"/>
    <x v="1"/>
    <n v="28"/>
    <n v="0"/>
    <n v="0"/>
    <x v="0"/>
    <x v="0"/>
    <x v="0"/>
    <n v="256.74"/>
    <x v="44"/>
    <x v="0"/>
    <n v="0"/>
    <x v="0"/>
  </r>
  <r>
    <n v="47803"/>
    <x v="1"/>
    <n v="37"/>
    <n v="0"/>
    <n v="0"/>
    <x v="1"/>
    <x v="2"/>
    <x v="0"/>
    <n v="173.97"/>
    <x v="153"/>
    <x v="1"/>
    <n v="0"/>
    <x v="0"/>
  </r>
  <r>
    <n v="47810"/>
    <x v="1"/>
    <n v="8"/>
    <n v="0"/>
    <n v="0"/>
    <x v="0"/>
    <x v="1"/>
    <x v="1"/>
    <n v="107.97"/>
    <x v="54"/>
    <x v="1"/>
    <n v="0"/>
    <x v="0"/>
  </r>
  <r>
    <n v="47811"/>
    <x v="0"/>
    <n v="72"/>
    <n v="0"/>
    <n v="0"/>
    <x v="1"/>
    <x v="3"/>
    <x v="0"/>
    <n v="239.82"/>
    <x v="117"/>
    <x v="2"/>
    <n v="0"/>
    <x v="0"/>
  </r>
  <r>
    <n v="47831"/>
    <x v="1"/>
    <n v="60"/>
    <n v="1"/>
    <n v="0"/>
    <x v="0"/>
    <x v="0"/>
    <x v="0"/>
    <n v="63.95"/>
    <x v="49"/>
    <x v="2"/>
    <n v="0"/>
    <x v="3"/>
  </r>
  <r>
    <n v="47844"/>
    <x v="0"/>
    <n v="38"/>
    <n v="0"/>
    <n v="0"/>
    <x v="1"/>
    <x v="0"/>
    <x v="0"/>
    <n v="69.34"/>
    <x v="282"/>
    <x v="2"/>
    <n v="0"/>
    <x v="0"/>
  </r>
  <r>
    <n v="47848"/>
    <x v="1"/>
    <n v="2"/>
    <n v="0"/>
    <n v="0"/>
    <x v="0"/>
    <x v="1"/>
    <x v="1"/>
    <n v="93.74"/>
    <x v="31"/>
    <x v="1"/>
    <n v="0"/>
    <x v="0"/>
  </r>
  <r>
    <n v="47861"/>
    <x v="1"/>
    <n v="81"/>
    <n v="0"/>
    <n v="0"/>
    <x v="1"/>
    <x v="0"/>
    <x v="0"/>
    <n v="165.47"/>
    <x v="90"/>
    <x v="1"/>
    <n v="0"/>
    <x v="0"/>
  </r>
  <r>
    <n v="47876"/>
    <x v="1"/>
    <n v="1"/>
    <n v="0"/>
    <n v="0"/>
    <x v="0"/>
    <x v="1"/>
    <x v="1"/>
    <n v="89.3"/>
    <x v="28"/>
    <x v="1"/>
    <n v="0"/>
    <x v="0"/>
  </r>
  <r>
    <n v="47885"/>
    <x v="1"/>
    <n v="37"/>
    <n v="0"/>
    <n v="0"/>
    <x v="1"/>
    <x v="3"/>
    <x v="0"/>
    <n v="160"/>
    <x v="87"/>
    <x v="0"/>
    <n v="0"/>
    <x v="0"/>
  </r>
  <r>
    <n v="47886"/>
    <x v="0"/>
    <n v="43"/>
    <n v="1"/>
    <n v="0"/>
    <x v="1"/>
    <x v="2"/>
    <x v="1"/>
    <n v="56.94"/>
    <x v="200"/>
    <x v="1"/>
    <n v="0"/>
    <x v="3"/>
  </r>
  <r>
    <n v="47893"/>
    <x v="1"/>
    <n v="63"/>
    <n v="0"/>
    <n v="0"/>
    <x v="1"/>
    <x v="0"/>
    <x v="1"/>
    <n v="98.46"/>
    <x v="206"/>
    <x v="2"/>
    <n v="0"/>
    <x v="0"/>
  </r>
  <r>
    <n v="47917"/>
    <x v="0"/>
    <n v="82"/>
    <n v="1"/>
    <n v="0"/>
    <x v="0"/>
    <x v="0"/>
    <x v="1"/>
    <n v="61.47"/>
    <x v="118"/>
    <x v="2"/>
    <n v="0"/>
    <x v="3"/>
  </r>
  <r>
    <n v="47924"/>
    <x v="1"/>
    <n v="24"/>
    <n v="0"/>
    <n v="0"/>
    <x v="0"/>
    <x v="0"/>
    <x v="0"/>
    <n v="59.28"/>
    <x v="364"/>
    <x v="2"/>
    <n v="0"/>
    <x v="0"/>
  </r>
  <r>
    <n v="47937"/>
    <x v="0"/>
    <n v="57"/>
    <n v="0"/>
    <n v="0"/>
    <x v="1"/>
    <x v="3"/>
    <x v="1"/>
    <n v="78.14"/>
    <x v="117"/>
    <x v="2"/>
    <n v="0"/>
    <x v="0"/>
  </r>
  <r>
    <n v="47947"/>
    <x v="0"/>
    <n v="64"/>
    <n v="0"/>
    <n v="0"/>
    <x v="1"/>
    <x v="3"/>
    <x v="1"/>
    <n v="114.47"/>
    <x v="13"/>
    <x v="3"/>
    <n v="0"/>
    <x v="0"/>
  </r>
  <r>
    <n v="47949"/>
    <x v="1"/>
    <n v="14"/>
    <n v="0"/>
    <n v="0"/>
    <x v="0"/>
    <x v="1"/>
    <x v="1"/>
    <n v="116.2"/>
    <x v="27"/>
    <x v="1"/>
    <n v="0"/>
    <x v="0"/>
  </r>
  <r>
    <n v="47950"/>
    <x v="0"/>
    <n v="49"/>
    <n v="0"/>
    <n v="0"/>
    <x v="1"/>
    <x v="3"/>
    <x v="0"/>
    <n v="59.76"/>
    <x v="82"/>
    <x v="1"/>
    <n v="0"/>
    <x v="0"/>
  </r>
  <r>
    <n v="47972"/>
    <x v="0"/>
    <n v="25"/>
    <n v="0"/>
    <n v="0"/>
    <x v="0"/>
    <x v="2"/>
    <x v="1"/>
    <n v="74.11"/>
    <x v="141"/>
    <x v="3"/>
    <n v="0"/>
    <x v="0"/>
  </r>
  <r>
    <n v="48017"/>
    <x v="1"/>
    <n v="55"/>
    <n v="0"/>
    <n v="0"/>
    <x v="1"/>
    <x v="0"/>
    <x v="0"/>
    <n v="62.56"/>
    <x v="264"/>
    <x v="2"/>
    <n v="0"/>
    <x v="0"/>
  </r>
  <r>
    <n v="48064"/>
    <x v="1"/>
    <n v="11"/>
    <n v="0"/>
    <n v="0"/>
    <x v="0"/>
    <x v="1"/>
    <x v="1"/>
    <n v="65.069999999999993"/>
    <x v="63"/>
    <x v="2"/>
    <n v="0"/>
    <x v="0"/>
  </r>
  <r>
    <n v="48069"/>
    <x v="0"/>
    <n v="61"/>
    <n v="0"/>
    <n v="0"/>
    <x v="1"/>
    <x v="0"/>
    <x v="1"/>
    <n v="194.53"/>
    <x v="225"/>
    <x v="2"/>
    <n v="0"/>
    <x v="0"/>
  </r>
  <r>
    <n v="48072"/>
    <x v="0"/>
    <n v="53"/>
    <n v="1"/>
    <n v="0"/>
    <x v="1"/>
    <x v="0"/>
    <x v="0"/>
    <n v="151.56"/>
    <x v="59"/>
    <x v="1"/>
    <n v="0"/>
    <x v="3"/>
  </r>
  <r>
    <n v="48073"/>
    <x v="1"/>
    <n v="67"/>
    <n v="0"/>
    <n v="0"/>
    <x v="1"/>
    <x v="2"/>
    <x v="1"/>
    <n v="93.71"/>
    <x v="84"/>
    <x v="0"/>
    <n v="0"/>
    <x v="0"/>
  </r>
  <r>
    <n v="48109"/>
    <x v="0"/>
    <n v="79"/>
    <n v="0"/>
    <n v="1"/>
    <x v="1"/>
    <x v="0"/>
    <x v="1"/>
    <n v="88.51"/>
    <x v="168"/>
    <x v="2"/>
    <n v="0"/>
    <x v="5"/>
  </r>
  <r>
    <n v="48118"/>
    <x v="0"/>
    <n v="82"/>
    <n v="0"/>
    <n v="0"/>
    <x v="1"/>
    <x v="3"/>
    <x v="0"/>
    <n v="113.45"/>
    <x v="185"/>
    <x v="2"/>
    <n v="0"/>
    <x v="0"/>
  </r>
  <r>
    <n v="48127"/>
    <x v="1"/>
    <n v="53"/>
    <n v="0"/>
    <n v="0"/>
    <x v="1"/>
    <x v="3"/>
    <x v="0"/>
    <n v="109.09"/>
    <x v="153"/>
    <x v="3"/>
    <n v="0"/>
    <x v="0"/>
  </r>
  <r>
    <n v="48129"/>
    <x v="0"/>
    <n v="56"/>
    <n v="0"/>
    <n v="0"/>
    <x v="1"/>
    <x v="0"/>
    <x v="0"/>
    <n v="80.08"/>
    <x v="262"/>
    <x v="2"/>
    <n v="0"/>
    <x v="0"/>
  </r>
  <r>
    <n v="48144"/>
    <x v="0"/>
    <n v="20"/>
    <n v="0"/>
    <n v="0"/>
    <x v="0"/>
    <x v="2"/>
    <x v="1"/>
    <n v="73"/>
    <x v="171"/>
    <x v="2"/>
    <n v="0"/>
    <x v="0"/>
  </r>
  <r>
    <n v="48146"/>
    <x v="1"/>
    <n v="70"/>
    <n v="0"/>
    <n v="1"/>
    <x v="1"/>
    <x v="0"/>
    <x v="1"/>
    <n v="93.02"/>
    <x v="140"/>
    <x v="0"/>
    <n v="0"/>
    <x v="5"/>
  </r>
  <r>
    <n v="48169"/>
    <x v="0"/>
    <n v="61"/>
    <n v="0"/>
    <n v="0"/>
    <x v="1"/>
    <x v="3"/>
    <x v="0"/>
    <n v="65.209999999999994"/>
    <x v="150"/>
    <x v="1"/>
    <n v="0"/>
    <x v="0"/>
  </r>
  <r>
    <n v="48184"/>
    <x v="1"/>
    <n v="62"/>
    <n v="0"/>
    <n v="0"/>
    <x v="1"/>
    <x v="0"/>
    <x v="1"/>
    <n v="121.27"/>
    <x v="82"/>
    <x v="3"/>
    <n v="0"/>
    <x v="0"/>
  </r>
  <r>
    <n v="48210"/>
    <x v="1"/>
    <n v="59"/>
    <n v="0"/>
    <n v="0"/>
    <x v="1"/>
    <x v="0"/>
    <x v="1"/>
    <n v="64.510000000000005"/>
    <x v="2"/>
    <x v="2"/>
    <n v="0"/>
    <x v="0"/>
  </r>
  <r>
    <n v="48226"/>
    <x v="0"/>
    <n v="5"/>
    <n v="0"/>
    <n v="0"/>
    <x v="0"/>
    <x v="1"/>
    <x v="1"/>
    <n v="59.61"/>
    <x v="123"/>
    <x v="1"/>
    <n v="0"/>
    <x v="0"/>
  </r>
  <r>
    <n v="48244"/>
    <x v="0"/>
    <n v="38"/>
    <n v="0"/>
    <n v="0"/>
    <x v="0"/>
    <x v="0"/>
    <x v="1"/>
    <n v="77.5"/>
    <x v="167"/>
    <x v="3"/>
    <n v="0"/>
    <x v="0"/>
  </r>
  <r>
    <n v="48246"/>
    <x v="1"/>
    <n v="59"/>
    <n v="0"/>
    <n v="0"/>
    <x v="1"/>
    <x v="0"/>
    <x v="0"/>
    <n v="60.35"/>
    <x v="151"/>
    <x v="0"/>
    <n v="0"/>
    <x v="0"/>
  </r>
  <r>
    <n v="48265"/>
    <x v="1"/>
    <n v="65"/>
    <n v="0"/>
    <n v="0"/>
    <x v="1"/>
    <x v="2"/>
    <x v="1"/>
    <n v="111.85"/>
    <x v="54"/>
    <x v="2"/>
    <n v="0"/>
    <x v="0"/>
  </r>
  <r>
    <n v="48272"/>
    <x v="0"/>
    <n v="11"/>
    <n v="0"/>
    <n v="0"/>
    <x v="0"/>
    <x v="1"/>
    <x v="1"/>
    <n v="87.51"/>
    <x v="95"/>
    <x v="1"/>
    <n v="0"/>
    <x v="0"/>
  </r>
  <r>
    <n v="48298"/>
    <x v="0"/>
    <n v="80"/>
    <n v="0"/>
    <n v="0"/>
    <x v="1"/>
    <x v="0"/>
    <x v="1"/>
    <n v="70.31"/>
    <x v="133"/>
    <x v="1"/>
    <n v="0"/>
    <x v="0"/>
  </r>
  <r>
    <n v="48303"/>
    <x v="1"/>
    <n v="39"/>
    <n v="0"/>
    <n v="0"/>
    <x v="1"/>
    <x v="0"/>
    <x v="1"/>
    <n v="71.3"/>
    <x v="199"/>
    <x v="2"/>
    <n v="0"/>
    <x v="0"/>
  </r>
  <r>
    <n v="48323"/>
    <x v="1"/>
    <n v="53"/>
    <n v="0"/>
    <n v="0"/>
    <x v="1"/>
    <x v="2"/>
    <x v="1"/>
    <n v="83.68"/>
    <x v="54"/>
    <x v="1"/>
    <n v="0"/>
    <x v="0"/>
  </r>
  <r>
    <n v="48359"/>
    <x v="0"/>
    <n v="43"/>
    <n v="0"/>
    <n v="0"/>
    <x v="1"/>
    <x v="0"/>
    <x v="1"/>
    <n v="142.12"/>
    <x v="17"/>
    <x v="3"/>
    <n v="0"/>
    <x v="0"/>
  </r>
  <r>
    <n v="48364"/>
    <x v="1"/>
    <n v="52"/>
    <n v="0"/>
    <n v="0"/>
    <x v="1"/>
    <x v="2"/>
    <x v="0"/>
    <n v="223.35"/>
    <x v="42"/>
    <x v="0"/>
    <n v="0"/>
    <x v="0"/>
  </r>
  <r>
    <n v="48368"/>
    <x v="0"/>
    <n v="65"/>
    <n v="0"/>
    <n v="0"/>
    <x v="1"/>
    <x v="3"/>
    <x v="1"/>
    <n v="104.21"/>
    <x v="284"/>
    <x v="2"/>
    <n v="0"/>
    <x v="0"/>
  </r>
  <r>
    <n v="48405"/>
    <x v="1"/>
    <n v="80"/>
    <n v="0"/>
    <n v="1"/>
    <x v="1"/>
    <x v="0"/>
    <x v="0"/>
    <n v="68.53"/>
    <x v="47"/>
    <x v="3"/>
    <n v="1"/>
    <x v="7"/>
  </r>
  <r>
    <n v="48406"/>
    <x v="1"/>
    <n v="1"/>
    <n v="0"/>
    <n v="0"/>
    <x v="0"/>
    <x v="1"/>
    <x v="0"/>
    <n v="85.38"/>
    <x v="44"/>
    <x v="1"/>
    <n v="0"/>
    <x v="0"/>
  </r>
  <r>
    <n v="48425"/>
    <x v="1"/>
    <n v="21"/>
    <n v="0"/>
    <n v="0"/>
    <x v="0"/>
    <x v="0"/>
    <x v="1"/>
    <n v="89.29"/>
    <x v="44"/>
    <x v="2"/>
    <n v="0"/>
    <x v="0"/>
  </r>
  <r>
    <n v="48435"/>
    <x v="0"/>
    <n v="2"/>
    <n v="0"/>
    <n v="0"/>
    <x v="0"/>
    <x v="1"/>
    <x v="1"/>
    <n v="155.13999999999999"/>
    <x v="345"/>
    <x v="1"/>
    <n v="0"/>
    <x v="0"/>
  </r>
  <r>
    <n v="48453"/>
    <x v="0"/>
    <n v="52"/>
    <n v="0"/>
    <n v="0"/>
    <x v="1"/>
    <x v="0"/>
    <x v="0"/>
    <n v="120.25"/>
    <x v="102"/>
    <x v="1"/>
    <n v="0"/>
    <x v="0"/>
  </r>
  <r>
    <n v="48455"/>
    <x v="0"/>
    <n v="37"/>
    <n v="0"/>
    <n v="0"/>
    <x v="1"/>
    <x v="0"/>
    <x v="0"/>
    <n v="60.05"/>
    <x v="22"/>
    <x v="1"/>
    <n v="0"/>
    <x v="0"/>
  </r>
  <r>
    <n v="48459"/>
    <x v="1"/>
    <n v="61"/>
    <n v="0"/>
    <n v="0"/>
    <x v="1"/>
    <x v="3"/>
    <x v="0"/>
    <n v="111.94"/>
    <x v="35"/>
    <x v="3"/>
    <n v="0"/>
    <x v="0"/>
  </r>
  <r>
    <n v="48472"/>
    <x v="1"/>
    <n v="57"/>
    <n v="0"/>
    <n v="0"/>
    <x v="1"/>
    <x v="0"/>
    <x v="1"/>
    <n v="76.28"/>
    <x v="10"/>
    <x v="0"/>
    <n v="0"/>
    <x v="0"/>
  </r>
  <r>
    <n v="48518"/>
    <x v="1"/>
    <n v="44"/>
    <n v="0"/>
    <n v="0"/>
    <x v="1"/>
    <x v="3"/>
    <x v="1"/>
    <n v="127.57"/>
    <x v="98"/>
    <x v="2"/>
    <n v="0"/>
    <x v="0"/>
  </r>
  <r>
    <n v="48588"/>
    <x v="0"/>
    <n v="59"/>
    <n v="0"/>
    <n v="0"/>
    <x v="1"/>
    <x v="0"/>
    <x v="0"/>
    <n v="109.82"/>
    <x v="132"/>
    <x v="2"/>
    <n v="0"/>
    <x v="0"/>
  </r>
  <r>
    <n v="48609"/>
    <x v="0"/>
    <n v="81"/>
    <n v="0"/>
    <n v="1"/>
    <x v="1"/>
    <x v="0"/>
    <x v="1"/>
    <n v="123.49"/>
    <x v="180"/>
    <x v="3"/>
    <n v="0"/>
    <x v="5"/>
  </r>
  <r>
    <n v="48614"/>
    <x v="1"/>
    <n v="59"/>
    <n v="0"/>
    <n v="0"/>
    <x v="1"/>
    <x v="2"/>
    <x v="0"/>
    <n v="99.69"/>
    <x v="7"/>
    <x v="3"/>
    <n v="0"/>
    <x v="0"/>
  </r>
  <r>
    <n v="48644"/>
    <x v="0"/>
    <n v="47"/>
    <n v="0"/>
    <n v="0"/>
    <x v="1"/>
    <x v="3"/>
    <x v="1"/>
    <n v="115.91"/>
    <x v="34"/>
    <x v="0"/>
    <n v="0"/>
    <x v="0"/>
  </r>
  <r>
    <n v="48648"/>
    <x v="0"/>
    <n v="55"/>
    <n v="0"/>
    <n v="0"/>
    <x v="1"/>
    <x v="0"/>
    <x v="0"/>
    <n v="64.45"/>
    <x v="54"/>
    <x v="2"/>
    <n v="0"/>
    <x v="0"/>
  </r>
  <r>
    <n v="48652"/>
    <x v="0"/>
    <n v="8"/>
    <n v="0"/>
    <n v="0"/>
    <x v="0"/>
    <x v="1"/>
    <x v="0"/>
    <n v="83.55"/>
    <x v="46"/>
    <x v="1"/>
    <n v="0"/>
    <x v="0"/>
  </r>
  <r>
    <n v="48693"/>
    <x v="0"/>
    <n v="43"/>
    <n v="0"/>
    <n v="0"/>
    <x v="1"/>
    <x v="0"/>
    <x v="1"/>
    <n v="91.9"/>
    <x v="121"/>
    <x v="0"/>
    <n v="0"/>
    <x v="0"/>
  </r>
  <r>
    <n v="48721"/>
    <x v="1"/>
    <n v="26"/>
    <n v="0"/>
    <n v="0"/>
    <x v="0"/>
    <x v="0"/>
    <x v="0"/>
    <n v="190.67"/>
    <x v="109"/>
    <x v="2"/>
    <n v="0"/>
    <x v="0"/>
  </r>
  <r>
    <n v="48722"/>
    <x v="0"/>
    <n v="54"/>
    <n v="0"/>
    <n v="0"/>
    <x v="1"/>
    <x v="0"/>
    <x v="0"/>
    <n v="75.09"/>
    <x v="161"/>
    <x v="0"/>
    <n v="0"/>
    <x v="0"/>
  </r>
  <r>
    <n v="48739"/>
    <x v="1"/>
    <n v="47"/>
    <n v="0"/>
    <n v="0"/>
    <x v="1"/>
    <x v="3"/>
    <x v="0"/>
    <n v="135.19"/>
    <x v="91"/>
    <x v="3"/>
    <n v="0"/>
    <x v="0"/>
  </r>
  <r>
    <n v="48748"/>
    <x v="0"/>
    <n v="69"/>
    <n v="0"/>
    <n v="0"/>
    <x v="1"/>
    <x v="0"/>
    <x v="1"/>
    <n v="87.27"/>
    <x v="50"/>
    <x v="3"/>
    <n v="0"/>
    <x v="0"/>
  </r>
  <r>
    <n v="48755"/>
    <x v="1"/>
    <n v="27"/>
    <n v="0"/>
    <n v="0"/>
    <x v="1"/>
    <x v="0"/>
    <x v="1"/>
    <n v="104.48"/>
    <x v="16"/>
    <x v="3"/>
    <n v="0"/>
    <x v="0"/>
  </r>
  <r>
    <n v="48759"/>
    <x v="0"/>
    <n v="45"/>
    <n v="0"/>
    <n v="0"/>
    <x v="1"/>
    <x v="0"/>
    <x v="1"/>
    <n v="176.48"/>
    <x v="72"/>
    <x v="0"/>
    <n v="0"/>
    <x v="0"/>
  </r>
  <r>
    <n v="48769"/>
    <x v="0"/>
    <n v="38"/>
    <n v="0"/>
    <n v="0"/>
    <x v="1"/>
    <x v="0"/>
    <x v="1"/>
    <n v="61.88"/>
    <x v="106"/>
    <x v="1"/>
    <n v="0"/>
    <x v="0"/>
  </r>
  <r>
    <n v="48775"/>
    <x v="0"/>
    <n v="78"/>
    <n v="1"/>
    <n v="0"/>
    <x v="1"/>
    <x v="3"/>
    <x v="1"/>
    <n v="201.07"/>
    <x v="156"/>
    <x v="1"/>
    <n v="0"/>
    <x v="3"/>
  </r>
  <r>
    <n v="48781"/>
    <x v="1"/>
    <n v="67"/>
    <n v="0"/>
    <n v="0"/>
    <x v="1"/>
    <x v="0"/>
    <x v="1"/>
    <n v="113.34"/>
    <x v="153"/>
    <x v="0"/>
    <n v="0"/>
    <x v="0"/>
  </r>
  <r>
    <n v="48796"/>
    <x v="0"/>
    <n v="75"/>
    <n v="0"/>
    <n v="0"/>
    <x v="1"/>
    <x v="2"/>
    <x v="0"/>
    <n v="62.48"/>
    <x v="0"/>
    <x v="1"/>
    <n v="1"/>
    <x v="1"/>
  </r>
  <r>
    <n v="48824"/>
    <x v="0"/>
    <n v="20"/>
    <n v="0"/>
    <n v="0"/>
    <x v="0"/>
    <x v="0"/>
    <x v="1"/>
    <n v="120.22"/>
    <x v="53"/>
    <x v="2"/>
    <n v="0"/>
    <x v="0"/>
  </r>
  <r>
    <n v="48830"/>
    <x v="1"/>
    <n v="30"/>
    <n v="0"/>
    <n v="0"/>
    <x v="1"/>
    <x v="0"/>
    <x v="0"/>
    <n v="104.62"/>
    <x v="89"/>
    <x v="3"/>
    <n v="0"/>
    <x v="0"/>
  </r>
  <r>
    <n v="48836"/>
    <x v="0"/>
    <n v="14"/>
    <n v="0"/>
    <n v="0"/>
    <x v="0"/>
    <x v="1"/>
    <x v="0"/>
    <n v="91.85"/>
    <x v="122"/>
    <x v="2"/>
    <n v="0"/>
    <x v="0"/>
  </r>
  <r>
    <n v="48843"/>
    <x v="0"/>
    <n v="27"/>
    <n v="0"/>
    <n v="0"/>
    <x v="0"/>
    <x v="0"/>
    <x v="0"/>
    <n v="58.39"/>
    <x v="38"/>
    <x v="2"/>
    <n v="0"/>
    <x v="0"/>
  </r>
  <r>
    <n v="48851"/>
    <x v="0"/>
    <n v="9"/>
    <n v="0"/>
    <n v="0"/>
    <x v="0"/>
    <x v="1"/>
    <x v="1"/>
    <n v="77.67"/>
    <x v="215"/>
    <x v="1"/>
    <n v="0"/>
    <x v="0"/>
  </r>
  <r>
    <n v="48871"/>
    <x v="0"/>
    <n v="54"/>
    <n v="0"/>
    <n v="0"/>
    <x v="1"/>
    <x v="0"/>
    <x v="1"/>
    <n v="68.599999999999994"/>
    <x v="287"/>
    <x v="3"/>
    <n v="0"/>
    <x v="0"/>
  </r>
  <r>
    <n v="48875"/>
    <x v="1"/>
    <n v="12"/>
    <n v="0"/>
    <n v="0"/>
    <x v="0"/>
    <x v="1"/>
    <x v="1"/>
    <n v="196.91"/>
    <x v="245"/>
    <x v="1"/>
    <n v="0"/>
    <x v="0"/>
  </r>
  <r>
    <n v="48883"/>
    <x v="1"/>
    <n v="61"/>
    <n v="0"/>
    <n v="0"/>
    <x v="1"/>
    <x v="2"/>
    <x v="1"/>
    <n v="192.47"/>
    <x v="185"/>
    <x v="2"/>
    <n v="0"/>
    <x v="0"/>
  </r>
  <r>
    <n v="48922"/>
    <x v="1"/>
    <n v="55"/>
    <n v="1"/>
    <n v="1"/>
    <x v="1"/>
    <x v="0"/>
    <x v="1"/>
    <n v="64.92"/>
    <x v="113"/>
    <x v="3"/>
    <n v="0"/>
    <x v="2"/>
  </r>
  <r>
    <n v="48964"/>
    <x v="1"/>
    <n v="21"/>
    <n v="0"/>
    <n v="0"/>
    <x v="0"/>
    <x v="0"/>
    <x v="1"/>
    <n v="105.47"/>
    <x v="5"/>
    <x v="2"/>
    <n v="0"/>
    <x v="0"/>
  </r>
  <r>
    <n v="48989"/>
    <x v="0"/>
    <n v="34"/>
    <n v="0"/>
    <n v="0"/>
    <x v="0"/>
    <x v="2"/>
    <x v="1"/>
    <n v="120.06"/>
    <x v="127"/>
    <x v="2"/>
    <n v="0"/>
    <x v="0"/>
  </r>
  <r>
    <n v="48993"/>
    <x v="0"/>
    <n v="56"/>
    <n v="0"/>
    <n v="0"/>
    <x v="1"/>
    <x v="0"/>
    <x v="1"/>
    <n v="228.08"/>
    <x v="129"/>
    <x v="1"/>
    <n v="0"/>
    <x v="0"/>
  </r>
  <r>
    <n v="49003"/>
    <x v="1"/>
    <n v="43"/>
    <n v="0"/>
    <n v="0"/>
    <x v="1"/>
    <x v="0"/>
    <x v="0"/>
    <n v="146.01"/>
    <x v="2"/>
    <x v="3"/>
    <n v="0"/>
    <x v="0"/>
  </r>
  <r>
    <n v="49014"/>
    <x v="0"/>
    <n v="76"/>
    <n v="0"/>
    <n v="0"/>
    <x v="1"/>
    <x v="2"/>
    <x v="0"/>
    <n v="204.05"/>
    <x v="65"/>
    <x v="2"/>
    <n v="0"/>
    <x v="0"/>
  </r>
  <r>
    <n v="49023"/>
    <x v="1"/>
    <n v="61"/>
    <n v="1"/>
    <n v="0"/>
    <x v="1"/>
    <x v="3"/>
    <x v="1"/>
    <n v="102.54"/>
    <x v="377"/>
    <x v="2"/>
    <n v="0"/>
    <x v="3"/>
  </r>
  <r>
    <n v="49042"/>
    <x v="0"/>
    <n v="59"/>
    <n v="1"/>
    <n v="0"/>
    <x v="0"/>
    <x v="0"/>
    <x v="1"/>
    <n v="57.26"/>
    <x v="65"/>
    <x v="2"/>
    <n v="0"/>
    <x v="3"/>
  </r>
  <r>
    <n v="49053"/>
    <x v="0"/>
    <n v="45"/>
    <n v="0"/>
    <n v="0"/>
    <x v="0"/>
    <x v="0"/>
    <x v="1"/>
    <n v="120.56"/>
    <x v="13"/>
    <x v="2"/>
    <n v="0"/>
    <x v="0"/>
  </r>
  <r>
    <n v="49057"/>
    <x v="0"/>
    <n v="32"/>
    <n v="0"/>
    <n v="0"/>
    <x v="0"/>
    <x v="0"/>
    <x v="1"/>
    <n v="67.92"/>
    <x v="32"/>
    <x v="3"/>
    <n v="0"/>
    <x v="0"/>
  </r>
  <r>
    <n v="49084"/>
    <x v="1"/>
    <n v="20"/>
    <n v="0"/>
    <n v="0"/>
    <x v="0"/>
    <x v="0"/>
    <x v="0"/>
    <n v="57.51"/>
    <x v="28"/>
    <x v="1"/>
    <n v="0"/>
    <x v="0"/>
  </r>
  <r>
    <n v="49086"/>
    <x v="0"/>
    <n v="23"/>
    <n v="0"/>
    <n v="0"/>
    <x v="0"/>
    <x v="0"/>
    <x v="0"/>
    <n v="60.5"/>
    <x v="57"/>
    <x v="0"/>
    <n v="0"/>
    <x v="0"/>
  </r>
  <r>
    <n v="49095"/>
    <x v="0"/>
    <n v="16"/>
    <n v="0"/>
    <n v="0"/>
    <x v="0"/>
    <x v="1"/>
    <x v="0"/>
    <n v="64.510000000000005"/>
    <x v="146"/>
    <x v="1"/>
    <n v="0"/>
    <x v="0"/>
  </r>
  <r>
    <n v="49120"/>
    <x v="0"/>
    <n v="39"/>
    <n v="0"/>
    <n v="0"/>
    <x v="1"/>
    <x v="2"/>
    <x v="1"/>
    <n v="69.38"/>
    <x v="55"/>
    <x v="1"/>
    <n v="0"/>
    <x v="0"/>
  </r>
  <r>
    <n v="49130"/>
    <x v="1"/>
    <n v="74"/>
    <n v="0"/>
    <n v="0"/>
    <x v="1"/>
    <x v="0"/>
    <x v="0"/>
    <n v="98.55"/>
    <x v="262"/>
    <x v="1"/>
    <n v="1"/>
    <x v="1"/>
  </r>
  <r>
    <n v="49152"/>
    <x v="0"/>
    <n v="40"/>
    <n v="0"/>
    <n v="0"/>
    <x v="0"/>
    <x v="0"/>
    <x v="1"/>
    <n v="70.45"/>
    <x v="50"/>
    <x v="3"/>
    <n v="0"/>
    <x v="0"/>
  </r>
  <r>
    <n v="49179"/>
    <x v="1"/>
    <n v="10"/>
    <n v="0"/>
    <n v="0"/>
    <x v="0"/>
    <x v="1"/>
    <x v="1"/>
    <n v="84.81"/>
    <x v="197"/>
    <x v="2"/>
    <n v="0"/>
    <x v="0"/>
  </r>
  <r>
    <n v="49190"/>
    <x v="0"/>
    <n v="45"/>
    <n v="0"/>
    <n v="0"/>
    <x v="1"/>
    <x v="0"/>
    <x v="1"/>
    <n v="112.55"/>
    <x v="113"/>
    <x v="2"/>
    <n v="0"/>
    <x v="0"/>
  </r>
  <r>
    <n v="49196"/>
    <x v="0"/>
    <n v="27"/>
    <n v="0"/>
    <n v="0"/>
    <x v="1"/>
    <x v="0"/>
    <x v="0"/>
    <n v="127.28"/>
    <x v="44"/>
    <x v="1"/>
    <n v="0"/>
    <x v="0"/>
  </r>
  <r>
    <n v="49229"/>
    <x v="1"/>
    <n v="52"/>
    <n v="0"/>
    <n v="0"/>
    <x v="0"/>
    <x v="2"/>
    <x v="1"/>
    <n v="72.709999999999994"/>
    <x v="167"/>
    <x v="0"/>
    <n v="0"/>
    <x v="0"/>
  </r>
  <r>
    <n v="49254"/>
    <x v="1"/>
    <n v="57"/>
    <n v="1"/>
    <n v="0"/>
    <x v="1"/>
    <x v="0"/>
    <x v="0"/>
    <n v="80.72"/>
    <x v="308"/>
    <x v="0"/>
    <n v="0"/>
    <x v="3"/>
  </r>
  <r>
    <n v="49261"/>
    <x v="1"/>
    <n v="54"/>
    <n v="0"/>
    <n v="0"/>
    <x v="0"/>
    <x v="0"/>
    <x v="1"/>
    <n v="106.52"/>
    <x v="203"/>
    <x v="0"/>
    <n v="0"/>
    <x v="0"/>
  </r>
  <r>
    <n v="49265"/>
    <x v="0"/>
    <n v="63"/>
    <n v="0"/>
    <n v="0"/>
    <x v="1"/>
    <x v="0"/>
    <x v="1"/>
    <n v="79.260000000000005"/>
    <x v="25"/>
    <x v="3"/>
    <n v="0"/>
    <x v="0"/>
  </r>
  <r>
    <n v="49267"/>
    <x v="0"/>
    <n v="55"/>
    <n v="0"/>
    <n v="0"/>
    <x v="1"/>
    <x v="0"/>
    <x v="0"/>
    <n v="102.1"/>
    <x v="336"/>
    <x v="0"/>
    <n v="0"/>
    <x v="0"/>
  </r>
  <r>
    <n v="49270"/>
    <x v="0"/>
    <n v="81"/>
    <n v="0"/>
    <n v="0"/>
    <x v="1"/>
    <x v="0"/>
    <x v="0"/>
    <n v="77.540000000000006"/>
    <x v="290"/>
    <x v="1"/>
    <n v="0"/>
    <x v="0"/>
  </r>
  <r>
    <n v="49272"/>
    <x v="1"/>
    <n v="59"/>
    <n v="0"/>
    <n v="0"/>
    <x v="1"/>
    <x v="2"/>
    <x v="0"/>
    <n v="129.19"/>
    <x v="206"/>
    <x v="2"/>
    <n v="0"/>
    <x v="0"/>
  </r>
  <r>
    <n v="49277"/>
    <x v="0"/>
    <n v="34"/>
    <n v="0"/>
    <n v="0"/>
    <x v="0"/>
    <x v="0"/>
    <x v="0"/>
    <n v="70.87"/>
    <x v="233"/>
    <x v="0"/>
    <n v="0"/>
    <x v="0"/>
  </r>
  <r>
    <n v="49279"/>
    <x v="1"/>
    <n v="57"/>
    <n v="0"/>
    <n v="1"/>
    <x v="1"/>
    <x v="0"/>
    <x v="0"/>
    <n v="76.5"/>
    <x v="268"/>
    <x v="0"/>
    <n v="0"/>
    <x v="5"/>
  </r>
  <r>
    <n v="49341"/>
    <x v="0"/>
    <n v="78"/>
    <n v="0"/>
    <n v="0"/>
    <x v="1"/>
    <x v="0"/>
    <x v="1"/>
    <n v="154.75"/>
    <x v="215"/>
    <x v="2"/>
    <n v="0"/>
    <x v="0"/>
  </r>
  <r>
    <n v="49400"/>
    <x v="1"/>
    <n v="75"/>
    <n v="0"/>
    <n v="0"/>
    <x v="1"/>
    <x v="0"/>
    <x v="1"/>
    <n v="97.22"/>
    <x v="17"/>
    <x v="2"/>
    <n v="0"/>
    <x v="0"/>
  </r>
  <r>
    <n v="49412"/>
    <x v="1"/>
    <n v="63"/>
    <n v="0"/>
    <n v="0"/>
    <x v="1"/>
    <x v="2"/>
    <x v="0"/>
    <n v="66.13"/>
    <x v="357"/>
    <x v="2"/>
    <n v="0"/>
    <x v="0"/>
  </r>
  <r>
    <n v="49421"/>
    <x v="0"/>
    <n v="66"/>
    <n v="1"/>
    <n v="0"/>
    <x v="1"/>
    <x v="0"/>
    <x v="1"/>
    <n v="205.23"/>
    <x v="130"/>
    <x v="2"/>
    <n v="0"/>
    <x v="3"/>
  </r>
  <r>
    <n v="49451"/>
    <x v="0"/>
    <n v="53"/>
    <n v="0"/>
    <n v="0"/>
    <x v="1"/>
    <x v="0"/>
    <x v="1"/>
    <n v="83.91"/>
    <x v="253"/>
    <x v="1"/>
    <n v="0"/>
    <x v="0"/>
  </r>
  <r>
    <n v="49459"/>
    <x v="1"/>
    <n v="9"/>
    <n v="0"/>
    <n v="0"/>
    <x v="0"/>
    <x v="1"/>
    <x v="1"/>
    <n v="61.75"/>
    <x v="339"/>
    <x v="1"/>
    <n v="0"/>
    <x v="0"/>
  </r>
  <r>
    <n v="49465"/>
    <x v="0"/>
    <n v="13"/>
    <n v="0"/>
    <n v="0"/>
    <x v="0"/>
    <x v="1"/>
    <x v="0"/>
    <n v="70.16"/>
    <x v="146"/>
    <x v="2"/>
    <n v="0"/>
    <x v="0"/>
  </r>
  <r>
    <n v="49480"/>
    <x v="0"/>
    <n v="31"/>
    <n v="0"/>
    <n v="0"/>
    <x v="0"/>
    <x v="0"/>
    <x v="0"/>
    <n v="106.13"/>
    <x v="46"/>
    <x v="2"/>
    <n v="0"/>
    <x v="0"/>
  </r>
  <r>
    <n v="49485"/>
    <x v="0"/>
    <n v="26"/>
    <n v="0"/>
    <n v="0"/>
    <x v="0"/>
    <x v="0"/>
    <x v="1"/>
    <n v="136.1"/>
    <x v="164"/>
    <x v="1"/>
    <n v="0"/>
    <x v="0"/>
  </r>
  <r>
    <n v="49495"/>
    <x v="0"/>
    <n v="18"/>
    <n v="0"/>
    <n v="0"/>
    <x v="0"/>
    <x v="0"/>
    <x v="1"/>
    <n v="168.15"/>
    <x v="368"/>
    <x v="2"/>
    <n v="0"/>
    <x v="0"/>
  </r>
  <r>
    <n v="49509"/>
    <x v="0"/>
    <n v="25"/>
    <n v="0"/>
    <n v="0"/>
    <x v="1"/>
    <x v="0"/>
    <x v="1"/>
    <n v="78.5"/>
    <x v="264"/>
    <x v="2"/>
    <n v="0"/>
    <x v="0"/>
  </r>
  <r>
    <n v="49521"/>
    <x v="0"/>
    <n v="33"/>
    <n v="0"/>
    <n v="0"/>
    <x v="1"/>
    <x v="0"/>
    <x v="0"/>
    <n v="121.04"/>
    <x v="10"/>
    <x v="1"/>
    <n v="0"/>
    <x v="0"/>
  </r>
  <r>
    <n v="49529"/>
    <x v="0"/>
    <n v="1"/>
    <n v="0"/>
    <n v="0"/>
    <x v="0"/>
    <x v="1"/>
    <x v="0"/>
    <n v="60.98"/>
    <x v="352"/>
    <x v="1"/>
    <n v="0"/>
    <x v="0"/>
  </r>
  <r>
    <n v="49537"/>
    <x v="1"/>
    <n v="14"/>
    <n v="0"/>
    <n v="0"/>
    <x v="0"/>
    <x v="0"/>
    <x v="1"/>
    <n v="108.65"/>
    <x v="26"/>
    <x v="2"/>
    <n v="0"/>
    <x v="0"/>
  </r>
  <r>
    <n v="49553"/>
    <x v="1"/>
    <n v="2"/>
    <n v="0"/>
    <n v="0"/>
    <x v="0"/>
    <x v="1"/>
    <x v="1"/>
    <n v="143.97"/>
    <x v="0"/>
    <x v="1"/>
    <n v="0"/>
    <x v="0"/>
  </r>
  <r>
    <n v="49554"/>
    <x v="1"/>
    <n v="67"/>
    <n v="0"/>
    <n v="0"/>
    <x v="1"/>
    <x v="0"/>
    <x v="1"/>
    <n v="65.510000000000005"/>
    <x v="248"/>
    <x v="0"/>
    <n v="0"/>
    <x v="0"/>
  </r>
  <r>
    <n v="49555"/>
    <x v="0"/>
    <n v="34"/>
    <n v="0"/>
    <n v="0"/>
    <x v="1"/>
    <x v="2"/>
    <x v="0"/>
    <n v="90.55"/>
    <x v="51"/>
    <x v="2"/>
    <n v="0"/>
    <x v="0"/>
  </r>
  <r>
    <n v="49556"/>
    <x v="0"/>
    <n v="37"/>
    <n v="0"/>
    <n v="0"/>
    <x v="1"/>
    <x v="2"/>
    <x v="0"/>
    <n v="75.98"/>
    <x v="290"/>
    <x v="1"/>
    <n v="0"/>
    <x v="0"/>
  </r>
  <r>
    <n v="49574"/>
    <x v="0"/>
    <n v="56"/>
    <n v="0"/>
    <n v="0"/>
    <x v="1"/>
    <x v="0"/>
    <x v="1"/>
    <n v="227.04"/>
    <x v="195"/>
    <x v="3"/>
    <n v="0"/>
    <x v="0"/>
  </r>
  <r>
    <n v="49589"/>
    <x v="0"/>
    <n v="44"/>
    <n v="0"/>
    <n v="0"/>
    <x v="1"/>
    <x v="2"/>
    <x v="0"/>
    <n v="57.33"/>
    <x v="142"/>
    <x v="3"/>
    <n v="0"/>
    <x v="0"/>
  </r>
  <r>
    <n v="49598"/>
    <x v="1"/>
    <n v="80"/>
    <n v="0"/>
    <n v="0"/>
    <x v="1"/>
    <x v="3"/>
    <x v="0"/>
    <n v="120.03"/>
    <x v="36"/>
    <x v="0"/>
    <n v="0"/>
    <x v="0"/>
  </r>
  <r>
    <n v="49605"/>
    <x v="1"/>
    <n v="63"/>
    <n v="0"/>
    <n v="0"/>
    <x v="1"/>
    <x v="0"/>
    <x v="0"/>
    <n v="74.39"/>
    <x v="24"/>
    <x v="0"/>
    <n v="0"/>
    <x v="0"/>
  </r>
  <r>
    <n v="49615"/>
    <x v="0"/>
    <n v="12"/>
    <n v="0"/>
    <n v="0"/>
    <x v="0"/>
    <x v="1"/>
    <x v="0"/>
    <n v="58.14"/>
    <x v="53"/>
    <x v="2"/>
    <n v="0"/>
    <x v="0"/>
  </r>
  <r>
    <n v="49620"/>
    <x v="1"/>
    <n v="75"/>
    <n v="0"/>
    <n v="0"/>
    <x v="1"/>
    <x v="0"/>
    <x v="1"/>
    <n v="75.47"/>
    <x v="168"/>
    <x v="0"/>
    <n v="0"/>
    <x v="0"/>
  </r>
  <r>
    <n v="49624"/>
    <x v="1"/>
    <n v="69"/>
    <n v="0"/>
    <n v="0"/>
    <x v="1"/>
    <x v="0"/>
    <x v="0"/>
    <n v="98.92"/>
    <x v="23"/>
    <x v="0"/>
    <n v="0"/>
    <x v="0"/>
  </r>
  <r>
    <n v="49627"/>
    <x v="0"/>
    <n v="12"/>
    <n v="0"/>
    <n v="0"/>
    <x v="0"/>
    <x v="1"/>
    <x v="0"/>
    <n v="82.39"/>
    <x v="123"/>
    <x v="2"/>
    <n v="0"/>
    <x v="0"/>
  </r>
  <r>
    <n v="49645"/>
    <x v="1"/>
    <n v="58"/>
    <n v="0"/>
    <n v="0"/>
    <x v="0"/>
    <x v="0"/>
    <x v="1"/>
    <n v="76.22"/>
    <x v="34"/>
    <x v="0"/>
    <n v="0"/>
    <x v="0"/>
  </r>
  <r>
    <n v="49646"/>
    <x v="1"/>
    <n v="72"/>
    <n v="0"/>
    <n v="1"/>
    <x v="1"/>
    <x v="3"/>
    <x v="1"/>
    <n v="113.63"/>
    <x v="35"/>
    <x v="1"/>
    <n v="0"/>
    <x v="5"/>
  </r>
  <r>
    <n v="49661"/>
    <x v="1"/>
    <n v="53"/>
    <n v="0"/>
    <n v="0"/>
    <x v="1"/>
    <x v="2"/>
    <x v="0"/>
    <n v="85.17"/>
    <x v="268"/>
    <x v="2"/>
    <n v="0"/>
    <x v="0"/>
  </r>
  <r>
    <n v="49666"/>
    <x v="1"/>
    <n v="47"/>
    <n v="0"/>
    <n v="0"/>
    <x v="1"/>
    <x v="3"/>
    <x v="0"/>
    <n v="85.68"/>
    <x v="323"/>
    <x v="2"/>
    <n v="0"/>
    <x v="0"/>
  </r>
  <r>
    <n v="49669"/>
    <x v="0"/>
    <n v="14"/>
    <n v="0"/>
    <n v="0"/>
    <x v="0"/>
    <x v="1"/>
    <x v="1"/>
    <n v="57.93"/>
    <x v="86"/>
    <x v="1"/>
    <n v="1"/>
    <x v="1"/>
  </r>
  <r>
    <n v="49672"/>
    <x v="0"/>
    <n v="66"/>
    <n v="0"/>
    <n v="0"/>
    <x v="1"/>
    <x v="2"/>
    <x v="1"/>
    <n v="152.02000000000001"/>
    <x v="385"/>
    <x v="0"/>
    <n v="0"/>
    <x v="0"/>
  </r>
  <r>
    <n v="49702"/>
    <x v="0"/>
    <n v="81"/>
    <n v="0"/>
    <n v="0"/>
    <x v="1"/>
    <x v="3"/>
    <x v="1"/>
    <n v="101.32"/>
    <x v="80"/>
    <x v="0"/>
    <n v="0"/>
    <x v="0"/>
  </r>
  <r>
    <n v="49709"/>
    <x v="0"/>
    <n v="77"/>
    <n v="1"/>
    <n v="0"/>
    <x v="1"/>
    <x v="3"/>
    <x v="1"/>
    <n v="238.53"/>
    <x v="206"/>
    <x v="2"/>
    <n v="0"/>
    <x v="3"/>
  </r>
  <r>
    <n v="49713"/>
    <x v="1"/>
    <n v="68"/>
    <n v="0"/>
    <n v="0"/>
    <x v="1"/>
    <x v="0"/>
    <x v="1"/>
    <n v="116.23"/>
    <x v="70"/>
    <x v="2"/>
    <n v="0"/>
    <x v="0"/>
  </r>
  <r>
    <n v="49744"/>
    <x v="0"/>
    <n v="59"/>
    <n v="0"/>
    <n v="0"/>
    <x v="1"/>
    <x v="0"/>
    <x v="0"/>
    <n v="240.71"/>
    <x v="307"/>
    <x v="0"/>
    <n v="0"/>
    <x v="0"/>
  </r>
  <r>
    <n v="49753"/>
    <x v="1"/>
    <n v="34"/>
    <n v="0"/>
    <n v="0"/>
    <x v="0"/>
    <x v="3"/>
    <x v="1"/>
    <n v="81.540000000000006"/>
    <x v="100"/>
    <x v="0"/>
    <n v="0"/>
    <x v="0"/>
  </r>
  <r>
    <n v="49760"/>
    <x v="0"/>
    <n v="63"/>
    <n v="0"/>
    <n v="0"/>
    <x v="1"/>
    <x v="0"/>
    <x v="1"/>
    <n v="78.959999999999994"/>
    <x v="264"/>
    <x v="2"/>
    <n v="0"/>
    <x v="0"/>
  </r>
  <r>
    <n v="49762"/>
    <x v="0"/>
    <n v="24"/>
    <n v="0"/>
    <n v="0"/>
    <x v="0"/>
    <x v="0"/>
    <x v="1"/>
    <n v="123.89"/>
    <x v="22"/>
    <x v="3"/>
    <n v="0"/>
    <x v="0"/>
  </r>
  <r>
    <n v="49773"/>
    <x v="0"/>
    <n v="78"/>
    <n v="0"/>
    <n v="0"/>
    <x v="1"/>
    <x v="0"/>
    <x v="0"/>
    <n v="203.36"/>
    <x v="52"/>
    <x v="0"/>
    <n v="0"/>
    <x v="0"/>
  </r>
  <r>
    <n v="49775"/>
    <x v="1"/>
    <n v="40"/>
    <n v="0"/>
    <n v="0"/>
    <x v="1"/>
    <x v="0"/>
    <x v="1"/>
    <n v="75.400000000000006"/>
    <x v="52"/>
    <x v="1"/>
    <n v="0"/>
    <x v="0"/>
  </r>
  <r>
    <n v="49785"/>
    <x v="0"/>
    <n v="18"/>
    <n v="0"/>
    <n v="0"/>
    <x v="0"/>
    <x v="0"/>
    <x v="1"/>
    <n v="128.97"/>
    <x v="65"/>
    <x v="1"/>
    <n v="0"/>
    <x v="0"/>
  </r>
  <r>
    <n v="49789"/>
    <x v="0"/>
    <n v="73"/>
    <n v="0"/>
    <n v="0"/>
    <x v="0"/>
    <x v="2"/>
    <x v="0"/>
    <n v="62.99"/>
    <x v="179"/>
    <x v="0"/>
    <n v="0"/>
    <x v="0"/>
  </r>
  <r>
    <n v="49797"/>
    <x v="0"/>
    <n v="28"/>
    <n v="0"/>
    <n v="0"/>
    <x v="0"/>
    <x v="0"/>
    <x v="1"/>
    <n v="75.53"/>
    <x v="280"/>
    <x v="2"/>
    <n v="0"/>
    <x v="0"/>
  </r>
  <r>
    <n v="49815"/>
    <x v="0"/>
    <n v="17"/>
    <n v="0"/>
    <n v="0"/>
    <x v="0"/>
    <x v="2"/>
    <x v="1"/>
    <n v="115.93"/>
    <x v="50"/>
    <x v="2"/>
    <n v="0"/>
    <x v="0"/>
  </r>
  <r>
    <n v="49833"/>
    <x v="0"/>
    <n v="42"/>
    <n v="0"/>
    <n v="0"/>
    <x v="1"/>
    <x v="2"/>
    <x v="1"/>
    <n v="112.98"/>
    <x v="298"/>
    <x v="0"/>
    <n v="0"/>
    <x v="0"/>
  </r>
  <r>
    <n v="49848"/>
    <x v="1"/>
    <n v="52"/>
    <n v="0"/>
    <n v="0"/>
    <x v="1"/>
    <x v="0"/>
    <x v="1"/>
    <n v="63.78"/>
    <x v="75"/>
    <x v="2"/>
    <n v="0"/>
    <x v="0"/>
  </r>
  <r>
    <n v="49849"/>
    <x v="0"/>
    <n v="82"/>
    <n v="0"/>
    <n v="0"/>
    <x v="1"/>
    <x v="0"/>
    <x v="1"/>
    <n v="80.959999999999994"/>
    <x v="101"/>
    <x v="0"/>
    <n v="0"/>
    <x v="0"/>
  </r>
  <r>
    <n v="49883"/>
    <x v="0"/>
    <n v="41"/>
    <n v="0"/>
    <n v="0"/>
    <x v="1"/>
    <x v="0"/>
    <x v="1"/>
    <n v="65.400000000000006"/>
    <x v="167"/>
    <x v="0"/>
    <n v="0"/>
    <x v="0"/>
  </r>
  <r>
    <n v="49894"/>
    <x v="0"/>
    <n v="78"/>
    <n v="1"/>
    <n v="1"/>
    <x v="1"/>
    <x v="0"/>
    <x v="1"/>
    <n v="206.53"/>
    <x v="0"/>
    <x v="2"/>
    <n v="0"/>
    <x v="2"/>
  </r>
  <r>
    <n v="49900"/>
    <x v="1"/>
    <n v="7"/>
    <n v="0"/>
    <n v="0"/>
    <x v="0"/>
    <x v="1"/>
    <x v="0"/>
    <n v="56.32"/>
    <x v="274"/>
    <x v="1"/>
    <n v="0"/>
    <x v="0"/>
  </r>
  <r>
    <n v="49901"/>
    <x v="1"/>
    <n v="55"/>
    <n v="0"/>
    <n v="0"/>
    <x v="1"/>
    <x v="2"/>
    <x v="0"/>
    <n v="154.03"/>
    <x v="13"/>
    <x v="3"/>
    <n v="0"/>
    <x v="0"/>
  </r>
  <r>
    <n v="49903"/>
    <x v="1"/>
    <n v="27"/>
    <n v="0"/>
    <n v="0"/>
    <x v="0"/>
    <x v="0"/>
    <x v="0"/>
    <n v="72.61"/>
    <x v="353"/>
    <x v="2"/>
    <n v="0"/>
    <x v="0"/>
  </r>
  <r>
    <n v="49916"/>
    <x v="1"/>
    <n v="76"/>
    <n v="0"/>
    <n v="0"/>
    <x v="1"/>
    <x v="0"/>
    <x v="1"/>
    <n v="110.99"/>
    <x v="92"/>
    <x v="0"/>
    <n v="0"/>
    <x v="0"/>
  </r>
  <r>
    <n v="49925"/>
    <x v="0"/>
    <n v="60"/>
    <n v="0"/>
    <n v="0"/>
    <x v="1"/>
    <x v="0"/>
    <x v="1"/>
    <n v="84.54"/>
    <x v="44"/>
    <x v="3"/>
    <n v="0"/>
    <x v="0"/>
  </r>
  <r>
    <n v="49928"/>
    <x v="0"/>
    <n v="59"/>
    <n v="0"/>
    <n v="0"/>
    <x v="1"/>
    <x v="2"/>
    <x v="1"/>
    <n v="111.99"/>
    <x v="194"/>
    <x v="0"/>
    <n v="0"/>
    <x v="0"/>
  </r>
  <r>
    <n v="49929"/>
    <x v="1"/>
    <n v="20"/>
    <n v="0"/>
    <n v="0"/>
    <x v="0"/>
    <x v="0"/>
    <x v="1"/>
    <n v="124.66"/>
    <x v="42"/>
    <x v="2"/>
    <n v="0"/>
    <x v="0"/>
  </r>
  <r>
    <n v="49930"/>
    <x v="0"/>
    <n v="68"/>
    <n v="0"/>
    <n v="0"/>
    <x v="1"/>
    <x v="0"/>
    <x v="1"/>
    <n v="236.04"/>
    <x v="59"/>
    <x v="2"/>
    <n v="0"/>
    <x v="0"/>
  </r>
  <r>
    <n v="49939"/>
    <x v="0"/>
    <n v="54"/>
    <n v="0"/>
    <n v="0"/>
    <x v="1"/>
    <x v="3"/>
    <x v="0"/>
    <n v="56.75"/>
    <x v="147"/>
    <x v="2"/>
    <n v="0"/>
    <x v="0"/>
  </r>
  <r>
    <n v="49949"/>
    <x v="1"/>
    <n v="44"/>
    <n v="0"/>
    <n v="0"/>
    <x v="1"/>
    <x v="0"/>
    <x v="0"/>
    <n v="58.47"/>
    <x v="95"/>
    <x v="2"/>
    <n v="0"/>
    <x v="0"/>
  </r>
  <r>
    <n v="49955"/>
    <x v="1"/>
    <n v="43"/>
    <n v="0"/>
    <n v="0"/>
    <x v="0"/>
    <x v="0"/>
    <x v="0"/>
    <n v="78.98"/>
    <x v="169"/>
    <x v="0"/>
    <n v="0"/>
    <x v="0"/>
  </r>
  <r>
    <n v="49970"/>
    <x v="1"/>
    <n v="2"/>
    <n v="0"/>
    <n v="0"/>
    <x v="0"/>
    <x v="1"/>
    <x v="1"/>
    <n v="127.29"/>
    <x v="3"/>
    <x v="1"/>
    <n v="0"/>
    <x v="0"/>
  </r>
  <r>
    <n v="49972"/>
    <x v="1"/>
    <n v="63"/>
    <n v="0"/>
    <n v="0"/>
    <x v="1"/>
    <x v="3"/>
    <x v="1"/>
    <n v="216.38"/>
    <x v="97"/>
    <x v="2"/>
    <n v="0"/>
    <x v="0"/>
  </r>
  <r>
    <n v="49974"/>
    <x v="1"/>
    <n v="49"/>
    <n v="0"/>
    <n v="0"/>
    <x v="1"/>
    <x v="0"/>
    <x v="1"/>
    <n v="66.55"/>
    <x v="249"/>
    <x v="1"/>
    <n v="0"/>
    <x v="0"/>
  </r>
  <r>
    <n v="49976"/>
    <x v="0"/>
    <n v="54"/>
    <n v="0"/>
    <n v="1"/>
    <x v="1"/>
    <x v="0"/>
    <x v="0"/>
    <n v="140.28"/>
    <x v="300"/>
    <x v="0"/>
    <n v="0"/>
    <x v="5"/>
  </r>
  <r>
    <n v="50001"/>
    <x v="0"/>
    <n v="34"/>
    <n v="0"/>
    <n v="0"/>
    <x v="1"/>
    <x v="2"/>
    <x v="1"/>
    <n v="86.36"/>
    <x v="113"/>
    <x v="3"/>
    <n v="0"/>
    <x v="0"/>
  </r>
  <r>
    <n v="50009"/>
    <x v="0"/>
    <n v="17"/>
    <n v="0"/>
    <n v="0"/>
    <x v="0"/>
    <x v="0"/>
    <x v="0"/>
    <n v="81.510000000000005"/>
    <x v="217"/>
    <x v="0"/>
    <n v="0"/>
    <x v="0"/>
  </r>
  <r>
    <n v="50053"/>
    <x v="1"/>
    <n v="17"/>
    <n v="0"/>
    <n v="0"/>
    <x v="0"/>
    <x v="0"/>
    <x v="0"/>
    <n v="62.37"/>
    <x v="20"/>
    <x v="2"/>
    <n v="0"/>
    <x v="0"/>
  </r>
  <r>
    <n v="50070"/>
    <x v="0"/>
    <n v="62"/>
    <n v="1"/>
    <n v="0"/>
    <x v="1"/>
    <x v="3"/>
    <x v="1"/>
    <n v="261.67"/>
    <x v="71"/>
    <x v="0"/>
    <n v="0"/>
    <x v="3"/>
  </r>
  <r>
    <n v="50072"/>
    <x v="0"/>
    <n v="26"/>
    <n v="0"/>
    <n v="0"/>
    <x v="0"/>
    <x v="0"/>
    <x v="1"/>
    <n v="58.55"/>
    <x v="106"/>
    <x v="2"/>
    <n v="0"/>
    <x v="0"/>
  </r>
  <r>
    <n v="50073"/>
    <x v="0"/>
    <n v="41"/>
    <n v="0"/>
    <n v="1"/>
    <x v="0"/>
    <x v="0"/>
    <x v="1"/>
    <n v="186.54"/>
    <x v="261"/>
    <x v="0"/>
    <n v="0"/>
    <x v="5"/>
  </r>
  <r>
    <n v="50091"/>
    <x v="0"/>
    <n v="38"/>
    <n v="0"/>
    <n v="0"/>
    <x v="0"/>
    <x v="2"/>
    <x v="0"/>
    <n v="160.76"/>
    <x v="107"/>
    <x v="3"/>
    <n v="0"/>
    <x v="0"/>
  </r>
  <r>
    <n v="50098"/>
    <x v="1"/>
    <n v="54"/>
    <n v="0"/>
    <n v="0"/>
    <x v="1"/>
    <x v="0"/>
    <x v="1"/>
    <n v="150.27000000000001"/>
    <x v="162"/>
    <x v="3"/>
    <n v="0"/>
    <x v="0"/>
  </r>
  <r>
    <n v="50118"/>
    <x v="0"/>
    <n v="65"/>
    <n v="0"/>
    <n v="1"/>
    <x v="1"/>
    <x v="0"/>
    <x v="1"/>
    <n v="196.36"/>
    <x v="97"/>
    <x v="0"/>
    <n v="0"/>
    <x v="5"/>
  </r>
  <r>
    <n v="50136"/>
    <x v="0"/>
    <n v="54"/>
    <n v="1"/>
    <n v="0"/>
    <x v="1"/>
    <x v="0"/>
    <x v="0"/>
    <n v="221.83"/>
    <x v="202"/>
    <x v="3"/>
    <n v="0"/>
    <x v="3"/>
  </r>
  <r>
    <n v="50140"/>
    <x v="0"/>
    <n v="44"/>
    <n v="0"/>
    <n v="0"/>
    <x v="1"/>
    <x v="2"/>
    <x v="1"/>
    <n v="133.24"/>
    <x v="225"/>
    <x v="3"/>
    <n v="0"/>
    <x v="0"/>
  </r>
  <r>
    <n v="50141"/>
    <x v="0"/>
    <n v="5"/>
    <n v="0"/>
    <n v="0"/>
    <x v="0"/>
    <x v="1"/>
    <x v="0"/>
    <n v="91.3"/>
    <x v="40"/>
    <x v="1"/>
    <n v="0"/>
    <x v="0"/>
  </r>
  <r>
    <n v="50206"/>
    <x v="0"/>
    <n v="34"/>
    <n v="0"/>
    <n v="0"/>
    <x v="1"/>
    <x v="0"/>
    <x v="1"/>
    <n v="89.31"/>
    <x v="278"/>
    <x v="0"/>
    <n v="0"/>
    <x v="0"/>
  </r>
  <r>
    <n v="50210"/>
    <x v="1"/>
    <n v="79"/>
    <n v="0"/>
    <n v="0"/>
    <x v="1"/>
    <x v="3"/>
    <x v="0"/>
    <n v="113.41"/>
    <x v="270"/>
    <x v="2"/>
    <n v="0"/>
    <x v="0"/>
  </r>
  <r>
    <n v="50215"/>
    <x v="1"/>
    <n v="42"/>
    <n v="0"/>
    <n v="0"/>
    <x v="0"/>
    <x v="2"/>
    <x v="1"/>
    <n v="59.83"/>
    <x v="322"/>
    <x v="2"/>
    <n v="0"/>
    <x v="0"/>
  </r>
  <r>
    <n v="50216"/>
    <x v="1"/>
    <n v="44"/>
    <n v="1"/>
    <n v="0"/>
    <x v="1"/>
    <x v="3"/>
    <x v="1"/>
    <n v="188.13"/>
    <x v="37"/>
    <x v="0"/>
    <n v="0"/>
    <x v="3"/>
  </r>
  <r>
    <n v="50222"/>
    <x v="0"/>
    <n v="22"/>
    <n v="0"/>
    <n v="0"/>
    <x v="0"/>
    <x v="0"/>
    <x v="1"/>
    <n v="74.989999999999995"/>
    <x v="175"/>
    <x v="3"/>
    <n v="0"/>
    <x v="0"/>
  </r>
  <r>
    <n v="50238"/>
    <x v="1"/>
    <n v="10"/>
    <n v="0"/>
    <n v="0"/>
    <x v="0"/>
    <x v="1"/>
    <x v="0"/>
    <n v="55.34"/>
    <x v="145"/>
    <x v="1"/>
    <n v="0"/>
    <x v="0"/>
  </r>
  <r>
    <n v="50277"/>
    <x v="0"/>
    <n v="51"/>
    <n v="0"/>
    <n v="0"/>
    <x v="1"/>
    <x v="3"/>
    <x v="1"/>
    <n v="67.97"/>
    <x v="110"/>
    <x v="3"/>
    <n v="0"/>
    <x v="0"/>
  </r>
  <r>
    <n v="50283"/>
    <x v="0"/>
    <n v="51"/>
    <n v="0"/>
    <n v="0"/>
    <x v="1"/>
    <x v="0"/>
    <x v="0"/>
    <n v="95.98"/>
    <x v="33"/>
    <x v="3"/>
    <n v="0"/>
    <x v="0"/>
  </r>
  <r>
    <n v="50295"/>
    <x v="0"/>
    <n v="45"/>
    <n v="0"/>
    <n v="0"/>
    <x v="1"/>
    <x v="0"/>
    <x v="0"/>
    <n v="65.36"/>
    <x v="56"/>
    <x v="2"/>
    <n v="0"/>
    <x v="0"/>
  </r>
  <r>
    <n v="50305"/>
    <x v="0"/>
    <n v="56"/>
    <n v="1"/>
    <n v="0"/>
    <x v="1"/>
    <x v="0"/>
    <x v="1"/>
    <n v="205.26"/>
    <x v="213"/>
    <x v="2"/>
    <n v="0"/>
    <x v="3"/>
  </r>
  <r>
    <n v="50309"/>
    <x v="0"/>
    <n v="37"/>
    <n v="0"/>
    <n v="0"/>
    <x v="0"/>
    <x v="2"/>
    <x v="1"/>
    <n v="77.37"/>
    <x v="28"/>
    <x v="2"/>
    <n v="0"/>
    <x v="0"/>
  </r>
  <r>
    <n v="50338"/>
    <x v="0"/>
    <n v="34"/>
    <n v="0"/>
    <n v="0"/>
    <x v="1"/>
    <x v="0"/>
    <x v="0"/>
    <n v="83.07"/>
    <x v="170"/>
    <x v="0"/>
    <n v="0"/>
    <x v="0"/>
  </r>
  <r>
    <n v="50363"/>
    <x v="0"/>
    <n v="73"/>
    <n v="1"/>
    <n v="0"/>
    <x v="1"/>
    <x v="0"/>
    <x v="1"/>
    <n v="60.98"/>
    <x v="75"/>
    <x v="0"/>
    <n v="0"/>
    <x v="3"/>
  </r>
  <r>
    <n v="50371"/>
    <x v="1"/>
    <n v="56"/>
    <n v="0"/>
    <n v="0"/>
    <x v="1"/>
    <x v="0"/>
    <x v="0"/>
    <n v="63.18"/>
    <x v="2"/>
    <x v="1"/>
    <n v="0"/>
    <x v="0"/>
  </r>
  <r>
    <n v="50372"/>
    <x v="1"/>
    <n v="57"/>
    <n v="0"/>
    <n v="0"/>
    <x v="1"/>
    <x v="0"/>
    <x v="1"/>
    <n v="233.47"/>
    <x v="194"/>
    <x v="2"/>
    <n v="0"/>
    <x v="0"/>
  </r>
  <r>
    <n v="50373"/>
    <x v="0"/>
    <n v="3"/>
    <n v="0"/>
    <n v="0"/>
    <x v="0"/>
    <x v="1"/>
    <x v="1"/>
    <n v="68.34"/>
    <x v="103"/>
    <x v="1"/>
    <n v="0"/>
    <x v="0"/>
  </r>
  <r>
    <n v="50402"/>
    <x v="0"/>
    <n v="79"/>
    <n v="0"/>
    <n v="0"/>
    <x v="1"/>
    <x v="0"/>
    <x v="0"/>
    <n v="207.95"/>
    <x v="148"/>
    <x v="0"/>
    <n v="0"/>
    <x v="0"/>
  </r>
  <r>
    <n v="50410"/>
    <x v="0"/>
    <n v="78"/>
    <n v="0"/>
    <n v="0"/>
    <x v="0"/>
    <x v="2"/>
    <x v="1"/>
    <n v="76.64"/>
    <x v="191"/>
    <x v="2"/>
    <n v="0"/>
    <x v="0"/>
  </r>
  <r>
    <n v="50412"/>
    <x v="0"/>
    <n v="17"/>
    <n v="0"/>
    <n v="0"/>
    <x v="0"/>
    <x v="0"/>
    <x v="0"/>
    <n v="96.47"/>
    <x v="262"/>
    <x v="1"/>
    <n v="0"/>
    <x v="0"/>
  </r>
  <r>
    <n v="50428"/>
    <x v="1"/>
    <n v="2"/>
    <n v="0"/>
    <n v="0"/>
    <x v="0"/>
    <x v="1"/>
    <x v="1"/>
    <n v="75.69"/>
    <x v="281"/>
    <x v="1"/>
    <n v="0"/>
    <x v="0"/>
  </r>
  <r>
    <n v="50434"/>
    <x v="1"/>
    <n v="38"/>
    <n v="0"/>
    <n v="0"/>
    <x v="1"/>
    <x v="2"/>
    <x v="1"/>
    <n v="135.74"/>
    <x v="169"/>
    <x v="0"/>
    <n v="0"/>
    <x v="0"/>
  </r>
  <r>
    <n v="50441"/>
    <x v="1"/>
    <n v="20"/>
    <n v="0"/>
    <n v="0"/>
    <x v="0"/>
    <x v="0"/>
    <x v="1"/>
    <n v="104.48"/>
    <x v="186"/>
    <x v="2"/>
    <n v="0"/>
    <x v="0"/>
  </r>
  <r>
    <n v="50453"/>
    <x v="1"/>
    <n v="2"/>
    <n v="0"/>
    <n v="0"/>
    <x v="0"/>
    <x v="1"/>
    <x v="0"/>
    <n v="94.75"/>
    <x v="103"/>
    <x v="1"/>
    <n v="0"/>
    <x v="0"/>
  </r>
  <r>
    <n v="50455"/>
    <x v="0"/>
    <n v="67"/>
    <n v="0"/>
    <n v="0"/>
    <x v="1"/>
    <x v="3"/>
    <x v="0"/>
    <n v="110.41"/>
    <x v="52"/>
    <x v="2"/>
    <n v="0"/>
    <x v="0"/>
  </r>
  <r>
    <n v="50463"/>
    <x v="0"/>
    <n v="41"/>
    <n v="0"/>
    <n v="0"/>
    <x v="1"/>
    <x v="0"/>
    <x v="0"/>
    <n v="78.739999999999995"/>
    <x v="356"/>
    <x v="3"/>
    <n v="0"/>
    <x v="0"/>
  </r>
  <r>
    <n v="50485"/>
    <x v="1"/>
    <n v="54"/>
    <n v="0"/>
    <n v="0"/>
    <x v="1"/>
    <x v="0"/>
    <x v="1"/>
    <n v="227.74"/>
    <x v="249"/>
    <x v="3"/>
    <n v="0"/>
    <x v="0"/>
  </r>
  <r>
    <n v="50489"/>
    <x v="0"/>
    <n v="56"/>
    <n v="0"/>
    <n v="0"/>
    <x v="1"/>
    <x v="2"/>
    <x v="0"/>
    <n v="112.62"/>
    <x v="208"/>
    <x v="2"/>
    <n v="0"/>
    <x v="0"/>
  </r>
  <r>
    <n v="50491"/>
    <x v="1"/>
    <n v="78"/>
    <n v="0"/>
    <n v="0"/>
    <x v="1"/>
    <x v="3"/>
    <x v="0"/>
    <n v="55.32"/>
    <x v="80"/>
    <x v="3"/>
    <n v="0"/>
    <x v="0"/>
  </r>
  <r>
    <n v="50495"/>
    <x v="1"/>
    <n v="58"/>
    <n v="1"/>
    <n v="0"/>
    <x v="1"/>
    <x v="0"/>
    <x v="1"/>
    <n v="106.27"/>
    <x v="264"/>
    <x v="2"/>
    <n v="0"/>
    <x v="3"/>
  </r>
  <r>
    <n v="50499"/>
    <x v="0"/>
    <n v="32"/>
    <n v="0"/>
    <n v="0"/>
    <x v="1"/>
    <x v="0"/>
    <x v="1"/>
    <n v="71.8"/>
    <x v="35"/>
    <x v="2"/>
    <n v="0"/>
    <x v="0"/>
  </r>
  <r>
    <n v="50508"/>
    <x v="0"/>
    <n v="63"/>
    <n v="0"/>
    <n v="1"/>
    <x v="1"/>
    <x v="3"/>
    <x v="1"/>
    <n v="239.95"/>
    <x v="49"/>
    <x v="3"/>
    <n v="0"/>
    <x v="5"/>
  </r>
  <r>
    <n v="50522"/>
    <x v="0"/>
    <n v="72"/>
    <n v="0"/>
    <n v="0"/>
    <x v="1"/>
    <x v="2"/>
    <x v="0"/>
    <n v="131.41"/>
    <x v="17"/>
    <x v="2"/>
    <n v="1"/>
    <x v="1"/>
  </r>
  <r>
    <n v="50536"/>
    <x v="0"/>
    <n v="62"/>
    <n v="0"/>
    <n v="1"/>
    <x v="1"/>
    <x v="2"/>
    <x v="0"/>
    <n v="124.37"/>
    <x v="187"/>
    <x v="2"/>
    <n v="0"/>
    <x v="5"/>
  </r>
  <r>
    <n v="50541"/>
    <x v="1"/>
    <n v="47"/>
    <n v="0"/>
    <n v="0"/>
    <x v="1"/>
    <x v="2"/>
    <x v="0"/>
    <n v="73.48"/>
    <x v="280"/>
    <x v="3"/>
    <n v="0"/>
    <x v="0"/>
  </r>
  <r>
    <n v="50545"/>
    <x v="1"/>
    <n v="41"/>
    <n v="0"/>
    <n v="0"/>
    <x v="1"/>
    <x v="2"/>
    <x v="0"/>
    <n v="84.1"/>
    <x v="258"/>
    <x v="2"/>
    <n v="0"/>
    <x v="0"/>
  </r>
  <r>
    <n v="50557"/>
    <x v="0"/>
    <n v="68"/>
    <n v="0"/>
    <n v="0"/>
    <x v="1"/>
    <x v="3"/>
    <x v="0"/>
    <n v="222.58"/>
    <x v="240"/>
    <x v="3"/>
    <n v="0"/>
    <x v="0"/>
  </r>
  <r>
    <n v="50605"/>
    <x v="0"/>
    <n v="35"/>
    <n v="0"/>
    <n v="0"/>
    <x v="1"/>
    <x v="0"/>
    <x v="1"/>
    <n v="123.94"/>
    <x v="52"/>
    <x v="2"/>
    <n v="0"/>
    <x v="0"/>
  </r>
  <r>
    <n v="50611"/>
    <x v="1"/>
    <n v="4"/>
    <n v="0"/>
    <n v="0"/>
    <x v="0"/>
    <x v="1"/>
    <x v="1"/>
    <n v="110.15"/>
    <x v="123"/>
    <x v="1"/>
    <n v="0"/>
    <x v="0"/>
  </r>
  <r>
    <n v="50638"/>
    <x v="0"/>
    <n v="66"/>
    <n v="0"/>
    <n v="0"/>
    <x v="1"/>
    <x v="2"/>
    <x v="0"/>
    <n v="72.53"/>
    <x v="265"/>
    <x v="3"/>
    <n v="0"/>
    <x v="0"/>
  </r>
  <r>
    <n v="50644"/>
    <x v="1"/>
    <n v="37"/>
    <n v="0"/>
    <n v="0"/>
    <x v="1"/>
    <x v="0"/>
    <x v="0"/>
    <n v="64.069999999999993"/>
    <x v="170"/>
    <x v="1"/>
    <n v="0"/>
    <x v="0"/>
  </r>
  <r>
    <n v="50650"/>
    <x v="1"/>
    <n v="30"/>
    <n v="0"/>
    <n v="0"/>
    <x v="0"/>
    <x v="0"/>
    <x v="1"/>
    <n v="82.56"/>
    <x v="179"/>
    <x v="0"/>
    <n v="0"/>
    <x v="0"/>
  </r>
  <r>
    <n v="50651"/>
    <x v="0"/>
    <n v="45"/>
    <n v="0"/>
    <n v="0"/>
    <x v="0"/>
    <x v="0"/>
    <x v="1"/>
    <n v="91.47"/>
    <x v="47"/>
    <x v="1"/>
    <n v="0"/>
    <x v="0"/>
  </r>
  <r>
    <n v="50663"/>
    <x v="0"/>
    <n v="62"/>
    <n v="0"/>
    <n v="0"/>
    <x v="1"/>
    <x v="2"/>
    <x v="0"/>
    <n v="110.84"/>
    <x v="44"/>
    <x v="3"/>
    <n v="0"/>
    <x v="0"/>
  </r>
  <r>
    <n v="50671"/>
    <x v="1"/>
    <n v="78"/>
    <n v="1"/>
    <n v="1"/>
    <x v="1"/>
    <x v="3"/>
    <x v="1"/>
    <n v="199.88"/>
    <x v="80"/>
    <x v="0"/>
    <n v="0"/>
    <x v="2"/>
  </r>
  <r>
    <n v="50681"/>
    <x v="0"/>
    <n v="36"/>
    <n v="0"/>
    <n v="0"/>
    <x v="1"/>
    <x v="0"/>
    <x v="1"/>
    <n v="90.22"/>
    <x v="52"/>
    <x v="0"/>
    <n v="0"/>
    <x v="0"/>
  </r>
  <r>
    <n v="50723"/>
    <x v="1"/>
    <n v="47"/>
    <n v="0"/>
    <n v="0"/>
    <x v="1"/>
    <x v="0"/>
    <x v="1"/>
    <n v="131.19"/>
    <x v="187"/>
    <x v="3"/>
    <n v="0"/>
    <x v="0"/>
  </r>
  <r>
    <n v="50726"/>
    <x v="1"/>
    <n v="61"/>
    <n v="0"/>
    <n v="0"/>
    <x v="1"/>
    <x v="0"/>
    <x v="1"/>
    <n v="140.96"/>
    <x v="236"/>
    <x v="3"/>
    <n v="0"/>
    <x v="0"/>
  </r>
  <r>
    <n v="50763"/>
    <x v="1"/>
    <n v="42"/>
    <n v="0"/>
    <n v="0"/>
    <x v="1"/>
    <x v="2"/>
    <x v="0"/>
    <n v="58.35"/>
    <x v="36"/>
    <x v="2"/>
    <n v="0"/>
    <x v="0"/>
  </r>
  <r>
    <n v="50775"/>
    <x v="1"/>
    <n v="46"/>
    <n v="0"/>
    <n v="0"/>
    <x v="0"/>
    <x v="0"/>
    <x v="0"/>
    <n v="124.61"/>
    <x v="240"/>
    <x v="1"/>
    <n v="0"/>
    <x v="0"/>
  </r>
  <r>
    <n v="50784"/>
    <x v="1"/>
    <n v="63"/>
    <n v="0"/>
    <n v="0"/>
    <x v="1"/>
    <x v="0"/>
    <x v="1"/>
    <n v="228.56"/>
    <x v="203"/>
    <x v="2"/>
    <n v="1"/>
    <x v="1"/>
  </r>
  <r>
    <n v="50785"/>
    <x v="1"/>
    <n v="17"/>
    <n v="0"/>
    <n v="0"/>
    <x v="0"/>
    <x v="0"/>
    <x v="1"/>
    <n v="83.26"/>
    <x v="83"/>
    <x v="2"/>
    <n v="0"/>
    <x v="0"/>
  </r>
  <r>
    <n v="50804"/>
    <x v="1"/>
    <n v="2"/>
    <n v="0"/>
    <n v="0"/>
    <x v="0"/>
    <x v="1"/>
    <x v="1"/>
    <n v="65.84"/>
    <x v="182"/>
    <x v="1"/>
    <n v="0"/>
    <x v="0"/>
  </r>
  <r>
    <n v="50805"/>
    <x v="0"/>
    <n v="55"/>
    <n v="0"/>
    <n v="0"/>
    <x v="1"/>
    <x v="0"/>
    <x v="0"/>
    <n v="102.36"/>
    <x v="47"/>
    <x v="2"/>
    <n v="0"/>
    <x v="0"/>
  </r>
  <r>
    <n v="50810"/>
    <x v="1"/>
    <n v="20"/>
    <n v="0"/>
    <n v="0"/>
    <x v="0"/>
    <x v="0"/>
    <x v="1"/>
    <n v="64.599999999999994"/>
    <x v="42"/>
    <x v="1"/>
    <n v="0"/>
    <x v="0"/>
  </r>
  <r>
    <n v="50811"/>
    <x v="1"/>
    <n v="24"/>
    <n v="0"/>
    <n v="0"/>
    <x v="0"/>
    <x v="0"/>
    <x v="0"/>
    <n v="119.34"/>
    <x v="353"/>
    <x v="2"/>
    <n v="0"/>
    <x v="0"/>
  </r>
  <r>
    <n v="50826"/>
    <x v="0"/>
    <n v="53"/>
    <n v="0"/>
    <n v="0"/>
    <x v="1"/>
    <x v="2"/>
    <x v="1"/>
    <n v="189.49"/>
    <x v="108"/>
    <x v="1"/>
    <n v="0"/>
    <x v="0"/>
  </r>
  <r>
    <n v="50837"/>
    <x v="1"/>
    <n v="41"/>
    <n v="0"/>
    <n v="0"/>
    <x v="1"/>
    <x v="3"/>
    <x v="1"/>
    <n v="80.42"/>
    <x v="249"/>
    <x v="0"/>
    <n v="0"/>
    <x v="0"/>
  </r>
  <r>
    <n v="50841"/>
    <x v="0"/>
    <n v="40"/>
    <n v="0"/>
    <n v="0"/>
    <x v="1"/>
    <x v="0"/>
    <x v="1"/>
    <n v="191.48"/>
    <x v="175"/>
    <x v="3"/>
    <n v="0"/>
    <x v="0"/>
  </r>
  <r>
    <n v="50843"/>
    <x v="1"/>
    <n v="20"/>
    <n v="0"/>
    <n v="0"/>
    <x v="0"/>
    <x v="0"/>
    <x v="1"/>
    <n v="100.33"/>
    <x v="122"/>
    <x v="1"/>
    <n v="0"/>
    <x v="0"/>
  </r>
  <r>
    <n v="50845"/>
    <x v="0"/>
    <n v="32"/>
    <n v="0"/>
    <n v="0"/>
    <x v="1"/>
    <x v="2"/>
    <x v="0"/>
    <n v="101.13"/>
    <x v="307"/>
    <x v="0"/>
    <n v="0"/>
    <x v="0"/>
  </r>
  <r>
    <n v="50889"/>
    <x v="0"/>
    <n v="21"/>
    <n v="0"/>
    <n v="0"/>
    <x v="0"/>
    <x v="2"/>
    <x v="1"/>
    <n v="56.63"/>
    <x v="314"/>
    <x v="2"/>
    <n v="0"/>
    <x v="0"/>
  </r>
  <r>
    <n v="50903"/>
    <x v="0"/>
    <n v="29"/>
    <n v="0"/>
    <n v="0"/>
    <x v="1"/>
    <x v="0"/>
    <x v="0"/>
    <n v="116.98"/>
    <x v="44"/>
    <x v="2"/>
    <n v="0"/>
    <x v="0"/>
  </r>
  <r>
    <n v="50931"/>
    <x v="0"/>
    <n v="76"/>
    <n v="0"/>
    <n v="0"/>
    <x v="1"/>
    <x v="0"/>
    <x v="0"/>
    <n v="57.92"/>
    <x v="0"/>
    <x v="0"/>
    <n v="1"/>
    <x v="1"/>
  </r>
  <r>
    <n v="50947"/>
    <x v="1"/>
    <n v="48"/>
    <n v="0"/>
    <n v="0"/>
    <x v="1"/>
    <x v="0"/>
    <x v="0"/>
    <n v="63.33"/>
    <x v="35"/>
    <x v="3"/>
    <n v="0"/>
    <x v="0"/>
  </r>
  <r>
    <n v="50965"/>
    <x v="1"/>
    <n v="53"/>
    <n v="0"/>
    <n v="0"/>
    <x v="0"/>
    <x v="0"/>
    <x v="1"/>
    <n v="65.239999999999995"/>
    <x v="0"/>
    <x v="1"/>
    <n v="0"/>
    <x v="0"/>
  </r>
  <r>
    <n v="50975"/>
    <x v="1"/>
    <n v="49"/>
    <n v="0"/>
    <n v="0"/>
    <x v="1"/>
    <x v="0"/>
    <x v="1"/>
    <n v="62.64"/>
    <x v="105"/>
    <x v="2"/>
    <n v="0"/>
    <x v="0"/>
  </r>
  <r>
    <n v="50978"/>
    <x v="0"/>
    <n v="31"/>
    <n v="0"/>
    <n v="0"/>
    <x v="1"/>
    <x v="2"/>
    <x v="0"/>
    <n v="94.4"/>
    <x v="328"/>
    <x v="1"/>
    <n v="0"/>
    <x v="0"/>
  </r>
  <r>
    <n v="50983"/>
    <x v="1"/>
    <n v="35"/>
    <n v="0"/>
    <n v="0"/>
    <x v="1"/>
    <x v="0"/>
    <x v="1"/>
    <n v="90.51"/>
    <x v="54"/>
    <x v="2"/>
    <n v="0"/>
    <x v="0"/>
  </r>
  <r>
    <n v="51020"/>
    <x v="0"/>
    <n v="55"/>
    <n v="0"/>
    <n v="0"/>
    <x v="1"/>
    <x v="0"/>
    <x v="1"/>
    <n v="87.78"/>
    <x v="283"/>
    <x v="0"/>
    <n v="0"/>
    <x v="0"/>
  </r>
  <r>
    <n v="51024"/>
    <x v="0"/>
    <n v="24"/>
    <n v="0"/>
    <n v="0"/>
    <x v="1"/>
    <x v="0"/>
    <x v="0"/>
    <n v="105.26"/>
    <x v="70"/>
    <x v="2"/>
    <n v="0"/>
    <x v="0"/>
  </r>
  <r>
    <n v="51073"/>
    <x v="0"/>
    <n v="34"/>
    <n v="0"/>
    <n v="0"/>
    <x v="1"/>
    <x v="3"/>
    <x v="0"/>
    <n v="79.77"/>
    <x v="273"/>
    <x v="2"/>
    <n v="0"/>
    <x v="0"/>
  </r>
  <r>
    <n v="51084"/>
    <x v="0"/>
    <n v="80"/>
    <n v="0"/>
    <n v="0"/>
    <x v="1"/>
    <x v="0"/>
    <x v="0"/>
    <n v="62.62"/>
    <x v="26"/>
    <x v="0"/>
    <n v="0"/>
    <x v="0"/>
  </r>
  <r>
    <n v="51085"/>
    <x v="0"/>
    <n v="25"/>
    <n v="0"/>
    <n v="0"/>
    <x v="0"/>
    <x v="0"/>
    <x v="0"/>
    <n v="181.3"/>
    <x v="117"/>
    <x v="2"/>
    <n v="0"/>
    <x v="0"/>
  </r>
  <r>
    <n v="51100"/>
    <x v="1"/>
    <n v="62"/>
    <n v="0"/>
    <n v="0"/>
    <x v="1"/>
    <x v="2"/>
    <x v="1"/>
    <n v="66.2"/>
    <x v="51"/>
    <x v="1"/>
    <n v="0"/>
    <x v="0"/>
  </r>
  <r>
    <n v="51106"/>
    <x v="0"/>
    <n v="1"/>
    <n v="0"/>
    <n v="0"/>
    <x v="0"/>
    <x v="1"/>
    <x v="1"/>
    <n v="123.1"/>
    <x v="221"/>
    <x v="1"/>
    <n v="0"/>
    <x v="0"/>
  </r>
  <r>
    <n v="51109"/>
    <x v="0"/>
    <n v="6"/>
    <n v="0"/>
    <n v="0"/>
    <x v="0"/>
    <x v="1"/>
    <x v="1"/>
    <n v="119.88"/>
    <x v="246"/>
    <x v="1"/>
    <n v="0"/>
    <x v="0"/>
  </r>
  <r>
    <n v="51110"/>
    <x v="0"/>
    <n v="51"/>
    <n v="0"/>
    <n v="0"/>
    <x v="1"/>
    <x v="3"/>
    <x v="0"/>
    <n v="67.260000000000005"/>
    <x v="41"/>
    <x v="0"/>
    <n v="0"/>
    <x v="0"/>
  </r>
  <r>
    <n v="51112"/>
    <x v="1"/>
    <n v="29"/>
    <n v="0"/>
    <n v="0"/>
    <x v="1"/>
    <x v="3"/>
    <x v="0"/>
    <n v="118.7"/>
    <x v="248"/>
    <x v="1"/>
    <n v="0"/>
    <x v="0"/>
  </r>
  <r>
    <n v="51116"/>
    <x v="0"/>
    <n v="40"/>
    <n v="0"/>
    <n v="0"/>
    <x v="1"/>
    <x v="3"/>
    <x v="0"/>
    <n v="64.66"/>
    <x v="294"/>
    <x v="0"/>
    <n v="0"/>
    <x v="0"/>
  </r>
  <r>
    <n v="51124"/>
    <x v="1"/>
    <n v="81"/>
    <n v="0"/>
    <n v="0"/>
    <x v="1"/>
    <x v="3"/>
    <x v="0"/>
    <n v="61.1"/>
    <x v="8"/>
    <x v="3"/>
    <n v="0"/>
    <x v="0"/>
  </r>
  <r>
    <n v="51125"/>
    <x v="0"/>
    <n v="66"/>
    <n v="0"/>
    <n v="0"/>
    <x v="1"/>
    <x v="0"/>
    <x v="0"/>
    <n v="89.7"/>
    <x v="280"/>
    <x v="3"/>
    <n v="0"/>
    <x v="0"/>
  </r>
  <r>
    <n v="51149"/>
    <x v="1"/>
    <n v="70"/>
    <n v="0"/>
    <n v="0"/>
    <x v="1"/>
    <x v="0"/>
    <x v="0"/>
    <n v="66.849999999999994"/>
    <x v="258"/>
    <x v="1"/>
    <n v="0"/>
    <x v="0"/>
  </r>
  <r>
    <n v="51159"/>
    <x v="0"/>
    <n v="32"/>
    <n v="0"/>
    <n v="0"/>
    <x v="0"/>
    <x v="2"/>
    <x v="0"/>
    <n v="68.98"/>
    <x v="44"/>
    <x v="0"/>
    <n v="0"/>
    <x v="0"/>
  </r>
  <r>
    <n v="51162"/>
    <x v="0"/>
    <n v="11"/>
    <n v="0"/>
    <n v="0"/>
    <x v="0"/>
    <x v="1"/>
    <x v="1"/>
    <n v="122.75"/>
    <x v="363"/>
    <x v="1"/>
    <n v="0"/>
    <x v="0"/>
  </r>
  <r>
    <n v="51169"/>
    <x v="1"/>
    <n v="81"/>
    <n v="0"/>
    <n v="0"/>
    <x v="1"/>
    <x v="0"/>
    <x v="0"/>
    <n v="72.81"/>
    <x v="153"/>
    <x v="2"/>
    <n v="1"/>
    <x v="1"/>
  </r>
  <r>
    <n v="51177"/>
    <x v="0"/>
    <n v="49"/>
    <n v="0"/>
    <n v="0"/>
    <x v="1"/>
    <x v="0"/>
    <x v="0"/>
    <n v="67.680000000000007"/>
    <x v="208"/>
    <x v="0"/>
    <n v="0"/>
    <x v="0"/>
  </r>
  <r>
    <n v="51254"/>
    <x v="0"/>
    <n v="65"/>
    <n v="0"/>
    <n v="0"/>
    <x v="0"/>
    <x v="0"/>
    <x v="0"/>
    <n v="74.5"/>
    <x v="99"/>
    <x v="2"/>
    <n v="0"/>
    <x v="0"/>
  </r>
  <r>
    <n v="51257"/>
    <x v="1"/>
    <n v="32"/>
    <n v="0"/>
    <n v="0"/>
    <x v="0"/>
    <x v="0"/>
    <x v="1"/>
    <n v="72.099999999999994"/>
    <x v="133"/>
    <x v="2"/>
    <n v="0"/>
    <x v="0"/>
  </r>
  <r>
    <n v="51275"/>
    <x v="0"/>
    <n v="10"/>
    <n v="0"/>
    <n v="0"/>
    <x v="0"/>
    <x v="1"/>
    <x v="0"/>
    <n v="61.34"/>
    <x v="309"/>
    <x v="1"/>
    <n v="0"/>
    <x v="0"/>
  </r>
  <r>
    <n v="51285"/>
    <x v="0"/>
    <n v="46"/>
    <n v="0"/>
    <n v="0"/>
    <x v="1"/>
    <x v="0"/>
    <x v="0"/>
    <n v="61.81"/>
    <x v="173"/>
    <x v="1"/>
    <n v="0"/>
    <x v="0"/>
  </r>
  <r>
    <n v="51314"/>
    <x v="0"/>
    <n v="78"/>
    <n v="0"/>
    <n v="0"/>
    <x v="1"/>
    <x v="0"/>
    <x v="0"/>
    <n v="106.74"/>
    <x v="127"/>
    <x v="0"/>
    <n v="1"/>
    <x v="1"/>
  </r>
  <r>
    <n v="51329"/>
    <x v="0"/>
    <n v="48"/>
    <n v="0"/>
    <n v="0"/>
    <x v="1"/>
    <x v="0"/>
    <x v="1"/>
    <n v="68.010000000000005"/>
    <x v="150"/>
    <x v="2"/>
    <n v="0"/>
    <x v="0"/>
  </r>
  <r>
    <n v="51339"/>
    <x v="1"/>
    <n v="12"/>
    <n v="0"/>
    <n v="0"/>
    <x v="0"/>
    <x v="1"/>
    <x v="1"/>
    <n v="90.42"/>
    <x v="0"/>
    <x v="1"/>
    <n v="0"/>
    <x v="0"/>
  </r>
  <r>
    <n v="51342"/>
    <x v="0"/>
    <n v="69"/>
    <n v="0"/>
    <n v="0"/>
    <x v="1"/>
    <x v="2"/>
    <x v="1"/>
    <n v="70.98"/>
    <x v="51"/>
    <x v="1"/>
    <n v="0"/>
    <x v="0"/>
  </r>
  <r>
    <n v="51343"/>
    <x v="1"/>
    <n v="7"/>
    <n v="0"/>
    <n v="0"/>
    <x v="0"/>
    <x v="1"/>
    <x v="1"/>
    <n v="62.08"/>
    <x v="182"/>
    <x v="1"/>
    <n v="0"/>
    <x v="0"/>
  </r>
  <r>
    <n v="51374"/>
    <x v="0"/>
    <n v="13"/>
    <n v="0"/>
    <n v="0"/>
    <x v="0"/>
    <x v="1"/>
    <x v="1"/>
    <n v="138.44"/>
    <x v="312"/>
    <x v="1"/>
    <n v="0"/>
    <x v="0"/>
  </r>
  <r>
    <n v="51385"/>
    <x v="1"/>
    <n v="61"/>
    <n v="0"/>
    <n v="0"/>
    <x v="1"/>
    <x v="0"/>
    <x v="1"/>
    <n v="81.25"/>
    <x v="360"/>
    <x v="3"/>
    <n v="0"/>
    <x v="0"/>
  </r>
  <r>
    <n v="51408"/>
    <x v="1"/>
    <n v="33"/>
    <n v="0"/>
    <n v="0"/>
    <x v="1"/>
    <x v="2"/>
    <x v="1"/>
    <n v="77.94"/>
    <x v="52"/>
    <x v="2"/>
    <n v="0"/>
    <x v="0"/>
  </r>
  <r>
    <n v="51421"/>
    <x v="0"/>
    <n v="54"/>
    <n v="0"/>
    <n v="0"/>
    <x v="1"/>
    <x v="0"/>
    <x v="1"/>
    <n v="65.38"/>
    <x v="151"/>
    <x v="1"/>
    <n v="0"/>
    <x v="0"/>
  </r>
  <r>
    <n v="51422"/>
    <x v="0"/>
    <n v="70"/>
    <n v="1"/>
    <n v="0"/>
    <x v="1"/>
    <x v="0"/>
    <x v="1"/>
    <n v="113.64"/>
    <x v="262"/>
    <x v="0"/>
    <n v="0"/>
    <x v="3"/>
  </r>
  <r>
    <n v="51476"/>
    <x v="1"/>
    <n v="48"/>
    <n v="0"/>
    <n v="0"/>
    <x v="1"/>
    <x v="0"/>
    <x v="0"/>
    <n v="78.849999999999994"/>
    <x v="364"/>
    <x v="2"/>
    <n v="0"/>
    <x v="0"/>
  </r>
  <r>
    <n v="51486"/>
    <x v="0"/>
    <n v="61"/>
    <n v="0"/>
    <n v="0"/>
    <x v="1"/>
    <x v="0"/>
    <x v="1"/>
    <n v="106.65"/>
    <x v="69"/>
    <x v="0"/>
    <n v="0"/>
    <x v="0"/>
  </r>
  <r>
    <n v="51497"/>
    <x v="1"/>
    <n v="28"/>
    <n v="0"/>
    <n v="0"/>
    <x v="1"/>
    <x v="3"/>
    <x v="0"/>
    <n v="156.44999999999999"/>
    <x v="36"/>
    <x v="2"/>
    <n v="0"/>
    <x v="0"/>
  </r>
  <r>
    <n v="51512"/>
    <x v="0"/>
    <n v="19"/>
    <n v="0"/>
    <n v="0"/>
    <x v="0"/>
    <x v="0"/>
    <x v="1"/>
    <n v="57.4"/>
    <x v="118"/>
    <x v="1"/>
    <n v="0"/>
    <x v="0"/>
  </r>
  <r>
    <n v="51514"/>
    <x v="0"/>
    <n v="13"/>
    <n v="0"/>
    <n v="0"/>
    <x v="0"/>
    <x v="1"/>
    <x v="0"/>
    <n v="131.51"/>
    <x v="358"/>
    <x v="2"/>
    <n v="0"/>
    <x v="0"/>
  </r>
  <r>
    <n v="51524"/>
    <x v="0"/>
    <n v="34"/>
    <n v="0"/>
    <n v="0"/>
    <x v="1"/>
    <x v="0"/>
    <x v="1"/>
    <n v="94.44"/>
    <x v="136"/>
    <x v="1"/>
    <n v="0"/>
    <x v="0"/>
  </r>
  <r>
    <n v="51532"/>
    <x v="0"/>
    <n v="53"/>
    <n v="0"/>
    <n v="0"/>
    <x v="1"/>
    <x v="2"/>
    <x v="1"/>
    <n v="81.36"/>
    <x v="149"/>
    <x v="2"/>
    <n v="0"/>
    <x v="0"/>
  </r>
  <r>
    <n v="51554"/>
    <x v="1"/>
    <n v="42"/>
    <n v="0"/>
    <n v="0"/>
    <x v="1"/>
    <x v="0"/>
    <x v="0"/>
    <n v="177.91"/>
    <x v="0"/>
    <x v="1"/>
    <n v="0"/>
    <x v="0"/>
  </r>
  <r>
    <n v="51564"/>
    <x v="0"/>
    <n v="24"/>
    <n v="0"/>
    <n v="0"/>
    <x v="0"/>
    <x v="2"/>
    <x v="0"/>
    <n v="104.86"/>
    <x v="163"/>
    <x v="2"/>
    <n v="0"/>
    <x v="0"/>
  </r>
  <r>
    <n v="51579"/>
    <x v="1"/>
    <n v="27"/>
    <n v="0"/>
    <n v="0"/>
    <x v="0"/>
    <x v="3"/>
    <x v="1"/>
    <n v="63.53"/>
    <x v="147"/>
    <x v="2"/>
    <n v="0"/>
    <x v="0"/>
  </r>
  <r>
    <n v="51584"/>
    <x v="1"/>
    <n v="26"/>
    <n v="0"/>
    <n v="0"/>
    <x v="0"/>
    <x v="0"/>
    <x v="0"/>
    <n v="71.25"/>
    <x v="185"/>
    <x v="3"/>
    <n v="0"/>
    <x v="0"/>
  </r>
  <r>
    <n v="51651"/>
    <x v="1"/>
    <n v="46"/>
    <n v="0"/>
    <n v="0"/>
    <x v="1"/>
    <x v="0"/>
    <x v="1"/>
    <n v="114.46"/>
    <x v="88"/>
    <x v="0"/>
    <n v="0"/>
    <x v="0"/>
  </r>
  <r>
    <n v="51660"/>
    <x v="0"/>
    <n v="69"/>
    <n v="0"/>
    <n v="0"/>
    <x v="1"/>
    <x v="3"/>
    <x v="1"/>
    <n v="63.19"/>
    <x v="49"/>
    <x v="2"/>
    <n v="0"/>
    <x v="0"/>
  </r>
  <r>
    <n v="51676"/>
    <x v="0"/>
    <n v="61"/>
    <n v="0"/>
    <n v="0"/>
    <x v="1"/>
    <x v="3"/>
    <x v="1"/>
    <n v="202.21"/>
    <x v="0"/>
    <x v="2"/>
    <n v="1"/>
    <x v="1"/>
  </r>
  <r>
    <n v="51693"/>
    <x v="0"/>
    <n v="52"/>
    <n v="0"/>
    <n v="0"/>
    <x v="1"/>
    <x v="0"/>
    <x v="1"/>
    <n v="173.9"/>
    <x v="117"/>
    <x v="2"/>
    <n v="0"/>
    <x v="0"/>
  </r>
  <r>
    <n v="51740"/>
    <x v="0"/>
    <n v="3"/>
    <n v="0"/>
    <n v="0"/>
    <x v="0"/>
    <x v="1"/>
    <x v="0"/>
    <n v="115.47"/>
    <x v="60"/>
    <x v="1"/>
    <n v="0"/>
    <x v="0"/>
  </r>
  <r>
    <n v="51746"/>
    <x v="0"/>
    <n v="37"/>
    <n v="0"/>
    <n v="0"/>
    <x v="1"/>
    <x v="2"/>
    <x v="1"/>
    <n v="67.069999999999993"/>
    <x v="203"/>
    <x v="2"/>
    <n v="0"/>
    <x v="0"/>
  </r>
  <r>
    <n v="51762"/>
    <x v="0"/>
    <n v="59"/>
    <n v="0"/>
    <n v="0"/>
    <x v="1"/>
    <x v="0"/>
    <x v="1"/>
    <n v="134.24"/>
    <x v="7"/>
    <x v="1"/>
    <n v="0"/>
    <x v="0"/>
  </r>
  <r>
    <n v="51797"/>
    <x v="0"/>
    <n v="35"/>
    <n v="0"/>
    <n v="0"/>
    <x v="1"/>
    <x v="0"/>
    <x v="0"/>
    <n v="86.97"/>
    <x v="18"/>
    <x v="1"/>
    <n v="0"/>
    <x v="0"/>
  </r>
  <r>
    <n v="51806"/>
    <x v="1"/>
    <n v="31"/>
    <n v="0"/>
    <n v="0"/>
    <x v="1"/>
    <x v="0"/>
    <x v="1"/>
    <n v="77.23"/>
    <x v="151"/>
    <x v="3"/>
    <n v="0"/>
    <x v="0"/>
  </r>
  <r>
    <n v="51809"/>
    <x v="0"/>
    <n v="60"/>
    <n v="0"/>
    <n v="0"/>
    <x v="1"/>
    <x v="3"/>
    <x v="1"/>
    <n v="103.17"/>
    <x v="113"/>
    <x v="0"/>
    <n v="0"/>
    <x v="0"/>
  </r>
  <r>
    <n v="51823"/>
    <x v="1"/>
    <n v="72"/>
    <n v="0"/>
    <n v="0"/>
    <x v="1"/>
    <x v="3"/>
    <x v="0"/>
    <n v="123.08"/>
    <x v="179"/>
    <x v="3"/>
    <n v="0"/>
    <x v="0"/>
  </r>
  <r>
    <n v="51828"/>
    <x v="1"/>
    <n v="35"/>
    <n v="0"/>
    <n v="0"/>
    <x v="1"/>
    <x v="0"/>
    <x v="1"/>
    <n v="95.89"/>
    <x v="136"/>
    <x v="1"/>
    <n v="0"/>
    <x v="0"/>
  </r>
  <r>
    <n v="51845"/>
    <x v="1"/>
    <n v="50"/>
    <n v="0"/>
    <n v="0"/>
    <x v="1"/>
    <x v="2"/>
    <x v="1"/>
    <n v="84.4"/>
    <x v="356"/>
    <x v="0"/>
    <n v="0"/>
    <x v="0"/>
  </r>
  <r>
    <n v="51852"/>
    <x v="0"/>
    <n v="13"/>
    <n v="0"/>
    <n v="0"/>
    <x v="0"/>
    <x v="1"/>
    <x v="1"/>
    <n v="219.81"/>
    <x v="0"/>
    <x v="1"/>
    <n v="0"/>
    <x v="0"/>
  </r>
  <r>
    <n v="51856"/>
    <x v="1"/>
    <n v="38"/>
    <n v="1"/>
    <n v="0"/>
    <x v="1"/>
    <x v="0"/>
    <x v="1"/>
    <n v="56.9"/>
    <x v="390"/>
    <x v="2"/>
    <n v="0"/>
    <x v="3"/>
  </r>
  <r>
    <n v="51883"/>
    <x v="0"/>
    <n v="52"/>
    <n v="0"/>
    <n v="0"/>
    <x v="1"/>
    <x v="2"/>
    <x v="1"/>
    <n v="69.11"/>
    <x v="183"/>
    <x v="2"/>
    <n v="0"/>
    <x v="0"/>
  </r>
  <r>
    <n v="51889"/>
    <x v="0"/>
    <n v="40"/>
    <n v="0"/>
    <n v="0"/>
    <x v="1"/>
    <x v="0"/>
    <x v="0"/>
    <n v="58.64"/>
    <x v="127"/>
    <x v="2"/>
    <n v="0"/>
    <x v="0"/>
  </r>
  <r>
    <n v="51894"/>
    <x v="0"/>
    <n v="65"/>
    <n v="0"/>
    <n v="0"/>
    <x v="1"/>
    <x v="0"/>
    <x v="1"/>
    <n v="185.28"/>
    <x v="99"/>
    <x v="3"/>
    <n v="0"/>
    <x v="0"/>
  </r>
  <r>
    <n v="51897"/>
    <x v="1"/>
    <n v="36"/>
    <n v="0"/>
    <n v="0"/>
    <x v="1"/>
    <x v="0"/>
    <x v="1"/>
    <n v="161"/>
    <x v="106"/>
    <x v="3"/>
    <n v="0"/>
    <x v="0"/>
  </r>
  <r>
    <n v="51907"/>
    <x v="0"/>
    <n v="50"/>
    <n v="0"/>
    <n v="0"/>
    <x v="1"/>
    <x v="3"/>
    <x v="0"/>
    <n v="121.14"/>
    <x v="32"/>
    <x v="2"/>
    <n v="0"/>
    <x v="0"/>
  </r>
  <r>
    <n v="51916"/>
    <x v="1"/>
    <n v="13"/>
    <n v="0"/>
    <n v="0"/>
    <x v="0"/>
    <x v="1"/>
    <x v="1"/>
    <n v="57.37"/>
    <x v="215"/>
    <x v="1"/>
    <n v="0"/>
    <x v="0"/>
  </r>
  <r>
    <n v="51935"/>
    <x v="1"/>
    <n v="16"/>
    <n v="0"/>
    <n v="0"/>
    <x v="0"/>
    <x v="4"/>
    <x v="0"/>
    <n v="59.99"/>
    <x v="102"/>
    <x v="2"/>
    <n v="0"/>
    <x v="0"/>
  </r>
  <r>
    <n v="51958"/>
    <x v="0"/>
    <n v="62"/>
    <n v="1"/>
    <n v="0"/>
    <x v="0"/>
    <x v="0"/>
    <x v="0"/>
    <n v="199.78"/>
    <x v="275"/>
    <x v="1"/>
    <n v="0"/>
    <x v="3"/>
  </r>
  <r>
    <n v="51959"/>
    <x v="1"/>
    <n v="12"/>
    <n v="0"/>
    <n v="0"/>
    <x v="0"/>
    <x v="1"/>
    <x v="1"/>
    <n v="81.739999999999995"/>
    <x v="187"/>
    <x v="1"/>
    <n v="0"/>
    <x v="0"/>
  </r>
  <r>
    <n v="51963"/>
    <x v="1"/>
    <n v="58"/>
    <n v="0"/>
    <n v="0"/>
    <x v="1"/>
    <x v="0"/>
    <x v="0"/>
    <n v="69.239999999999995"/>
    <x v="8"/>
    <x v="2"/>
    <n v="0"/>
    <x v="0"/>
  </r>
  <r>
    <n v="51983"/>
    <x v="0"/>
    <n v="33"/>
    <n v="0"/>
    <n v="0"/>
    <x v="1"/>
    <x v="0"/>
    <x v="1"/>
    <n v="71.16"/>
    <x v="391"/>
    <x v="3"/>
    <n v="0"/>
    <x v="0"/>
  </r>
  <r>
    <n v="51988"/>
    <x v="0"/>
    <n v="25"/>
    <n v="0"/>
    <n v="0"/>
    <x v="1"/>
    <x v="0"/>
    <x v="1"/>
    <n v="79.94"/>
    <x v="253"/>
    <x v="1"/>
    <n v="0"/>
    <x v="0"/>
  </r>
  <r>
    <n v="52024"/>
    <x v="0"/>
    <n v="61"/>
    <n v="0"/>
    <n v="0"/>
    <x v="1"/>
    <x v="2"/>
    <x v="0"/>
    <n v="97.86"/>
    <x v="309"/>
    <x v="0"/>
    <n v="0"/>
    <x v="0"/>
  </r>
  <r>
    <n v="52034"/>
    <x v="1"/>
    <n v="31"/>
    <n v="0"/>
    <n v="0"/>
    <x v="1"/>
    <x v="0"/>
    <x v="0"/>
    <n v="71.31"/>
    <x v="108"/>
    <x v="2"/>
    <n v="0"/>
    <x v="0"/>
  </r>
  <r>
    <n v="52050"/>
    <x v="1"/>
    <n v="20"/>
    <n v="0"/>
    <n v="0"/>
    <x v="0"/>
    <x v="0"/>
    <x v="0"/>
    <n v="59.67"/>
    <x v="150"/>
    <x v="2"/>
    <n v="0"/>
    <x v="0"/>
  </r>
  <r>
    <n v="52051"/>
    <x v="0"/>
    <n v="75"/>
    <n v="0"/>
    <n v="0"/>
    <x v="1"/>
    <x v="3"/>
    <x v="0"/>
    <n v="60.6"/>
    <x v="231"/>
    <x v="3"/>
    <n v="0"/>
    <x v="0"/>
  </r>
  <r>
    <n v="52063"/>
    <x v="0"/>
    <n v="53"/>
    <n v="0"/>
    <n v="0"/>
    <x v="1"/>
    <x v="3"/>
    <x v="0"/>
    <n v="71.150000000000006"/>
    <x v="70"/>
    <x v="0"/>
    <n v="0"/>
    <x v="0"/>
  </r>
  <r>
    <n v="52080"/>
    <x v="0"/>
    <n v="26"/>
    <n v="0"/>
    <n v="0"/>
    <x v="0"/>
    <x v="0"/>
    <x v="1"/>
    <n v="85.27"/>
    <x v="142"/>
    <x v="2"/>
    <n v="0"/>
    <x v="0"/>
  </r>
  <r>
    <n v="52089"/>
    <x v="0"/>
    <n v="23"/>
    <n v="0"/>
    <n v="0"/>
    <x v="0"/>
    <x v="0"/>
    <x v="0"/>
    <n v="126.67"/>
    <x v="52"/>
    <x v="3"/>
    <n v="0"/>
    <x v="0"/>
  </r>
  <r>
    <n v="52092"/>
    <x v="0"/>
    <n v="2"/>
    <n v="0"/>
    <n v="0"/>
    <x v="0"/>
    <x v="1"/>
    <x v="1"/>
    <n v="77.72"/>
    <x v="163"/>
    <x v="1"/>
    <n v="0"/>
    <x v="0"/>
  </r>
  <r>
    <n v="52134"/>
    <x v="1"/>
    <n v="53"/>
    <n v="0"/>
    <n v="0"/>
    <x v="1"/>
    <x v="0"/>
    <x v="1"/>
    <n v="90.12"/>
    <x v="317"/>
    <x v="1"/>
    <n v="0"/>
    <x v="0"/>
  </r>
  <r>
    <n v="52150"/>
    <x v="1"/>
    <n v="63"/>
    <n v="1"/>
    <n v="1"/>
    <x v="1"/>
    <x v="0"/>
    <x v="0"/>
    <n v="150.44999999999999"/>
    <x v="365"/>
    <x v="0"/>
    <n v="0"/>
    <x v="2"/>
  </r>
  <r>
    <n v="52164"/>
    <x v="1"/>
    <n v="29"/>
    <n v="0"/>
    <n v="0"/>
    <x v="1"/>
    <x v="0"/>
    <x v="0"/>
    <n v="193.81"/>
    <x v="392"/>
    <x v="2"/>
    <n v="0"/>
    <x v="0"/>
  </r>
  <r>
    <n v="52172"/>
    <x v="0"/>
    <n v="44"/>
    <n v="0"/>
    <n v="0"/>
    <x v="1"/>
    <x v="0"/>
    <x v="1"/>
    <n v="85.77"/>
    <x v="113"/>
    <x v="1"/>
    <n v="0"/>
    <x v="0"/>
  </r>
  <r>
    <n v="52173"/>
    <x v="1"/>
    <n v="38"/>
    <n v="0"/>
    <n v="0"/>
    <x v="0"/>
    <x v="3"/>
    <x v="0"/>
    <n v="74.09"/>
    <x v="323"/>
    <x v="2"/>
    <n v="0"/>
    <x v="0"/>
  </r>
  <r>
    <n v="52207"/>
    <x v="0"/>
    <n v="59"/>
    <n v="0"/>
    <n v="0"/>
    <x v="1"/>
    <x v="3"/>
    <x v="0"/>
    <n v="90.04"/>
    <x v="52"/>
    <x v="0"/>
    <n v="0"/>
    <x v="0"/>
  </r>
  <r>
    <n v="52216"/>
    <x v="0"/>
    <n v="35"/>
    <n v="0"/>
    <n v="0"/>
    <x v="1"/>
    <x v="0"/>
    <x v="0"/>
    <n v="87.72"/>
    <x v="53"/>
    <x v="2"/>
    <n v="0"/>
    <x v="0"/>
  </r>
  <r>
    <n v="52220"/>
    <x v="0"/>
    <n v="26"/>
    <n v="0"/>
    <n v="0"/>
    <x v="0"/>
    <x v="0"/>
    <x v="1"/>
    <n v="154.08000000000001"/>
    <x v="109"/>
    <x v="0"/>
    <n v="0"/>
    <x v="0"/>
  </r>
  <r>
    <n v="52225"/>
    <x v="1"/>
    <n v="24"/>
    <n v="0"/>
    <n v="0"/>
    <x v="0"/>
    <x v="0"/>
    <x v="0"/>
    <n v="84.16"/>
    <x v="340"/>
    <x v="3"/>
    <n v="0"/>
    <x v="0"/>
  </r>
  <r>
    <n v="52234"/>
    <x v="0"/>
    <n v="72"/>
    <n v="0"/>
    <n v="0"/>
    <x v="1"/>
    <x v="2"/>
    <x v="0"/>
    <n v="104.05"/>
    <x v="89"/>
    <x v="2"/>
    <n v="0"/>
    <x v="0"/>
  </r>
  <r>
    <n v="52236"/>
    <x v="0"/>
    <n v="60"/>
    <n v="0"/>
    <n v="0"/>
    <x v="1"/>
    <x v="0"/>
    <x v="1"/>
    <n v="230.78"/>
    <x v="140"/>
    <x v="2"/>
    <n v="0"/>
    <x v="0"/>
  </r>
  <r>
    <n v="52242"/>
    <x v="0"/>
    <n v="58"/>
    <n v="1"/>
    <n v="0"/>
    <x v="1"/>
    <x v="2"/>
    <x v="1"/>
    <n v="59.52"/>
    <x v="248"/>
    <x v="2"/>
    <n v="0"/>
    <x v="3"/>
  </r>
  <r>
    <n v="52247"/>
    <x v="0"/>
    <n v="75"/>
    <n v="0"/>
    <n v="0"/>
    <x v="1"/>
    <x v="2"/>
    <x v="0"/>
    <n v="89.68"/>
    <x v="178"/>
    <x v="2"/>
    <n v="0"/>
    <x v="0"/>
  </r>
  <r>
    <n v="52282"/>
    <x v="1"/>
    <n v="57"/>
    <n v="0"/>
    <n v="0"/>
    <x v="1"/>
    <x v="0"/>
    <x v="1"/>
    <n v="197.28"/>
    <x v="97"/>
    <x v="0"/>
    <n v="1"/>
    <x v="1"/>
  </r>
  <r>
    <n v="52305"/>
    <x v="0"/>
    <n v="8"/>
    <n v="0"/>
    <n v="0"/>
    <x v="0"/>
    <x v="1"/>
    <x v="1"/>
    <n v="102.5"/>
    <x v="64"/>
    <x v="1"/>
    <n v="0"/>
    <x v="0"/>
  </r>
  <r>
    <n v="52306"/>
    <x v="1"/>
    <n v="57"/>
    <n v="0"/>
    <n v="0"/>
    <x v="1"/>
    <x v="3"/>
    <x v="0"/>
    <n v="67.97"/>
    <x v="175"/>
    <x v="2"/>
    <n v="0"/>
    <x v="0"/>
  </r>
  <r>
    <n v="52340"/>
    <x v="1"/>
    <n v="55"/>
    <n v="0"/>
    <n v="0"/>
    <x v="1"/>
    <x v="0"/>
    <x v="0"/>
    <n v="67.02"/>
    <x v="302"/>
    <x v="3"/>
    <n v="0"/>
    <x v="0"/>
  </r>
  <r>
    <n v="52342"/>
    <x v="0"/>
    <n v="43"/>
    <n v="0"/>
    <n v="0"/>
    <x v="1"/>
    <x v="0"/>
    <x v="1"/>
    <n v="58.63"/>
    <x v="17"/>
    <x v="3"/>
    <n v="0"/>
    <x v="0"/>
  </r>
  <r>
    <n v="52361"/>
    <x v="1"/>
    <n v="69"/>
    <n v="1"/>
    <n v="1"/>
    <x v="1"/>
    <x v="0"/>
    <x v="0"/>
    <n v="78.11"/>
    <x v="199"/>
    <x v="0"/>
    <n v="0"/>
    <x v="2"/>
  </r>
  <r>
    <n v="52367"/>
    <x v="1"/>
    <n v="46"/>
    <n v="0"/>
    <n v="0"/>
    <x v="1"/>
    <x v="0"/>
    <x v="0"/>
    <n v="58.42"/>
    <x v="88"/>
    <x v="0"/>
    <n v="0"/>
    <x v="0"/>
  </r>
  <r>
    <n v="52368"/>
    <x v="1"/>
    <n v="46"/>
    <n v="0"/>
    <n v="0"/>
    <x v="1"/>
    <x v="0"/>
    <x v="0"/>
    <n v="60.32"/>
    <x v="219"/>
    <x v="3"/>
    <n v="0"/>
    <x v="0"/>
  </r>
  <r>
    <n v="52410"/>
    <x v="0"/>
    <n v="16"/>
    <n v="0"/>
    <n v="0"/>
    <x v="0"/>
    <x v="0"/>
    <x v="0"/>
    <n v="136.22999999999999"/>
    <x v="98"/>
    <x v="1"/>
    <n v="0"/>
    <x v="0"/>
  </r>
  <r>
    <n v="52419"/>
    <x v="1"/>
    <n v="66"/>
    <n v="0"/>
    <n v="0"/>
    <x v="1"/>
    <x v="0"/>
    <x v="0"/>
    <n v="190.4"/>
    <x v="0"/>
    <x v="0"/>
    <n v="0"/>
    <x v="0"/>
  </r>
  <r>
    <n v="52428"/>
    <x v="1"/>
    <n v="25"/>
    <n v="0"/>
    <n v="0"/>
    <x v="0"/>
    <x v="0"/>
    <x v="0"/>
    <n v="116.12"/>
    <x v="134"/>
    <x v="3"/>
    <n v="0"/>
    <x v="0"/>
  </r>
  <r>
    <n v="52439"/>
    <x v="1"/>
    <n v="68"/>
    <n v="0"/>
    <n v="1"/>
    <x v="1"/>
    <x v="0"/>
    <x v="1"/>
    <n v="96.14"/>
    <x v="54"/>
    <x v="2"/>
    <n v="0"/>
    <x v="5"/>
  </r>
  <r>
    <n v="52447"/>
    <x v="0"/>
    <n v="3"/>
    <n v="0"/>
    <n v="0"/>
    <x v="0"/>
    <x v="1"/>
    <x v="1"/>
    <n v="131.81"/>
    <x v="320"/>
    <x v="1"/>
    <n v="0"/>
    <x v="0"/>
  </r>
  <r>
    <n v="52454"/>
    <x v="1"/>
    <n v="9"/>
    <n v="0"/>
    <n v="0"/>
    <x v="0"/>
    <x v="1"/>
    <x v="1"/>
    <n v="121.8"/>
    <x v="224"/>
    <x v="1"/>
    <n v="0"/>
    <x v="0"/>
  </r>
  <r>
    <n v="52457"/>
    <x v="0"/>
    <n v="58"/>
    <n v="0"/>
    <n v="1"/>
    <x v="1"/>
    <x v="0"/>
    <x v="1"/>
    <n v="144.16"/>
    <x v="148"/>
    <x v="3"/>
    <n v="0"/>
    <x v="5"/>
  </r>
  <r>
    <n v="52461"/>
    <x v="1"/>
    <n v="57"/>
    <n v="0"/>
    <n v="0"/>
    <x v="1"/>
    <x v="0"/>
    <x v="0"/>
    <n v="111.08"/>
    <x v="175"/>
    <x v="2"/>
    <n v="0"/>
    <x v="0"/>
  </r>
  <r>
    <n v="52472"/>
    <x v="1"/>
    <n v="14"/>
    <n v="0"/>
    <n v="0"/>
    <x v="0"/>
    <x v="1"/>
    <x v="0"/>
    <n v="74.540000000000006"/>
    <x v="283"/>
    <x v="1"/>
    <n v="0"/>
    <x v="0"/>
  </r>
  <r>
    <n v="52489"/>
    <x v="0"/>
    <n v="18"/>
    <n v="0"/>
    <n v="0"/>
    <x v="0"/>
    <x v="0"/>
    <x v="0"/>
    <n v="70.540000000000006"/>
    <x v="65"/>
    <x v="1"/>
    <n v="0"/>
    <x v="0"/>
  </r>
  <r>
    <n v="52500"/>
    <x v="0"/>
    <n v="42"/>
    <n v="0"/>
    <n v="0"/>
    <x v="1"/>
    <x v="2"/>
    <x v="0"/>
    <n v="59.43"/>
    <x v="179"/>
    <x v="2"/>
    <n v="0"/>
    <x v="0"/>
  </r>
  <r>
    <n v="52512"/>
    <x v="1"/>
    <n v="57"/>
    <n v="0"/>
    <n v="0"/>
    <x v="1"/>
    <x v="0"/>
    <x v="1"/>
    <n v="98.54"/>
    <x v="107"/>
    <x v="2"/>
    <n v="0"/>
    <x v="0"/>
  </r>
  <r>
    <n v="52519"/>
    <x v="1"/>
    <n v="62"/>
    <n v="0"/>
    <n v="0"/>
    <x v="1"/>
    <x v="0"/>
    <x v="1"/>
    <n v="59.61"/>
    <x v="193"/>
    <x v="1"/>
    <n v="0"/>
    <x v="0"/>
  </r>
  <r>
    <n v="52530"/>
    <x v="1"/>
    <n v="55"/>
    <n v="0"/>
    <n v="0"/>
    <x v="1"/>
    <x v="2"/>
    <x v="0"/>
    <n v="231.15"/>
    <x v="172"/>
    <x v="2"/>
    <n v="0"/>
    <x v="0"/>
  </r>
  <r>
    <n v="52549"/>
    <x v="1"/>
    <n v="59"/>
    <n v="0"/>
    <n v="0"/>
    <x v="1"/>
    <x v="2"/>
    <x v="1"/>
    <n v="88.81"/>
    <x v="79"/>
    <x v="0"/>
    <n v="0"/>
    <x v="0"/>
  </r>
  <r>
    <n v="52550"/>
    <x v="0"/>
    <n v="79"/>
    <n v="0"/>
    <n v="0"/>
    <x v="1"/>
    <x v="2"/>
    <x v="0"/>
    <n v="83.56"/>
    <x v="52"/>
    <x v="3"/>
    <n v="0"/>
    <x v="0"/>
  </r>
  <r>
    <n v="52554"/>
    <x v="1"/>
    <n v="19"/>
    <n v="0"/>
    <n v="0"/>
    <x v="0"/>
    <x v="0"/>
    <x v="1"/>
    <n v="64.92"/>
    <x v="336"/>
    <x v="1"/>
    <n v="0"/>
    <x v="0"/>
  </r>
  <r>
    <n v="52559"/>
    <x v="1"/>
    <n v="18"/>
    <n v="0"/>
    <n v="0"/>
    <x v="0"/>
    <x v="0"/>
    <x v="0"/>
    <n v="83.02"/>
    <x v="231"/>
    <x v="1"/>
    <n v="0"/>
    <x v="0"/>
  </r>
  <r>
    <n v="52579"/>
    <x v="0"/>
    <n v="51"/>
    <n v="0"/>
    <n v="0"/>
    <x v="1"/>
    <x v="3"/>
    <x v="1"/>
    <n v="97.25"/>
    <x v="63"/>
    <x v="2"/>
    <n v="0"/>
    <x v="0"/>
  </r>
  <r>
    <n v="52580"/>
    <x v="0"/>
    <n v="27"/>
    <n v="0"/>
    <n v="0"/>
    <x v="0"/>
    <x v="0"/>
    <x v="1"/>
    <n v="75.040000000000006"/>
    <x v="168"/>
    <x v="2"/>
    <n v="0"/>
    <x v="0"/>
  </r>
  <r>
    <n v="52588"/>
    <x v="0"/>
    <n v="63"/>
    <n v="0"/>
    <n v="0"/>
    <x v="1"/>
    <x v="0"/>
    <x v="1"/>
    <n v="85.81"/>
    <x v="255"/>
    <x v="2"/>
    <n v="0"/>
    <x v="0"/>
  </r>
  <r>
    <n v="52593"/>
    <x v="1"/>
    <n v="78"/>
    <n v="0"/>
    <n v="1"/>
    <x v="1"/>
    <x v="0"/>
    <x v="0"/>
    <n v="145.03"/>
    <x v="19"/>
    <x v="0"/>
    <n v="0"/>
    <x v="5"/>
  </r>
  <r>
    <n v="52619"/>
    <x v="0"/>
    <n v="65"/>
    <n v="0"/>
    <n v="0"/>
    <x v="1"/>
    <x v="0"/>
    <x v="1"/>
    <n v="205.78"/>
    <x v="358"/>
    <x v="2"/>
    <n v="0"/>
    <x v="0"/>
  </r>
  <r>
    <n v="52652"/>
    <x v="1"/>
    <n v="81"/>
    <n v="0"/>
    <n v="0"/>
    <x v="1"/>
    <x v="0"/>
    <x v="1"/>
    <n v="135.32"/>
    <x v="117"/>
    <x v="1"/>
    <n v="0"/>
    <x v="0"/>
  </r>
  <r>
    <n v="52668"/>
    <x v="0"/>
    <n v="24"/>
    <n v="0"/>
    <n v="0"/>
    <x v="0"/>
    <x v="0"/>
    <x v="0"/>
    <n v="65.44"/>
    <x v="131"/>
    <x v="2"/>
    <n v="0"/>
    <x v="0"/>
  </r>
  <r>
    <n v="52677"/>
    <x v="0"/>
    <n v="47"/>
    <n v="0"/>
    <n v="0"/>
    <x v="1"/>
    <x v="0"/>
    <x v="0"/>
    <n v="84.04"/>
    <x v="88"/>
    <x v="2"/>
    <n v="0"/>
    <x v="0"/>
  </r>
  <r>
    <n v="52679"/>
    <x v="0"/>
    <n v="82"/>
    <n v="0"/>
    <n v="0"/>
    <x v="1"/>
    <x v="3"/>
    <x v="1"/>
    <n v="78"/>
    <x v="169"/>
    <x v="0"/>
    <n v="0"/>
    <x v="0"/>
  </r>
  <r>
    <n v="52681"/>
    <x v="0"/>
    <n v="39"/>
    <n v="0"/>
    <n v="0"/>
    <x v="1"/>
    <x v="0"/>
    <x v="0"/>
    <n v="254.95"/>
    <x v="194"/>
    <x v="3"/>
    <n v="0"/>
    <x v="0"/>
  </r>
  <r>
    <n v="52688"/>
    <x v="1"/>
    <n v="74"/>
    <n v="1"/>
    <n v="0"/>
    <x v="1"/>
    <x v="0"/>
    <x v="1"/>
    <n v="57.51"/>
    <x v="77"/>
    <x v="3"/>
    <n v="0"/>
    <x v="3"/>
  </r>
  <r>
    <n v="52790"/>
    <x v="0"/>
    <n v="26"/>
    <n v="0"/>
    <n v="0"/>
    <x v="0"/>
    <x v="2"/>
    <x v="0"/>
    <n v="123.81"/>
    <x v="261"/>
    <x v="2"/>
    <n v="0"/>
    <x v="0"/>
  </r>
  <r>
    <n v="52792"/>
    <x v="0"/>
    <n v="39"/>
    <n v="0"/>
    <n v="0"/>
    <x v="1"/>
    <x v="0"/>
    <x v="0"/>
    <n v="62.02"/>
    <x v="132"/>
    <x v="3"/>
    <n v="0"/>
    <x v="0"/>
  </r>
  <r>
    <n v="52800"/>
    <x v="0"/>
    <n v="52"/>
    <n v="0"/>
    <n v="0"/>
    <x v="1"/>
    <x v="0"/>
    <x v="0"/>
    <n v="77.59"/>
    <x v="281"/>
    <x v="0"/>
    <n v="0"/>
    <x v="0"/>
  </r>
  <r>
    <n v="52808"/>
    <x v="1"/>
    <n v="73"/>
    <n v="0"/>
    <n v="0"/>
    <x v="1"/>
    <x v="0"/>
    <x v="0"/>
    <n v="84.11"/>
    <x v="175"/>
    <x v="2"/>
    <n v="0"/>
    <x v="0"/>
  </r>
  <r>
    <n v="52826"/>
    <x v="1"/>
    <n v="60"/>
    <n v="0"/>
    <n v="0"/>
    <x v="1"/>
    <x v="0"/>
    <x v="1"/>
    <n v="62.6"/>
    <x v="38"/>
    <x v="1"/>
    <n v="0"/>
    <x v="0"/>
  </r>
  <r>
    <n v="52838"/>
    <x v="1"/>
    <n v="13"/>
    <n v="0"/>
    <n v="0"/>
    <x v="0"/>
    <x v="1"/>
    <x v="0"/>
    <n v="58.86"/>
    <x v="272"/>
    <x v="2"/>
    <n v="0"/>
    <x v="0"/>
  </r>
  <r>
    <n v="52843"/>
    <x v="0"/>
    <n v="60"/>
    <n v="1"/>
    <n v="1"/>
    <x v="1"/>
    <x v="0"/>
    <x v="0"/>
    <n v="220.24"/>
    <x v="284"/>
    <x v="2"/>
    <n v="0"/>
    <x v="2"/>
  </r>
  <r>
    <n v="52847"/>
    <x v="0"/>
    <n v="55"/>
    <n v="0"/>
    <n v="0"/>
    <x v="1"/>
    <x v="0"/>
    <x v="1"/>
    <n v="112.46"/>
    <x v="42"/>
    <x v="2"/>
    <n v="0"/>
    <x v="0"/>
  </r>
  <r>
    <n v="52859"/>
    <x v="0"/>
    <n v="4"/>
    <n v="0"/>
    <n v="0"/>
    <x v="0"/>
    <x v="1"/>
    <x v="0"/>
    <n v="61.54"/>
    <x v="393"/>
    <x v="1"/>
    <n v="0"/>
    <x v="0"/>
  </r>
  <r>
    <n v="52882"/>
    <x v="0"/>
    <n v="60"/>
    <n v="0"/>
    <n v="0"/>
    <x v="1"/>
    <x v="2"/>
    <x v="1"/>
    <n v="111.79"/>
    <x v="131"/>
    <x v="3"/>
    <n v="0"/>
    <x v="0"/>
  </r>
  <r>
    <n v="52897"/>
    <x v="1"/>
    <n v="35"/>
    <n v="0"/>
    <n v="0"/>
    <x v="0"/>
    <x v="0"/>
    <x v="0"/>
    <n v="93.6"/>
    <x v="59"/>
    <x v="3"/>
    <n v="0"/>
    <x v="0"/>
  </r>
  <r>
    <n v="52924"/>
    <x v="0"/>
    <n v="48"/>
    <n v="0"/>
    <n v="0"/>
    <x v="1"/>
    <x v="0"/>
    <x v="0"/>
    <n v="116.2"/>
    <x v="8"/>
    <x v="0"/>
    <n v="0"/>
    <x v="0"/>
  </r>
  <r>
    <n v="52934"/>
    <x v="1"/>
    <n v="79"/>
    <n v="0"/>
    <n v="0"/>
    <x v="1"/>
    <x v="3"/>
    <x v="0"/>
    <n v="242.62"/>
    <x v="173"/>
    <x v="2"/>
    <n v="0"/>
    <x v="0"/>
  </r>
  <r>
    <n v="52960"/>
    <x v="0"/>
    <n v="56"/>
    <n v="0"/>
    <n v="0"/>
    <x v="1"/>
    <x v="3"/>
    <x v="0"/>
    <n v="98.14"/>
    <x v="121"/>
    <x v="0"/>
    <n v="0"/>
    <x v="0"/>
  </r>
  <r>
    <n v="52968"/>
    <x v="0"/>
    <n v="45"/>
    <n v="0"/>
    <n v="0"/>
    <x v="1"/>
    <x v="3"/>
    <x v="1"/>
    <n v="149.15"/>
    <x v="89"/>
    <x v="1"/>
    <n v="0"/>
    <x v="0"/>
  </r>
  <r>
    <n v="52978"/>
    <x v="0"/>
    <n v="30"/>
    <n v="0"/>
    <n v="0"/>
    <x v="1"/>
    <x v="0"/>
    <x v="0"/>
    <n v="84.92"/>
    <x v="376"/>
    <x v="2"/>
    <n v="0"/>
    <x v="0"/>
  </r>
  <r>
    <n v="52987"/>
    <x v="0"/>
    <n v="34"/>
    <n v="0"/>
    <n v="0"/>
    <x v="1"/>
    <x v="2"/>
    <x v="1"/>
    <n v="70.180000000000007"/>
    <x v="14"/>
    <x v="1"/>
    <n v="0"/>
    <x v="0"/>
  </r>
  <r>
    <n v="53004"/>
    <x v="0"/>
    <n v="54"/>
    <n v="0"/>
    <n v="0"/>
    <x v="1"/>
    <x v="2"/>
    <x v="1"/>
    <n v="228.26"/>
    <x v="342"/>
    <x v="2"/>
    <n v="0"/>
    <x v="0"/>
  </r>
  <r>
    <n v="53010"/>
    <x v="1"/>
    <n v="82"/>
    <n v="0"/>
    <n v="0"/>
    <x v="1"/>
    <x v="3"/>
    <x v="1"/>
    <n v="56.75"/>
    <x v="159"/>
    <x v="2"/>
    <n v="0"/>
    <x v="0"/>
  </r>
  <r>
    <n v="53016"/>
    <x v="0"/>
    <n v="2"/>
    <n v="0"/>
    <n v="0"/>
    <x v="0"/>
    <x v="1"/>
    <x v="0"/>
    <n v="130.61000000000001"/>
    <x v="394"/>
    <x v="1"/>
    <n v="0"/>
    <x v="0"/>
  </r>
  <r>
    <n v="53028"/>
    <x v="0"/>
    <n v="39"/>
    <n v="0"/>
    <n v="0"/>
    <x v="1"/>
    <x v="0"/>
    <x v="1"/>
    <n v="81.31"/>
    <x v="199"/>
    <x v="2"/>
    <n v="0"/>
    <x v="0"/>
  </r>
  <r>
    <n v="53032"/>
    <x v="1"/>
    <n v="40"/>
    <n v="0"/>
    <n v="0"/>
    <x v="1"/>
    <x v="0"/>
    <x v="1"/>
    <n v="80.25"/>
    <x v="185"/>
    <x v="0"/>
    <n v="0"/>
    <x v="0"/>
  </r>
  <r>
    <n v="53095"/>
    <x v="1"/>
    <n v="8"/>
    <n v="0"/>
    <n v="0"/>
    <x v="0"/>
    <x v="1"/>
    <x v="1"/>
    <n v="63.43"/>
    <x v="156"/>
    <x v="1"/>
    <n v="0"/>
    <x v="0"/>
  </r>
  <r>
    <n v="53105"/>
    <x v="0"/>
    <n v="29"/>
    <n v="0"/>
    <n v="0"/>
    <x v="1"/>
    <x v="0"/>
    <x v="0"/>
    <n v="63.9"/>
    <x v="355"/>
    <x v="3"/>
    <n v="0"/>
    <x v="0"/>
  </r>
  <r>
    <n v="53115"/>
    <x v="0"/>
    <n v="78"/>
    <n v="0"/>
    <n v="0"/>
    <x v="1"/>
    <x v="2"/>
    <x v="0"/>
    <n v="73.56"/>
    <x v="81"/>
    <x v="0"/>
    <n v="0"/>
    <x v="0"/>
  </r>
  <r>
    <n v="53121"/>
    <x v="1"/>
    <n v="44"/>
    <n v="0"/>
    <n v="0"/>
    <x v="1"/>
    <x v="0"/>
    <x v="0"/>
    <n v="63.6"/>
    <x v="278"/>
    <x v="2"/>
    <n v="0"/>
    <x v="0"/>
  </r>
  <r>
    <n v="53126"/>
    <x v="0"/>
    <n v="1"/>
    <n v="0"/>
    <n v="0"/>
    <x v="0"/>
    <x v="1"/>
    <x v="0"/>
    <n v="62.27"/>
    <x v="116"/>
    <x v="1"/>
    <n v="0"/>
    <x v="0"/>
  </r>
  <r>
    <n v="53141"/>
    <x v="0"/>
    <n v="25"/>
    <n v="0"/>
    <n v="0"/>
    <x v="0"/>
    <x v="0"/>
    <x v="1"/>
    <n v="67.73"/>
    <x v="98"/>
    <x v="2"/>
    <n v="0"/>
    <x v="0"/>
  </r>
  <r>
    <n v="53144"/>
    <x v="0"/>
    <n v="52"/>
    <n v="0"/>
    <n v="1"/>
    <x v="1"/>
    <x v="0"/>
    <x v="0"/>
    <n v="72.790000000000006"/>
    <x v="74"/>
    <x v="2"/>
    <n v="0"/>
    <x v="5"/>
  </r>
  <r>
    <n v="53195"/>
    <x v="1"/>
    <n v="30"/>
    <n v="0"/>
    <n v="0"/>
    <x v="0"/>
    <x v="0"/>
    <x v="0"/>
    <n v="141.80000000000001"/>
    <x v="87"/>
    <x v="2"/>
    <n v="0"/>
    <x v="0"/>
  </r>
  <r>
    <n v="53217"/>
    <x v="0"/>
    <n v="18"/>
    <n v="0"/>
    <n v="0"/>
    <x v="0"/>
    <x v="0"/>
    <x v="1"/>
    <n v="92.71"/>
    <x v="22"/>
    <x v="1"/>
    <n v="0"/>
    <x v="0"/>
  </r>
  <r>
    <n v="53219"/>
    <x v="1"/>
    <n v="47"/>
    <n v="0"/>
    <n v="0"/>
    <x v="1"/>
    <x v="0"/>
    <x v="0"/>
    <n v="63.98"/>
    <x v="19"/>
    <x v="3"/>
    <n v="0"/>
    <x v="0"/>
  </r>
  <r>
    <n v="53252"/>
    <x v="1"/>
    <n v="82"/>
    <n v="0"/>
    <n v="0"/>
    <x v="0"/>
    <x v="3"/>
    <x v="0"/>
    <n v="161.94999999999999"/>
    <x v="160"/>
    <x v="2"/>
    <n v="0"/>
    <x v="0"/>
  </r>
  <r>
    <n v="53265"/>
    <x v="0"/>
    <n v="33"/>
    <n v="0"/>
    <n v="0"/>
    <x v="1"/>
    <x v="3"/>
    <x v="0"/>
    <n v="70.59"/>
    <x v="109"/>
    <x v="1"/>
    <n v="0"/>
    <x v="0"/>
  </r>
  <r>
    <n v="53266"/>
    <x v="0"/>
    <n v="33"/>
    <n v="0"/>
    <n v="0"/>
    <x v="1"/>
    <x v="0"/>
    <x v="0"/>
    <n v="79.91"/>
    <x v="89"/>
    <x v="2"/>
    <n v="0"/>
    <x v="0"/>
  </r>
  <r>
    <n v="53271"/>
    <x v="1"/>
    <n v="36"/>
    <n v="0"/>
    <n v="0"/>
    <x v="1"/>
    <x v="0"/>
    <x v="1"/>
    <n v="74.63"/>
    <x v="13"/>
    <x v="0"/>
    <n v="0"/>
    <x v="0"/>
  </r>
  <r>
    <n v="53276"/>
    <x v="0"/>
    <n v="49"/>
    <n v="0"/>
    <n v="0"/>
    <x v="1"/>
    <x v="0"/>
    <x v="0"/>
    <n v="67.55"/>
    <x v="215"/>
    <x v="0"/>
    <n v="0"/>
    <x v="0"/>
  </r>
  <r>
    <n v="53279"/>
    <x v="1"/>
    <n v="0"/>
    <n v="0"/>
    <n v="0"/>
    <x v="0"/>
    <x v="1"/>
    <x v="1"/>
    <n v="118.87"/>
    <x v="64"/>
    <x v="1"/>
    <n v="0"/>
    <x v="0"/>
  </r>
  <r>
    <n v="53302"/>
    <x v="0"/>
    <n v="24"/>
    <n v="0"/>
    <n v="0"/>
    <x v="1"/>
    <x v="0"/>
    <x v="1"/>
    <n v="130"/>
    <x v="151"/>
    <x v="0"/>
    <n v="0"/>
    <x v="0"/>
  </r>
  <r>
    <n v="53323"/>
    <x v="0"/>
    <n v="34"/>
    <n v="0"/>
    <n v="0"/>
    <x v="0"/>
    <x v="2"/>
    <x v="0"/>
    <n v="79.599999999999994"/>
    <x v="395"/>
    <x v="2"/>
    <n v="0"/>
    <x v="0"/>
  </r>
  <r>
    <n v="53328"/>
    <x v="0"/>
    <n v="14"/>
    <n v="0"/>
    <n v="0"/>
    <x v="0"/>
    <x v="0"/>
    <x v="1"/>
    <n v="70.540000000000006"/>
    <x v="95"/>
    <x v="0"/>
    <n v="0"/>
    <x v="0"/>
  </r>
  <r>
    <n v="53336"/>
    <x v="0"/>
    <n v="79"/>
    <n v="0"/>
    <n v="0"/>
    <x v="1"/>
    <x v="2"/>
    <x v="0"/>
    <n v="74.22"/>
    <x v="82"/>
    <x v="1"/>
    <n v="0"/>
    <x v="0"/>
  </r>
  <r>
    <n v="53346"/>
    <x v="0"/>
    <n v="24"/>
    <n v="0"/>
    <n v="0"/>
    <x v="1"/>
    <x v="0"/>
    <x v="1"/>
    <n v="156.43"/>
    <x v="105"/>
    <x v="0"/>
    <n v="0"/>
    <x v="0"/>
  </r>
  <r>
    <n v="53399"/>
    <x v="1"/>
    <n v="74"/>
    <n v="0"/>
    <n v="0"/>
    <x v="1"/>
    <x v="0"/>
    <x v="1"/>
    <n v="65.28"/>
    <x v="102"/>
    <x v="2"/>
    <n v="0"/>
    <x v="0"/>
  </r>
  <r>
    <n v="53401"/>
    <x v="1"/>
    <n v="71"/>
    <n v="1"/>
    <n v="1"/>
    <x v="0"/>
    <x v="2"/>
    <x v="1"/>
    <n v="216.94"/>
    <x v="86"/>
    <x v="2"/>
    <n v="1"/>
    <x v="4"/>
  </r>
  <r>
    <n v="53422"/>
    <x v="1"/>
    <n v="52"/>
    <n v="0"/>
    <n v="0"/>
    <x v="1"/>
    <x v="0"/>
    <x v="1"/>
    <n v="191.66"/>
    <x v="70"/>
    <x v="3"/>
    <n v="0"/>
    <x v="0"/>
  </r>
  <r>
    <n v="53426"/>
    <x v="1"/>
    <n v="49"/>
    <n v="0"/>
    <n v="0"/>
    <x v="1"/>
    <x v="0"/>
    <x v="1"/>
    <n v="58.42"/>
    <x v="144"/>
    <x v="0"/>
    <n v="0"/>
    <x v="0"/>
  </r>
  <r>
    <n v="53440"/>
    <x v="0"/>
    <n v="73"/>
    <n v="1"/>
    <n v="0"/>
    <x v="1"/>
    <x v="0"/>
    <x v="1"/>
    <n v="190.14"/>
    <x v="166"/>
    <x v="2"/>
    <n v="1"/>
    <x v="6"/>
  </r>
  <r>
    <n v="53476"/>
    <x v="0"/>
    <n v="31"/>
    <n v="0"/>
    <n v="0"/>
    <x v="1"/>
    <x v="0"/>
    <x v="0"/>
    <n v="90"/>
    <x v="205"/>
    <x v="2"/>
    <n v="0"/>
    <x v="0"/>
  </r>
  <r>
    <n v="53478"/>
    <x v="0"/>
    <n v="40"/>
    <n v="0"/>
    <n v="0"/>
    <x v="1"/>
    <x v="0"/>
    <x v="0"/>
    <n v="89.61"/>
    <x v="293"/>
    <x v="0"/>
    <n v="0"/>
    <x v="0"/>
  </r>
  <r>
    <n v="53482"/>
    <x v="1"/>
    <n v="32"/>
    <n v="0"/>
    <n v="0"/>
    <x v="0"/>
    <x v="3"/>
    <x v="1"/>
    <n v="56.08"/>
    <x v="69"/>
    <x v="0"/>
    <n v="0"/>
    <x v="0"/>
  </r>
  <r>
    <n v="53489"/>
    <x v="1"/>
    <n v="11"/>
    <n v="0"/>
    <n v="0"/>
    <x v="0"/>
    <x v="1"/>
    <x v="1"/>
    <n v="73.28"/>
    <x v="352"/>
    <x v="2"/>
    <n v="0"/>
    <x v="0"/>
  </r>
  <r>
    <n v="53494"/>
    <x v="0"/>
    <n v="9"/>
    <n v="0"/>
    <n v="0"/>
    <x v="0"/>
    <x v="1"/>
    <x v="1"/>
    <n v="125.09"/>
    <x v="396"/>
    <x v="1"/>
    <n v="0"/>
    <x v="0"/>
  </r>
  <r>
    <n v="53515"/>
    <x v="1"/>
    <n v="61"/>
    <n v="0"/>
    <n v="0"/>
    <x v="1"/>
    <x v="0"/>
    <x v="1"/>
    <n v="214.05"/>
    <x v="110"/>
    <x v="0"/>
    <n v="0"/>
    <x v="0"/>
  </r>
  <r>
    <n v="53525"/>
    <x v="0"/>
    <n v="72"/>
    <n v="0"/>
    <n v="0"/>
    <x v="1"/>
    <x v="0"/>
    <x v="0"/>
    <n v="83.89"/>
    <x v="41"/>
    <x v="0"/>
    <n v="0"/>
    <x v="0"/>
  </r>
  <r>
    <n v="53538"/>
    <x v="0"/>
    <n v="7"/>
    <n v="0"/>
    <n v="0"/>
    <x v="0"/>
    <x v="1"/>
    <x v="0"/>
    <n v="61.68"/>
    <x v="250"/>
    <x v="1"/>
    <n v="0"/>
    <x v="0"/>
  </r>
  <r>
    <n v="53552"/>
    <x v="0"/>
    <n v="62"/>
    <n v="0"/>
    <n v="0"/>
    <x v="1"/>
    <x v="0"/>
    <x v="0"/>
    <n v="101.19"/>
    <x v="44"/>
    <x v="2"/>
    <n v="0"/>
    <x v="0"/>
  </r>
  <r>
    <n v="53610"/>
    <x v="1"/>
    <n v="53"/>
    <n v="0"/>
    <n v="0"/>
    <x v="1"/>
    <x v="0"/>
    <x v="0"/>
    <n v="80.81"/>
    <x v="261"/>
    <x v="0"/>
    <n v="0"/>
    <x v="0"/>
  </r>
  <r>
    <n v="53632"/>
    <x v="1"/>
    <n v="34"/>
    <n v="0"/>
    <n v="0"/>
    <x v="0"/>
    <x v="2"/>
    <x v="0"/>
    <n v="72.75"/>
    <x v="34"/>
    <x v="1"/>
    <n v="0"/>
    <x v="0"/>
  </r>
  <r>
    <n v="53636"/>
    <x v="0"/>
    <n v="11"/>
    <n v="0"/>
    <n v="0"/>
    <x v="0"/>
    <x v="1"/>
    <x v="0"/>
    <n v="88.79"/>
    <x v="53"/>
    <x v="2"/>
    <n v="0"/>
    <x v="0"/>
  </r>
  <r>
    <n v="53646"/>
    <x v="0"/>
    <n v="33"/>
    <n v="1"/>
    <n v="0"/>
    <x v="0"/>
    <x v="0"/>
    <x v="1"/>
    <n v="97.87"/>
    <x v="0"/>
    <x v="3"/>
    <n v="0"/>
    <x v="3"/>
  </r>
  <r>
    <n v="53660"/>
    <x v="1"/>
    <n v="57"/>
    <n v="0"/>
    <n v="0"/>
    <x v="1"/>
    <x v="0"/>
    <x v="0"/>
    <n v="108.53"/>
    <x v="174"/>
    <x v="3"/>
    <n v="0"/>
    <x v="0"/>
  </r>
  <r>
    <n v="53694"/>
    <x v="1"/>
    <n v="79"/>
    <n v="0"/>
    <n v="0"/>
    <x v="0"/>
    <x v="3"/>
    <x v="0"/>
    <n v="128.72"/>
    <x v="24"/>
    <x v="1"/>
    <n v="0"/>
    <x v="0"/>
  </r>
  <r>
    <n v="53695"/>
    <x v="1"/>
    <n v="70"/>
    <n v="0"/>
    <n v="0"/>
    <x v="1"/>
    <x v="2"/>
    <x v="0"/>
    <n v="81.59"/>
    <x v="11"/>
    <x v="2"/>
    <n v="0"/>
    <x v="0"/>
  </r>
  <r>
    <n v="53697"/>
    <x v="1"/>
    <n v="58"/>
    <n v="0"/>
    <n v="1"/>
    <x v="1"/>
    <x v="0"/>
    <x v="1"/>
    <n v="225.35"/>
    <x v="35"/>
    <x v="3"/>
    <n v="0"/>
    <x v="5"/>
  </r>
  <r>
    <n v="53748"/>
    <x v="1"/>
    <n v="77"/>
    <n v="0"/>
    <n v="0"/>
    <x v="1"/>
    <x v="3"/>
    <x v="0"/>
    <n v="57.6"/>
    <x v="49"/>
    <x v="1"/>
    <n v="0"/>
    <x v="0"/>
  </r>
  <r>
    <n v="53759"/>
    <x v="1"/>
    <n v="56"/>
    <n v="0"/>
    <n v="0"/>
    <x v="1"/>
    <x v="3"/>
    <x v="0"/>
    <n v="122.73"/>
    <x v="340"/>
    <x v="0"/>
    <n v="0"/>
    <x v="0"/>
  </r>
  <r>
    <n v="53802"/>
    <x v="1"/>
    <n v="80"/>
    <n v="0"/>
    <n v="1"/>
    <x v="1"/>
    <x v="0"/>
    <x v="1"/>
    <n v="125.32"/>
    <x v="83"/>
    <x v="1"/>
    <n v="0"/>
    <x v="5"/>
  </r>
  <r>
    <n v="53815"/>
    <x v="0"/>
    <n v="31"/>
    <n v="0"/>
    <n v="0"/>
    <x v="0"/>
    <x v="0"/>
    <x v="0"/>
    <n v="65.47"/>
    <x v="90"/>
    <x v="2"/>
    <n v="0"/>
    <x v="0"/>
  </r>
  <r>
    <n v="53817"/>
    <x v="0"/>
    <n v="71"/>
    <n v="1"/>
    <n v="0"/>
    <x v="1"/>
    <x v="3"/>
    <x v="1"/>
    <n v="66.12"/>
    <x v="0"/>
    <x v="2"/>
    <n v="0"/>
    <x v="3"/>
  </r>
  <r>
    <n v="53821"/>
    <x v="1"/>
    <n v="18"/>
    <n v="0"/>
    <n v="0"/>
    <x v="0"/>
    <x v="0"/>
    <x v="1"/>
    <n v="100.47"/>
    <x v="87"/>
    <x v="2"/>
    <n v="0"/>
    <x v="0"/>
  </r>
  <r>
    <n v="53843"/>
    <x v="0"/>
    <n v="1"/>
    <n v="0"/>
    <n v="0"/>
    <x v="0"/>
    <x v="1"/>
    <x v="1"/>
    <n v="55.59"/>
    <x v="247"/>
    <x v="1"/>
    <n v="0"/>
    <x v="0"/>
  </r>
  <r>
    <n v="53862"/>
    <x v="0"/>
    <n v="41"/>
    <n v="0"/>
    <n v="0"/>
    <x v="1"/>
    <x v="2"/>
    <x v="1"/>
    <n v="106.35"/>
    <x v="70"/>
    <x v="2"/>
    <n v="0"/>
    <x v="0"/>
  </r>
  <r>
    <n v="53882"/>
    <x v="1"/>
    <n v="74"/>
    <n v="1"/>
    <n v="1"/>
    <x v="1"/>
    <x v="0"/>
    <x v="1"/>
    <n v="70.09"/>
    <x v="203"/>
    <x v="2"/>
    <n v="1"/>
    <x v="4"/>
  </r>
  <r>
    <n v="53896"/>
    <x v="0"/>
    <n v="23"/>
    <n v="0"/>
    <n v="0"/>
    <x v="0"/>
    <x v="0"/>
    <x v="1"/>
    <n v="165.36"/>
    <x v="228"/>
    <x v="3"/>
    <n v="0"/>
    <x v="0"/>
  </r>
  <r>
    <n v="53897"/>
    <x v="0"/>
    <n v="61"/>
    <n v="0"/>
    <n v="0"/>
    <x v="1"/>
    <x v="0"/>
    <x v="0"/>
    <n v="108.18"/>
    <x v="309"/>
    <x v="2"/>
    <n v="0"/>
    <x v="0"/>
  </r>
  <r>
    <n v="53909"/>
    <x v="0"/>
    <n v="53"/>
    <n v="1"/>
    <n v="0"/>
    <x v="1"/>
    <x v="0"/>
    <x v="0"/>
    <n v="202.66"/>
    <x v="141"/>
    <x v="3"/>
    <n v="0"/>
    <x v="3"/>
  </r>
  <r>
    <n v="53910"/>
    <x v="0"/>
    <n v="48"/>
    <n v="0"/>
    <n v="0"/>
    <x v="1"/>
    <x v="3"/>
    <x v="1"/>
    <n v="132.08000000000001"/>
    <x v="13"/>
    <x v="3"/>
    <n v="0"/>
    <x v="0"/>
  </r>
  <r>
    <n v="53923"/>
    <x v="0"/>
    <n v="22"/>
    <n v="0"/>
    <n v="0"/>
    <x v="0"/>
    <x v="0"/>
    <x v="0"/>
    <n v="113.11"/>
    <x v="163"/>
    <x v="1"/>
    <n v="0"/>
    <x v="0"/>
  </r>
  <r>
    <n v="53924"/>
    <x v="0"/>
    <n v="1"/>
    <n v="0"/>
    <n v="0"/>
    <x v="0"/>
    <x v="1"/>
    <x v="0"/>
    <n v="159.38999999999999"/>
    <x v="397"/>
    <x v="1"/>
    <n v="0"/>
    <x v="0"/>
  </r>
  <r>
    <n v="53943"/>
    <x v="0"/>
    <n v="3"/>
    <n v="0"/>
    <n v="0"/>
    <x v="0"/>
    <x v="1"/>
    <x v="1"/>
    <n v="111.21"/>
    <x v="125"/>
    <x v="1"/>
    <n v="0"/>
    <x v="0"/>
  </r>
  <r>
    <n v="53954"/>
    <x v="1"/>
    <n v="17"/>
    <n v="0"/>
    <n v="0"/>
    <x v="0"/>
    <x v="0"/>
    <x v="1"/>
    <n v="69.45"/>
    <x v="8"/>
    <x v="1"/>
    <n v="0"/>
    <x v="0"/>
  </r>
  <r>
    <n v="53957"/>
    <x v="1"/>
    <n v="71"/>
    <n v="0"/>
    <n v="0"/>
    <x v="1"/>
    <x v="3"/>
    <x v="0"/>
    <n v="96.04"/>
    <x v="398"/>
    <x v="0"/>
    <n v="0"/>
    <x v="0"/>
  </r>
  <r>
    <n v="53967"/>
    <x v="0"/>
    <n v="80"/>
    <n v="0"/>
    <n v="0"/>
    <x v="1"/>
    <x v="3"/>
    <x v="1"/>
    <n v="72.61"/>
    <x v="8"/>
    <x v="2"/>
    <n v="0"/>
    <x v="0"/>
  </r>
  <r>
    <n v="53976"/>
    <x v="0"/>
    <n v="37"/>
    <n v="0"/>
    <n v="0"/>
    <x v="0"/>
    <x v="0"/>
    <x v="1"/>
    <n v="78.790000000000006"/>
    <x v="237"/>
    <x v="1"/>
    <n v="0"/>
    <x v="0"/>
  </r>
  <r>
    <n v="53990"/>
    <x v="1"/>
    <n v="64"/>
    <n v="0"/>
    <n v="1"/>
    <x v="1"/>
    <x v="0"/>
    <x v="0"/>
    <n v="211.35"/>
    <x v="180"/>
    <x v="0"/>
    <n v="0"/>
    <x v="5"/>
  </r>
  <r>
    <n v="53998"/>
    <x v="0"/>
    <n v="21"/>
    <n v="0"/>
    <n v="0"/>
    <x v="0"/>
    <x v="0"/>
    <x v="0"/>
    <n v="58.66"/>
    <x v="169"/>
    <x v="2"/>
    <n v="0"/>
    <x v="0"/>
  </r>
  <r>
    <n v="54012"/>
    <x v="0"/>
    <n v="3"/>
    <n v="0"/>
    <n v="0"/>
    <x v="0"/>
    <x v="1"/>
    <x v="0"/>
    <n v="74.52"/>
    <x v="12"/>
    <x v="1"/>
    <n v="0"/>
    <x v="0"/>
  </r>
  <r>
    <n v="54022"/>
    <x v="0"/>
    <n v="78"/>
    <n v="0"/>
    <n v="0"/>
    <x v="1"/>
    <x v="3"/>
    <x v="1"/>
    <n v="67.900000000000006"/>
    <x v="85"/>
    <x v="2"/>
    <n v="0"/>
    <x v="0"/>
  </r>
  <r>
    <n v="54053"/>
    <x v="1"/>
    <n v="46"/>
    <n v="0"/>
    <n v="0"/>
    <x v="1"/>
    <x v="0"/>
    <x v="1"/>
    <n v="66.59"/>
    <x v="306"/>
    <x v="0"/>
    <n v="0"/>
    <x v="0"/>
  </r>
  <r>
    <n v="54058"/>
    <x v="0"/>
    <n v="22"/>
    <n v="0"/>
    <n v="0"/>
    <x v="0"/>
    <x v="0"/>
    <x v="0"/>
    <n v="56.84"/>
    <x v="75"/>
    <x v="3"/>
    <n v="0"/>
    <x v="0"/>
  </r>
  <r>
    <n v="54065"/>
    <x v="0"/>
    <n v="45"/>
    <n v="0"/>
    <n v="0"/>
    <x v="1"/>
    <x v="0"/>
    <x v="0"/>
    <n v="91.04"/>
    <x v="96"/>
    <x v="2"/>
    <n v="0"/>
    <x v="0"/>
  </r>
  <r>
    <n v="54067"/>
    <x v="0"/>
    <n v="26"/>
    <n v="0"/>
    <n v="0"/>
    <x v="0"/>
    <x v="0"/>
    <x v="1"/>
    <n v="67.209999999999994"/>
    <x v="156"/>
    <x v="0"/>
    <n v="0"/>
    <x v="0"/>
  </r>
  <r>
    <n v="54071"/>
    <x v="0"/>
    <n v="51"/>
    <n v="0"/>
    <n v="0"/>
    <x v="1"/>
    <x v="0"/>
    <x v="0"/>
    <n v="105.36"/>
    <x v="282"/>
    <x v="1"/>
    <n v="0"/>
    <x v="0"/>
  </r>
  <r>
    <n v="54072"/>
    <x v="0"/>
    <n v="11"/>
    <n v="0"/>
    <n v="0"/>
    <x v="0"/>
    <x v="1"/>
    <x v="0"/>
    <n v="81.31"/>
    <x v="212"/>
    <x v="2"/>
    <n v="0"/>
    <x v="0"/>
  </r>
  <r>
    <n v="54101"/>
    <x v="0"/>
    <n v="58"/>
    <n v="0"/>
    <n v="0"/>
    <x v="1"/>
    <x v="3"/>
    <x v="1"/>
    <n v="57.57"/>
    <x v="19"/>
    <x v="1"/>
    <n v="0"/>
    <x v="0"/>
  </r>
  <r>
    <n v="54111"/>
    <x v="0"/>
    <n v="3"/>
    <n v="0"/>
    <n v="0"/>
    <x v="0"/>
    <x v="1"/>
    <x v="0"/>
    <n v="92.62"/>
    <x v="396"/>
    <x v="1"/>
    <n v="0"/>
    <x v="0"/>
  </r>
  <r>
    <n v="54117"/>
    <x v="1"/>
    <n v="7"/>
    <n v="0"/>
    <n v="0"/>
    <x v="0"/>
    <x v="1"/>
    <x v="1"/>
    <n v="103.5"/>
    <x v="214"/>
    <x v="1"/>
    <n v="0"/>
    <x v="0"/>
  </r>
  <r>
    <n v="54127"/>
    <x v="0"/>
    <n v="40"/>
    <n v="0"/>
    <n v="0"/>
    <x v="1"/>
    <x v="3"/>
    <x v="0"/>
    <n v="106.76"/>
    <x v="22"/>
    <x v="0"/>
    <n v="0"/>
    <x v="0"/>
  </r>
  <r>
    <n v="54139"/>
    <x v="0"/>
    <n v="21"/>
    <n v="0"/>
    <n v="0"/>
    <x v="0"/>
    <x v="0"/>
    <x v="1"/>
    <n v="71.06"/>
    <x v="265"/>
    <x v="0"/>
    <n v="0"/>
    <x v="0"/>
  </r>
  <r>
    <n v="54162"/>
    <x v="1"/>
    <n v="43"/>
    <n v="0"/>
    <n v="0"/>
    <x v="1"/>
    <x v="0"/>
    <x v="1"/>
    <n v="66.22"/>
    <x v="241"/>
    <x v="1"/>
    <n v="0"/>
    <x v="0"/>
  </r>
  <r>
    <n v="54172"/>
    <x v="0"/>
    <n v="41"/>
    <n v="0"/>
    <n v="0"/>
    <x v="1"/>
    <x v="0"/>
    <x v="0"/>
    <n v="140.93"/>
    <x v="391"/>
    <x v="1"/>
    <n v="0"/>
    <x v="0"/>
  </r>
  <r>
    <n v="54177"/>
    <x v="0"/>
    <n v="49"/>
    <n v="1"/>
    <n v="0"/>
    <x v="1"/>
    <x v="2"/>
    <x v="1"/>
    <n v="63.16"/>
    <x v="50"/>
    <x v="0"/>
    <n v="0"/>
    <x v="3"/>
  </r>
  <r>
    <n v="54182"/>
    <x v="0"/>
    <n v="16"/>
    <n v="0"/>
    <n v="0"/>
    <x v="0"/>
    <x v="0"/>
    <x v="1"/>
    <n v="74.98"/>
    <x v="28"/>
    <x v="2"/>
    <n v="0"/>
    <x v="0"/>
  </r>
  <r>
    <n v="54184"/>
    <x v="0"/>
    <n v="22"/>
    <n v="0"/>
    <n v="0"/>
    <x v="0"/>
    <x v="0"/>
    <x v="0"/>
    <n v="63.37"/>
    <x v="35"/>
    <x v="2"/>
    <n v="0"/>
    <x v="0"/>
  </r>
  <r>
    <n v="54206"/>
    <x v="0"/>
    <n v="31"/>
    <n v="0"/>
    <n v="0"/>
    <x v="0"/>
    <x v="2"/>
    <x v="0"/>
    <n v="80.88"/>
    <x v="258"/>
    <x v="0"/>
    <n v="0"/>
    <x v="0"/>
  </r>
  <r>
    <n v="54240"/>
    <x v="0"/>
    <n v="30"/>
    <n v="0"/>
    <n v="0"/>
    <x v="1"/>
    <x v="2"/>
    <x v="0"/>
    <n v="61.29"/>
    <x v="72"/>
    <x v="1"/>
    <n v="0"/>
    <x v="0"/>
  </r>
  <r>
    <n v="54253"/>
    <x v="1"/>
    <n v="11"/>
    <n v="0"/>
    <n v="0"/>
    <x v="0"/>
    <x v="1"/>
    <x v="0"/>
    <n v="144.08000000000001"/>
    <x v="339"/>
    <x v="0"/>
    <n v="0"/>
    <x v="0"/>
  </r>
  <r>
    <n v="54264"/>
    <x v="0"/>
    <n v="81"/>
    <n v="1"/>
    <n v="0"/>
    <x v="1"/>
    <x v="0"/>
    <x v="0"/>
    <n v="58.71"/>
    <x v="97"/>
    <x v="2"/>
    <n v="0"/>
    <x v="3"/>
  </r>
  <r>
    <n v="54294"/>
    <x v="0"/>
    <n v="65"/>
    <n v="0"/>
    <n v="0"/>
    <x v="1"/>
    <x v="2"/>
    <x v="0"/>
    <n v="79.39"/>
    <x v="2"/>
    <x v="0"/>
    <n v="0"/>
    <x v="0"/>
  </r>
  <r>
    <n v="54296"/>
    <x v="1"/>
    <n v="58"/>
    <n v="0"/>
    <n v="0"/>
    <x v="1"/>
    <x v="3"/>
    <x v="1"/>
    <n v="68.84"/>
    <x v="282"/>
    <x v="0"/>
    <n v="0"/>
    <x v="0"/>
  </r>
  <r>
    <n v="54297"/>
    <x v="1"/>
    <n v="19"/>
    <n v="0"/>
    <n v="0"/>
    <x v="0"/>
    <x v="0"/>
    <x v="1"/>
    <n v="120.46"/>
    <x v="34"/>
    <x v="1"/>
    <n v="0"/>
    <x v="0"/>
  </r>
  <r>
    <n v="54301"/>
    <x v="1"/>
    <n v="54"/>
    <n v="0"/>
    <n v="0"/>
    <x v="1"/>
    <x v="0"/>
    <x v="1"/>
    <n v="206.52"/>
    <x v="317"/>
    <x v="3"/>
    <n v="0"/>
    <x v="0"/>
  </r>
  <r>
    <n v="54304"/>
    <x v="0"/>
    <n v="22"/>
    <n v="0"/>
    <n v="0"/>
    <x v="1"/>
    <x v="0"/>
    <x v="0"/>
    <n v="86.24"/>
    <x v="84"/>
    <x v="2"/>
    <n v="0"/>
    <x v="0"/>
  </r>
  <r>
    <n v="54312"/>
    <x v="0"/>
    <n v="76"/>
    <n v="1"/>
    <n v="0"/>
    <x v="1"/>
    <x v="3"/>
    <x v="0"/>
    <n v="209.58"/>
    <x v="0"/>
    <x v="2"/>
    <n v="0"/>
    <x v="3"/>
  </r>
  <r>
    <n v="54324"/>
    <x v="0"/>
    <n v="54"/>
    <n v="1"/>
    <n v="0"/>
    <x v="0"/>
    <x v="2"/>
    <x v="0"/>
    <n v="182.22"/>
    <x v="223"/>
    <x v="0"/>
    <n v="0"/>
    <x v="3"/>
  </r>
  <r>
    <n v="54338"/>
    <x v="0"/>
    <n v="58"/>
    <n v="0"/>
    <n v="0"/>
    <x v="1"/>
    <x v="2"/>
    <x v="1"/>
    <n v="77.459999999999994"/>
    <x v="8"/>
    <x v="2"/>
    <n v="0"/>
    <x v="0"/>
  </r>
  <r>
    <n v="54344"/>
    <x v="0"/>
    <n v="12"/>
    <n v="0"/>
    <n v="0"/>
    <x v="0"/>
    <x v="1"/>
    <x v="1"/>
    <n v="80.89"/>
    <x v="31"/>
    <x v="1"/>
    <n v="0"/>
    <x v="0"/>
  </r>
  <r>
    <n v="54347"/>
    <x v="1"/>
    <n v="61"/>
    <n v="0"/>
    <n v="0"/>
    <x v="1"/>
    <x v="3"/>
    <x v="1"/>
    <n v="155.32"/>
    <x v="25"/>
    <x v="0"/>
    <n v="0"/>
    <x v="0"/>
  </r>
  <r>
    <n v="54353"/>
    <x v="0"/>
    <n v="78"/>
    <n v="1"/>
    <n v="1"/>
    <x v="1"/>
    <x v="0"/>
    <x v="0"/>
    <n v="227.16"/>
    <x v="358"/>
    <x v="2"/>
    <n v="0"/>
    <x v="2"/>
  </r>
  <r>
    <n v="54371"/>
    <x v="1"/>
    <n v="78"/>
    <n v="0"/>
    <n v="0"/>
    <x v="1"/>
    <x v="2"/>
    <x v="0"/>
    <n v="143.47"/>
    <x v="8"/>
    <x v="0"/>
    <n v="0"/>
    <x v="0"/>
  </r>
  <r>
    <n v="54375"/>
    <x v="1"/>
    <n v="5"/>
    <n v="0"/>
    <n v="0"/>
    <x v="0"/>
    <x v="1"/>
    <x v="1"/>
    <n v="122.19"/>
    <x v="270"/>
    <x v="1"/>
    <n v="0"/>
    <x v="0"/>
  </r>
  <r>
    <n v="54378"/>
    <x v="0"/>
    <n v="48"/>
    <n v="0"/>
    <n v="0"/>
    <x v="1"/>
    <x v="3"/>
    <x v="0"/>
    <n v="212.19"/>
    <x v="332"/>
    <x v="2"/>
    <n v="0"/>
    <x v="0"/>
  </r>
  <r>
    <n v="54383"/>
    <x v="1"/>
    <n v="60"/>
    <n v="0"/>
    <n v="0"/>
    <x v="1"/>
    <x v="0"/>
    <x v="1"/>
    <n v="101.34"/>
    <x v="144"/>
    <x v="2"/>
    <n v="0"/>
    <x v="0"/>
  </r>
  <r>
    <n v="54385"/>
    <x v="1"/>
    <n v="45"/>
    <n v="0"/>
    <n v="0"/>
    <x v="1"/>
    <x v="0"/>
    <x v="1"/>
    <n v="64.14"/>
    <x v="110"/>
    <x v="2"/>
    <n v="1"/>
    <x v="1"/>
  </r>
  <r>
    <n v="54395"/>
    <x v="0"/>
    <n v="78"/>
    <n v="1"/>
    <n v="0"/>
    <x v="1"/>
    <x v="3"/>
    <x v="1"/>
    <n v="152.38"/>
    <x v="100"/>
    <x v="2"/>
    <n v="0"/>
    <x v="3"/>
  </r>
  <r>
    <n v="54400"/>
    <x v="0"/>
    <n v="62"/>
    <n v="0"/>
    <n v="0"/>
    <x v="1"/>
    <x v="3"/>
    <x v="1"/>
    <n v="128.61000000000001"/>
    <x v="208"/>
    <x v="2"/>
    <n v="0"/>
    <x v="0"/>
  </r>
  <r>
    <n v="54401"/>
    <x v="1"/>
    <n v="80"/>
    <n v="0"/>
    <n v="1"/>
    <x v="1"/>
    <x v="3"/>
    <x v="0"/>
    <n v="252.72"/>
    <x v="120"/>
    <x v="0"/>
    <n v="1"/>
    <x v="7"/>
  </r>
  <r>
    <n v="54437"/>
    <x v="1"/>
    <n v="62"/>
    <n v="0"/>
    <n v="0"/>
    <x v="1"/>
    <x v="3"/>
    <x v="1"/>
    <n v="136.18"/>
    <x v="49"/>
    <x v="1"/>
    <n v="0"/>
    <x v="0"/>
  </r>
  <r>
    <n v="54497"/>
    <x v="0"/>
    <n v="61"/>
    <n v="0"/>
    <n v="0"/>
    <x v="1"/>
    <x v="0"/>
    <x v="1"/>
    <n v="93.97"/>
    <x v="137"/>
    <x v="1"/>
    <n v="0"/>
    <x v="0"/>
  </r>
  <r>
    <n v="54526"/>
    <x v="1"/>
    <n v="76"/>
    <n v="1"/>
    <n v="0"/>
    <x v="1"/>
    <x v="3"/>
    <x v="1"/>
    <n v="197.58"/>
    <x v="312"/>
    <x v="0"/>
    <n v="0"/>
    <x v="3"/>
  </r>
  <r>
    <n v="54540"/>
    <x v="1"/>
    <n v="46"/>
    <n v="0"/>
    <n v="0"/>
    <x v="1"/>
    <x v="0"/>
    <x v="1"/>
    <n v="138.07"/>
    <x v="36"/>
    <x v="2"/>
    <n v="0"/>
    <x v="0"/>
  </r>
  <r>
    <n v="54553"/>
    <x v="1"/>
    <n v="70"/>
    <n v="1"/>
    <n v="0"/>
    <x v="1"/>
    <x v="0"/>
    <x v="0"/>
    <n v="65.98"/>
    <x v="127"/>
    <x v="0"/>
    <n v="0"/>
    <x v="3"/>
  </r>
  <r>
    <n v="54567"/>
    <x v="0"/>
    <n v="46"/>
    <n v="0"/>
    <n v="0"/>
    <x v="1"/>
    <x v="0"/>
    <x v="0"/>
    <n v="78.180000000000007"/>
    <x v="160"/>
    <x v="2"/>
    <n v="1"/>
    <x v="1"/>
  </r>
  <r>
    <n v="54574"/>
    <x v="0"/>
    <n v="20"/>
    <n v="0"/>
    <n v="0"/>
    <x v="0"/>
    <x v="0"/>
    <x v="0"/>
    <n v="115.69"/>
    <x v="268"/>
    <x v="2"/>
    <n v="0"/>
    <x v="0"/>
  </r>
  <r>
    <n v="54579"/>
    <x v="0"/>
    <n v="75"/>
    <n v="0"/>
    <n v="0"/>
    <x v="1"/>
    <x v="3"/>
    <x v="0"/>
    <n v="87.69"/>
    <x v="81"/>
    <x v="0"/>
    <n v="0"/>
    <x v="0"/>
  </r>
  <r>
    <n v="54590"/>
    <x v="0"/>
    <n v="21"/>
    <n v="0"/>
    <n v="0"/>
    <x v="0"/>
    <x v="0"/>
    <x v="1"/>
    <n v="59.52"/>
    <x v="101"/>
    <x v="2"/>
    <n v="0"/>
    <x v="0"/>
  </r>
  <r>
    <n v="54620"/>
    <x v="1"/>
    <n v="40"/>
    <n v="0"/>
    <n v="0"/>
    <x v="1"/>
    <x v="0"/>
    <x v="0"/>
    <n v="78.11"/>
    <x v="85"/>
    <x v="2"/>
    <n v="0"/>
    <x v="0"/>
  </r>
  <r>
    <n v="54643"/>
    <x v="1"/>
    <n v="5"/>
    <n v="0"/>
    <n v="0"/>
    <x v="0"/>
    <x v="1"/>
    <x v="1"/>
    <n v="160.83000000000001"/>
    <x v="246"/>
    <x v="1"/>
    <n v="0"/>
    <x v="0"/>
  </r>
  <r>
    <n v="54695"/>
    <x v="1"/>
    <n v="74"/>
    <n v="0"/>
    <n v="0"/>
    <x v="1"/>
    <x v="0"/>
    <x v="0"/>
    <n v="167.13"/>
    <x v="0"/>
    <x v="1"/>
    <n v="1"/>
    <x v="1"/>
  </r>
  <r>
    <n v="54724"/>
    <x v="0"/>
    <n v="81"/>
    <n v="0"/>
    <n v="0"/>
    <x v="0"/>
    <x v="2"/>
    <x v="0"/>
    <n v="70.3"/>
    <x v="108"/>
    <x v="3"/>
    <n v="1"/>
    <x v="1"/>
  </r>
  <r>
    <n v="54726"/>
    <x v="0"/>
    <n v="37"/>
    <n v="0"/>
    <n v="0"/>
    <x v="1"/>
    <x v="0"/>
    <x v="0"/>
    <n v="69.42"/>
    <x v="127"/>
    <x v="2"/>
    <n v="0"/>
    <x v="0"/>
  </r>
  <r>
    <n v="54747"/>
    <x v="1"/>
    <n v="1"/>
    <n v="0"/>
    <n v="0"/>
    <x v="0"/>
    <x v="1"/>
    <x v="1"/>
    <n v="157.57"/>
    <x v="216"/>
    <x v="1"/>
    <n v="0"/>
    <x v="0"/>
  </r>
  <r>
    <n v="54756"/>
    <x v="0"/>
    <n v="59"/>
    <n v="0"/>
    <n v="0"/>
    <x v="1"/>
    <x v="0"/>
    <x v="1"/>
    <n v="57.47"/>
    <x v="66"/>
    <x v="0"/>
    <n v="0"/>
    <x v="0"/>
  </r>
  <r>
    <n v="54769"/>
    <x v="1"/>
    <n v="15"/>
    <n v="0"/>
    <n v="0"/>
    <x v="0"/>
    <x v="0"/>
    <x v="0"/>
    <n v="57.94"/>
    <x v="358"/>
    <x v="1"/>
    <n v="0"/>
    <x v="0"/>
  </r>
  <r>
    <n v="54776"/>
    <x v="1"/>
    <n v="41"/>
    <n v="0"/>
    <n v="0"/>
    <x v="0"/>
    <x v="0"/>
    <x v="0"/>
    <n v="70.55"/>
    <x v="385"/>
    <x v="1"/>
    <n v="0"/>
    <x v="0"/>
  </r>
  <r>
    <n v="54782"/>
    <x v="0"/>
    <n v="30"/>
    <n v="0"/>
    <n v="0"/>
    <x v="0"/>
    <x v="3"/>
    <x v="1"/>
    <n v="56.07"/>
    <x v="169"/>
    <x v="2"/>
    <n v="0"/>
    <x v="0"/>
  </r>
  <r>
    <n v="54795"/>
    <x v="0"/>
    <n v="12"/>
    <n v="0"/>
    <n v="0"/>
    <x v="0"/>
    <x v="1"/>
    <x v="1"/>
    <n v="132.85"/>
    <x v="339"/>
    <x v="2"/>
    <n v="0"/>
    <x v="0"/>
  </r>
  <r>
    <n v="54805"/>
    <x v="0"/>
    <n v="27"/>
    <n v="0"/>
    <n v="0"/>
    <x v="0"/>
    <x v="3"/>
    <x v="0"/>
    <n v="73.650000000000006"/>
    <x v="208"/>
    <x v="1"/>
    <n v="0"/>
    <x v="0"/>
  </r>
  <r>
    <n v="54807"/>
    <x v="1"/>
    <n v="62"/>
    <n v="1"/>
    <n v="1"/>
    <x v="1"/>
    <x v="0"/>
    <x v="1"/>
    <n v="176.25"/>
    <x v="0"/>
    <x v="2"/>
    <n v="0"/>
    <x v="2"/>
  </r>
  <r>
    <n v="54815"/>
    <x v="0"/>
    <n v="49"/>
    <n v="0"/>
    <n v="0"/>
    <x v="1"/>
    <x v="0"/>
    <x v="0"/>
    <n v="125.3"/>
    <x v="82"/>
    <x v="0"/>
    <n v="0"/>
    <x v="0"/>
  </r>
  <r>
    <n v="54816"/>
    <x v="0"/>
    <n v="14"/>
    <n v="0"/>
    <n v="0"/>
    <x v="0"/>
    <x v="1"/>
    <x v="1"/>
    <n v="116.49"/>
    <x v="185"/>
    <x v="2"/>
    <n v="0"/>
    <x v="0"/>
  </r>
  <r>
    <n v="54827"/>
    <x v="1"/>
    <n v="69"/>
    <n v="0"/>
    <n v="1"/>
    <x v="1"/>
    <x v="3"/>
    <x v="0"/>
    <n v="195.23"/>
    <x v="187"/>
    <x v="3"/>
    <n v="1"/>
    <x v="7"/>
  </r>
  <r>
    <n v="54858"/>
    <x v="1"/>
    <n v="66"/>
    <n v="0"/>
    <n v="0"/>
    <x v="1"/>
    <x v="2"/>
    <x v="1"/>
    <n v="218.54"/>
    <x v="161"/>
    <x v="3"/>
    <n v="0"/>
    <x v="0"/>
  </r>
  <r>
    <n v="54866"/>
    <x v="0"/>
    <n v="9"/>
    <n v="0"/>
    <n v="0"/>
    <x v="0"/>
    <x v="1"/>
    <x v="1"/>
    <n v="57.27"/>
    <x v="170"/>
    <x v="1"/>
    <n v="0"/>
    <x v="0"/>
  </r>
  <r>
    <n v="54869"/>
    <x v="0"/>
    <n v="30"/>
    <n v="0"/>
    <n v="0"/>
    <x v="1"/>
    <x v="0"/>
    <x v="0"/>
    <n v="116.98"/>
    <x v="148"/>
    <x v="2"/>
    <n v="0"/>
    <x v="0"/>
  </r>
  <r>
    <n v="54871"/>
    <x v="0"/>
    <n v="78"/>
    <n v="0"/>
    <n v="0"/>
    <x v="1"/>
    <x v="0"/>
    <x v="0"/>
    <n v="119.13"/>
    <x v="294"/>
    <x v="2"/>
    <n v="0"/>
    <x v="0"/>
  </r>
  <r>
    <n v="54918"/>
    <x v="0"/>
    <n v="18"/>
    <n v="0"/>
    <n v="0"/>
    <x v="0"/>
    <x v="0"/>
    <x v="1"/>
    <n v="111.38"/>
    <x v="319"/>
    <x v="3"/>
    <n v="0"/>
    <x v="0"/>
  </r>
  <r>
    <n v="54921"/>
    <x v="1"/>
    <n v="78"/>
    <n v="1"/>
    <n v="0"/>
    <x v="1"/>
    <x v="3"/>
    <x v="1"/>
    <n v="134.80000000000001"/>
    <x v="273"/>
    <x v="1"/>
    <n v="1"/>
    <x v="6"/>
  </r>
  <r>
    <n v="54946"/>
    <x v="0"/>
    <n v="26"/>
    <n v="0"/>
    <n v="0"/>
    <x v="0"/>
    <x v="0"/>
    <x v="0"/>
    <n v="168.15"/>
    <x v="118"/>
    <x v="2"/>
    <n v="0"/>
    <x v="0"/>
  </r>
  <r>
    <n v="54962"/>
    <x v="0"/>
    <n v="27"/>
    <n v="0"/>
    <n v="0"/>
    <x v="0"/>
    <x v="0"/>
    <x v="0"/>
    <n v="82.05"/>
    <x v="159"/>
    <x v="1"/>
    <n v="0"/>
    <x v="0"/>
  </r>
  <r>
    <n v="54975"/>
    <x v="1"/>
    <n v="7"/>
    <n v="0"/>
    <n v="0"/>
    <x v="0"/>
    <x v="3"/>
    <x v="1"/>
    <n v="64.06"/>
    <x v="60"/>
    <x v="1"/>
    <n v="0"/>
    <x v="0"/>
  </r>
  <r>
    <n v="54982"/>
    <x v="0"/>
    <n v="7"/>
    <n v="0"/>
    <n v="0"/>
    <x v="0"/>
    <x v="1"/>
    <x v="1"/>
    <n v="157.01"/>
    <x v="48"/>
    <x v="1"/>
    <n v="0"/>
    <x v="0"/>
  </r>
  <r>
    <n v="54985"/>
    <x v="0"/>
    <n v="1"/>
    <n v="0"/>
    <n v="0"/>
    <x v="0"/>
    <x v="1"/>
    <x v="0"/>
    <n v="199.83"/>
    <x v="168"/>
    <x v="1"/>
    <n v="0"/>
    <x v="0"/>
  </r>
  <r>
    <n v="54997"/>
    <x v="0"/>
    <n v="53"/>
    <n v="0"/>
    <n v="0"/>
    <x v="1"/>
    <x v="3"/>
    <x v="1"/>
    <n v="72.489999999999995"/>
    <x v="353"/>
    <x v="2"/>
    <n v="0"/>
    <x v="0"/>
  </r>
  <r>
    <n v="55051"/>
    <x v="1"/>
    <n v="26"/>
    <n v="0"/>
    <n v="0"/>
    <x v="1"/>
    <x v="0"/>
    <x v="1"/>
    <n v="55.62"/>
    <x v="108"/>
    <x v="2"/>
    <n v="0"/>
    <x v="0"/>
  </r>
  <r>
    <n v="55137"/>
    <x v="0"/>
    <n v="25"/>
    <n v="0"/>
    <n v="0"/>
    <x v="0"/>
    <x v="0"/>
    <x v="0"/>
    <n v="125.98"/>
    <x v="159"/>
    <x v="3"/>
    <n v="0"/>
    <x v="0"/>
  </r>
  <r>
    <n v="55138"/>
    <x v="0"/>
    <n v="81"/>
    <n v="0"/>
    <n v="0"/>
    <x v="0"/>
    <x v="3"/>
    <x v="0"/>
    <n v="71.91"/>
    <x v="216"/>
    <x v="1"/>
    <n v="0"/>
    <x v="0"/>
  </r>
  <r>
    <n v="55140"/>
    <x v="1"/>
    <n v="69"/>
    <n v="1"/>
    <n v="0"/>
    <x v="0"/>
    <x v="0"/>
    <x v="0"/>
    <n v="75.95"/>
    <x v="264"/>
    <x v="2"/>
    <n v="0"/>
    <x v="3"/>
  </r>
  <r>
    <n v="55169"/>
    <x v="1"/>
    <n v="34"/>
    <n v="0"/>
    <n v="0"/>
    <x v="1"/>
    <x v="0"/>
    <x v="1"/>
    <n v="72.64"/>
    <x v="111"/>
    <x v="2"/>
    <n v="0"/>
    <x v="0"/>
  </r>
  <r>
    <n v="55220"/>
    <x v="1"/>
    <n v="53"/>
    <n v="0"/>
    <n v="0"/>
    <x v="1"/>
    <x v="0"/>
    <x v="0"/>
    <n v="76.03"/>
    <x v="42"/>
    <x v="2"/>
    <n v="0"/>
    <x v="0"/>
  </r>
  <r>
    <n v="55232"/>
    <x v="0"/>
    <n v="38"/>
    <n v="0"/>
    <n v="0"/>
    <x v="1"/>
    <x v="0"/>
    <x v="1"/>
    <n v="79.83"/>
    <x v="175"/>
    <x v="3"/>
    <n v="0"/>
    <x v="0"/>
  </r>
  <r>
    <n v="55235"/>
    <x v="0"/>
    <n v="50"/>
    <n v="0"/>
    <n v="0"/>
    <x v="1"/>
    <x v="3"/>
    <x v="0"/>
    <n v="85.92"/>
    <x v="278"/>
    <x v="3"/>
    <n v="0"/>
    <x v="0"/>
  </r>
  <r>
    <n v="55244"/>
    <x v="1"/>
    <n v="40"/>
    <n v="0"/>
    <n v="0"/>
    <x v="1"/>
    <x v="3"/>
    <x v="1"/>
    <n v="65.290000000000006"/>
    <x v="187"/>
    <x v="2"/>
    <n v="0"/>
    <x v="0"/>
  </r>
  <r>
    <n v="55262"/>
    <x v="1"/>
    <n v="25"/>
    <n v="0"/>
    <n v="0"/>
    <x v="1"/>
    <x v="0"/>
    <x v="1"/>
    <n v="93.88"/>
    <x v="36"/>
    <x v="3"/>
    <n v="0"/>
    <x v="0"/>
  </r>
  <r>
    <n v="55315"/>
    <x v="1"/>
    <n v="63"/>
    <n v="0"/>
    <n v="0"/>
    <x v="1"/>
    <x v="0"/>
    <x v="1"/>
    <n v="77.819999999999993"/>
    <x v="185"/>
    <x v="1"/>
    <n v="0"/>
    <x v="0"/>
  </r>
  <r>
    <n v="55337"/>
    <x v="0"/>
    <n v="2"/>
    <n v="0"/>
    <n v="0"/>
    <x v="0"/>
    <x v="1"/>
    <x v="1"/>
    <n v="126.12"/>
    <x v="208"/>
    <x v="1"/>
    <n v="0"/>
    <x v="0"/>
  </r>
  <r>
    <n v="55351"/>
    <x v="1"/>
    <n v="63"/>
    <n v="0"/>
    <n v="0"/>
    <x v="1"/>
    <x v="0"/>
    <x v="0"/>
    <n v="90.07"/>
    <x v="284"/>
    <x v="1"/>
    <n v="0"/>
    <x v="0"/>
  </r>
  <r>
    <n v="55356"/>
    <x v="0"/>
    <n v="80"/>
    <n v="0"/>
    <n v="0"/>
    <x v="1"/>
    <x v="3"/>
    <x v="0"/>
    <n v="223.26"/>
    <x v="179"/>
    <x v="2"/>
    <n v="0"/>
    <x v="0"/>
  </r>
  <r>
    <n v="55361"/>
    <x v="0"/>
    <n v="36"/>
    <n v="0"/>
    <n v="0"/>
    <x v="1"/>
    <x v="3"/>
    <x v="0"/>
    <n v="202.06"/>
    <x v="95"/>
    <x v="2"/>
    <n v="0"/>
    <x v="0"/>
  </r>
  <r>
    <n v="55370"/>
    <x v="0"/>
    <n v="53"/>
    <n v="0"/>
    <n v="0"/>
    <x v="1"/>
    <x v="0"/>
    <x v="0"/>
    <n v="207.71"/>
    <x v="111"/>
    <x v="1"/>
    <n v="0"/>
    <x v="0"/>
  </r>
  <r>
    <n v="55375"/>
    <x v="1"/>
    <n v="69"/>
    <n v="1"/>
    <n v="0"/>
    <x v="1"/>
    <x v="0"/>
    <x v="1"/>
    <n v="73.290000000000006"/>
    <x v="110"/>
    <x v="2"/>
    <n v="0"/>
    <x v="3"/>
  </r>
  <r>
    <n v="55386"/>
    <x v="1"/>
    <n v="42"/>
    <n v="0"/>
    <n v="0"/>
    <x v="1"/>
    <x v="0"/>
    <x v="1"/>
    <n v="123.15"/>
    <x v="70"/>
    <x v="3"/>
    <n v="0"/>
    <x v="0"/>
  </r>
  <r>
    <n v="55400"/>
    <x v="0"/>
    <n v="5"/>
    <n v="0"/>
    <n v="0"/>
    <x v="0"/>
    <x v="1"/>
    <x v="1"/>
    <n v="73.92"/>
    <x v="352"/>
    <x v="1"/>
    <n v="0"/>
    <x v="0"/>
  </r>
  <r>
    <n v="55407"/>
    <x v="0"/>
    <n v="47"/>
    <n v="0"/>
    <n v="0"/>
    <x v="1"/>
    <x v="0"/>
    <x v="0"/>
    <n v="93.18"/>
    <x v="68"/>
    <x v="0"/>
    <n v="0"/>
    <x v="0"/>
  </r>
  <r>
    <n v="55410"/>
    <x v="0"/>
    <n v="50"/>
    <n v="0"/>
    <n v="0"/>
    <x v="1"/>
    <x v="3"/>
    <x v="0"/>
    <n v="62.63"/>
    <x v="44"/>
    <x v="2"/>
    <n v="0"/>
    <x v="0"/>
  </r>
  <r>
    <n v="55420"/>
    <x v="0"/>
    <n v="42"/>
    <n v="0"/>
    <n v="0"/>
    <x v="0"/>
    <x v="0"/>
    <x v="1"/>
    <n v="139.77000000000001"/>
    <x v="150"/>
    <x v="1"/>
    <n v="0"/>
    <x v="0"/>
  </r>
  <r>
    <n v="55424"/>
    <x v="0"/>
    <n v="64"/>
    <n v="1"/>
    <n v="0"/>
    <x v="1"/>
    <x v="0"/>
    <x v="1"/>
    <n v="88.53"/>
    <x v="142"/>
    <x v="2"/>
    <n v="0"/>
    <x v="3"/>
  </r>
  <r>
    <n v="55455"/>
    <x v="1"/>
    <n v="27"/>
    <n v="0"/>
    <n v="0"/>
    <x v="0"/>
    <x v="0"/>
    <x v="1"/>
    <n v="112.41"/>
    <x v="101"/>
    <x v="2"/>
    <n v="0"/>
    <x v="0"/>
  </r>
  <r>
    <n v="55457"/>
    <x v="0"/>
    <n v="48"/>
    <n v="0"/>
    <n v="0"/>
    <x v="1"/>
    <x v="0"/>
    <x v="0"/>
    <n v="110.18"/>
    <x v="185"/>
    <x v="3"/>
    <n v="0"/>
    <x v="0"/>
  </r>
  <r>
    <n v="55459"/>
    <x v="0"/>
    <n v="60"/>
    <n v="0"/>
    <n v="0"/>
    <x v="0"/>
    <x v="0"/>
    <x v="1"/>
    <n v="91.82"/>
    <x v="187"/>
    <x v="0"/>
    <n v="0"/>
    <x v="0"/>
  </r>
  <r>
    <n v="55462"/>
    <x v="1"/>
    <n v="6"/>
    <n v="0"/>
    <n v="0"/>
    <x v="0"/>
    <x v="1"/>
    <x v="0"/>
    <n v="123.39"/>
    <x v="238"/>
    <x v="1"/>
    <n v="0"/>
    <x v="0"/>
  </r>
  <r>
    <n v="55465"/>
    <x v="0"/>
    <n v="31"/>
    <n v="0"/>
    <n v="0"/>
    <x v="1"/>
    <x v="0"/>
    <x v="1"/>
    <n v="60.41"/>
    <x v="254"/>
    <x v="1"/>
    <n v="0"/>
    <x v="0"/>
  </r>
  <r>
    <n v="55466"/>
    <x v="0"/>
    <n v="69"/>
    <n v="0"/>
    <n v="1"/>
    <x v="1"/>
    <x v="0"/>
    <x v="0"/>
    <n v="196.33"/>
    <x v="265"/>
    <x v="2"/>
    <n v="0"/>
    <x v="5"/>
  </r>
  <r>
    <n v="55522"/>
    <x v="0"/>
    <n v="4"/>
    <n v="0"/>
    <n v="0"/>
    <x v="0"/>
    <x v="1"/>
    <x v="1"/>
    <n v="206.25"/>
    <x v="48"/>
    <x v="1"/>
    <n v="0"/>
    <x v="0"/>
  </r>
  <r>
    <n v="55526"/>
    <x v="1"/>
    <n v="46"/>
    <n v="0"/>
    <n v="0"/>
    <x v="1"/>
    <x v="2"/>
    <x v="0"/>
    <n v="58.63"/>
    <x v="85"/>
    <x v="2"/>
    <n v="0"/>
    <x v="0"/>
  </r>
  <r>
    <n v="55529"/>
    <x v="1"/>
    <n v="39"/>
    <n v="0"/>
    <n v="0"/>
    <x v="1"/>
    <x v="0"/>
    <x v="1"/>
    <n v="114.32"/>
    <x v="164"/>
    <x v="2"/>
    <n v="0"/>
    <x v="0"/>
  </r>
  <r>
    <n v="55545"/>
    <x v="0"/>
    <n v="66"/>
    <n v="0"/>
    <n v="0"/>
    <x v="1"/>
    <x v="3"/>
    <x v="1"/>
    <n v="74.88"/>
    <x v="223"/>
    <x v="2"/>
    <n v="0"/>
    <x v="0"/>
  </r>
  <r>
    <n v="55566"/>
    <x v="0"/>
    <n v="34"/>
    <n v="0"/>
    <n v="0"/>
    <x v="1"/>
    <x v="0"/>
    <x v="1"/>
    <n v="231.5"/>
    <x v="355"/>
    <x v="2"/>
    <n v="0"/>
    <x v="0"/>
  </r>
  <r>
    <n v="55567"/>
    <x v="0"/>
    <n v="76"/>
    <n v="0"/>
    <n v="1"/>
    <x v="1"/>
    <x v="0"/>
    <x v="1"/>
    <n v="86.09"/>
    <x v="90"/>
    <x v="2"/>
    <n v="0"/>
    <x v="5"/>
  </r>
  <r>
    <n v="55591"/>
    <x v="1"/>
    <n v="50"/>
    <n v="0"/>
    <n v="0"/>
    <x v="1"/>
    <x v="0"/>
    <x v="0"/>
    <n v="120.44"/>
    <x v="185"/>
    <x v="2"/>
    <n v="0"/>
    <x v="0"/>
  </r>
  <r>
    <n v="55592"/>
    <x v="1"/>
    <n v="71"/>
    <n v="0"/>
    <n v="0"/>
    <x v="1"/>
    <x v="0"/>
    <x v="1"/>
    <n v="109.73"/>
    <x v="0"/>
    <x v="2"/>
    <n v="0"/>
    <x v="0"/>
  </r>
  <r>
    <n v="55599"/>
    <x v="0"/>
    <n v="9"/>
    <n v="0"/>
    <n v="0"/>
    <x v="0"/>
    <x v="1"/>
    <x v="1"/>
    <n v="69.87"/>
    <x v="103"/>
    <x v="1"/>
    <n v="0"/>
    <x v="0"/>
  </r>
  <r>
    <n v="55607"/>
    <x v="1"/>
    <n v="38"/>
    <n v="0"/>
    <n v="0"/>
    <x v="1"/>
    <x v="0"/>
    <x v="0"/>
    <n v="101.43"/>
    <x v="105"/>
    <x v="0"/>
    <n v="0"/>
    <x v="0"/>
  </r>
  <r>
    <n v="55631"/>
    <x v="1"/>
    <n v="38"/>
    <n v="0"/>
    <n v="0"/>
    <x v="1"/>
    <x v="0"/>
    <x v="1"/>
    <n v="133.62"/>
    <x v="283"/>
    <x v="2"/>
    <n v="0"/>
    <x v="0"/>
  </r>
  <r>
    <n v="55680"/>
    <x v="1"/>
    <n v="13"/>
    <n v="0"/>
    <n v="0"/>
    <x v="0"/>
    <x v="1"/>
    <x v="0"/>
    <n v="114.84"/>
    <x v="125"/>
    <x v="1"/>
    <n v="0"/>
    <x v="0"/>
  </r>
  <r>
    <n v="55681"/>
    <x v="0"/>
    <n v="7"/>
    <n v="0"/>
    <n v="0"/>
    <x v="0"/>
    <x v="1"/>
    <x v="1"/>
    <n v="63.98"/>
    <x v="195"/>
    <x v="1"/>
    <n v="0"/>
    <x v="0"/>
  </r>
  <r>
    <n v="55709"/>
    <x v="0"/>
    <n v="47"/>
    <n v="0"/>
    <n v="0"/>
    <x v="1"/>
    <x v="3"/>
    <x v="0"/>
    <n v="141.22999999999999"/>
    <x v="96"/>
    <x v="2"/>
    <n v="0"/>
    <x v="0"/>
  </r>
  <r>
    <n v="55721"/>
    <x v="1"/>
    <n v="62"/>
    <n v="0"/>
    <n v="1"/>
    <x v="1"/>
    <x v="3"/>
    <x v="0"/>
    <n v="56.31"/>
    <x v="36"/>
    <x v="0"/>
    <n v="0"/>
    <x v="5"/>
  </r>
  <r>
    <n v="55740"/>
    <x v="0"/>
    <n v="8"/>
    <n v="0"/>
    <n v="0"/>
    <x v="0"/>
    <x v="1"/>
    <x v="0"/>
    <n v="62.69"/>
    <x v="52"/>
    <x v="1"/>
    <n v="0"/>
    <x v="0"/>
  </r>
  <r>
    <n v="55744"/>
    <x v="1"/>
    <n v="2"/>
    <n v="0"/>
    <n v="0"/>
    <x v="0"/>
    <x v="1"/>
    <x v="0"/>
    <n v="76.25"/>
    <x v="31"/>
    <x v="1"/>
    <n v="0"/>
    <x v="0"/>
  </r>
  <r>
    <n v="55766"/>
    <x v="1"/>
    <n v="41"/>
    <n v="0"/>
    <n v="0"/>
    <x v="1"/>
    <x v="0"/>
    <x v="1"/>
    <n v="119.32"/>
    <x v="206"/>
    <x v="1"/>
    <n v="0"/>
    <x v="0"/>
  </r>
  <r>
    <n v="55775"/>
    <x v="0"/>
    <n v="59"/>
    <n v="0"/>
    <n v="0"/>
    <x v="1"/>
    <x v="0"/>
    <x v="1"/>
    <n v="226.11"/>
    <x v="144"/>
    <x v="0"/>
    <n v="0"/>
    <x v="0"/>
  </r>
  <r>
    <n v="55790"/>
    <x v="0"/>
    <n v="45"/>
    <n v="0"/>
    <n v="0"/>
    <x v="1"/>
    <x v="0"/>
    <x v="0"/>
    <n v="106.83"/>
    <x v="113"/>
    <x v="0"/>
    <n v="0"/>
    <x v="0"/>
  </r>
  <r>
    <n v="55810"/>
    <x v="0"/>
    <n v="61"/>
    <n v="0"/>
    <n v="0"/>
    <x v="1"/>
    <x v="3"/>
    <x v="1"/>
    <n v="93.48"/>
    <x v="132"/>
    <x v="1"/>
    <n v="0"/>
    <x v="0"/>
  </r>
  <r>
    <n v="55824"/>
    <x v="1"/>
    <n v="76"/>
    <n v="0"/>
    <n v="0"/>
    <x v="1"/>
    <x v="0"/>
    <x v="0"/>
    <n v="140.1"/>
    <x v="75"/>
    <x v="0"/>
    <n v="1"/>
    <x v="1"/>
  </r>
  <r>
    <n v="55847"/>
    <x v="1"/>
    <n v="19"/>
    <n v="0"/>
    <n v="0"/>
    <x v="0"/>
    <x v="0"/>
    <x v="1"/>
    <n v="106.7"/>
    <x v="72"/>
    <x v="2"/>
    <n v="0"/>
    <x v="0"/>
  </r>
  <r>
    <n v="55856"/>
    <x v="0"/>
    <n v="60"/>
    <n v="0"/>
    <n v="0"/>
    <x v="1"/>
    <x v="0"/>
    <x v="1"/>
    <n v="83.16"/>
    <x v="82"/>
    <x v="3"/>
    <n v="0"/>
    <x v="0"/>
  </r>
  <r>
    <n v="55862"/>
    <x v="1"/>
    <n v="67"/>
    <n v="1"/>
    <n v="1"/>
    <x v="1"/>
    <x v="0"/>
    <x v="1"/>
    <n v="254.63"/>
    <x v="24"/>
    <x v="2"/>
    <n v="0"/>
    <x v="2"/>
  </r>
  <r>
    <n v="55885"/>
    <x v="1"/>
    <n v="19"/>
    <n v="0"/>
    <n v="0"/>
    <x v="0"/>
    <x v="0"/>
    <x v="0"/>
    <n v="119.58"/>
    <x v="208"/>
    <x v="1"/>
    <n v="0"/>
    <x v="0"/>
  </r>
  <r>
    <n v="55927"/>
    <x v="0"/>
    <n v="80"/>
    <n v="1"/>
    <n v="0"/>
    <x v="1"/>
    <x v="0"/>
    <x v="1"/>
    <n v="74.900000000000006"/>
    <x v="34"/>
    <x v="2"/>
    <n v="1"/>
    <x v="6"/>
  </r>
  <r>
    <n v="55975"/>
    <x v="0"/>
    <n v="44"/>
    <n v="0"/>
    <n v="0"/>
    <x v="1"/>
    <x v="2"/>
    <x v="1"/>
    <n v="70.48"/>
    <x v="109"/>
    <x v="2"/>
    <n v="0"/>
    <x v="0"/>
  </r>
  <r>
    <n v="55976"/>
    <x v="1"/>
    <n v="5"/>
    <n v="0"/>
    <n v="0"/>
    <x v="0"/>
    <x v="1"/>
    <x v="1"/>
    <n v="145.71"/>
    <x v="119"/>
    <x v="1"/>
    <n v="0"/>
    <x v="0"/>
  </r>
  <r>
    <n v="55982"/>
    <x v="0"/>
    <n v="63"/>
    <n v="0"/>
    <n v="0"/>
    <x v="1"/>
    <x v="3"/>
    <x v="0"/>
    <n v="65.709999999999994"/>
    <x v="268"/>
    <x v="3"/>
    <n v="0"/>
    <x v="0"/>
  </r>
  <r>
    <n v="56001"/>
    <x v="1"/>
    <n v="57"/>
    <n v="0"/>
    <n v="0"/>
    <x v="1"/>
    <x v="0"/>
    <x v="1"/>
    <n v="82.08"/>
    <x v="88"/>
    <x v="1"/>
    <n v="0"/>
    <x v="0"/>
  </r>
  <r>
    <n v="56019"/>
    <x v="0"/>
    <n v="20"/>
    <n v="0"/>
    <n v="0"/>
    <x v="0"/>
    <x v="0"/>
    <x v="0"/>
    <n v="76.63"/>
    <x v="5"/>
    <x v="2"/>
    <n v="0"/>
    <x v="0"/>
  </r>
  <r>
    <n v="56021"/>
    <x v="0"/>
    <n v="63"/>
    <n v="1"/>
    <n v="0"/>
    <x v="1"/>
    <x v="0"/>
    <x v="0"/>
    <n v="62.13"/>
    <x v="131"/>
    <x v="2"/>
    <n v="0"/>
    <x v="3"/>
  </r>
  <r>
    <n v="56075"/>
    <x v="0"/>
    <n v="58"/>
    <n v="0"/>
    <n v="0"/>
    <x v="1"/>
    <x v="0"/>
    <x v="1"/>
    <n v="196.5"/>
    <x v="104"/>
    <x v="2"/>
    <n v="0"/>
    <x v="0"/>
  </r>
  <r>
    <n v="56089"/>
    <x v="0"/>
    <n v="25"/>
    <n v="0"/>
    <n v="0"/>
    <x v="1"/>
    <x v="0"/>
    <x v="1"/>
    <n v="63.64"/>
    <x v="169"/>
    <x v="0"/>
    <n v="0"/>
    <x v="0"/>
  </r>
  <r>
    <n v="56090"/>
    <x v="0"/>
    <n v="65"/>
    <n v="0"/>
    <n v="0"/>
    <x v="1"/>
    <x v="3"/>
    <x v="1"/>
    <n v="167.31"/>
    <x v="57"/>
    <x v="2"/>
    <n v="0"/>
    <x v="0"/>
  </r>
  <r>
    <n v="56112"/>
    <x v="1"/>
    <n v="64"/>
    <n v="0"/>
    <n v="1"/>
    <x v="1"/>
    <x v="0"/>
    <x v="0"/>
    <n v="191.61"/>
    <x v="340"/>
    <x v="3"/>
    <n v="1"/>
    <x v="7"/>
  </r>
  <r>
    <n v="56137"/>
    <x v="0"/>
    <n v="62"/>
    <n v="0"/>
    <n v="0"/>
    <x v="1"/>
    <x v="0"/>
    <x v="0"/>
    <n v="88.32"/>
    <x v="313"/>
    <x v="1"/>
    <n v="0"/>
    <x v="0"/>
  </r>
  <r>
    <n v="56139"/>
    <x v="1"/>
    <n v="8"/>
    <n v="0"/>
    <n v="0"/>
    <x v="0"/>
    <x v="1"/>
    <x v="0"/>
    <n v="129.66"/>
    <x v="216"/>
    <x v="1"/>
    <n v="0"/>
    <x v="0"/>
  </r>
  <r>
    <n v="56166"/>
    <x v="0"/>
    <n v="30"/>
    <n v="0"/>
    <n v="0"/>
    <x v="1"/>
    <x v="2"/>
    <x v="1"/>
    <n v="62.25"/>
    <x v="101"/>
    <x v="2"/>
    <n v="0"/>
    <x v="0"/>
  </r>
  <r>
    <n v="56179"/>
    <x v="1"/>
    <n v="29"/>
    <n v="0"/>
    <n v="0"/>
    <x v="0"/>
    <x v="0"/>
    <x v="0"/>
    <n v="207.58"/>
    <x v="32"/>
    <x v="3"/>
    <n v="0"/>
    <x v="0"/>
  </r>
  <r>
    <n v="56185"/>
    <x v="0"/>
    <n v="28"/>
    <n v="0"/>
    <n v="0"/>
    <x v="0"/>
    <x v="0"/>
    <x v="0"/>
    <n v="73.2"/>
    <x v="35"/>
    <x v="3"/>
    <n v="0"/>
    <x v="0"/>
  </r>
  <r>
    <n v="56189"/>
    <x v="1"/>
    <n v="43"/>
    <n v="0"/>
    <n v="0"/>
    <x v="0"/>
    <x v="2"/>
    <x v="0"/>
    <n v="84.43"/>
    <x v="51"/>
    <x v="3"/>
    <n v="0"/>
    <x v="0"/>
  </r>
  <r>
    <n v="56195"/>
    <x v="1"/>
    <n v="37"/>
    <n v="0"/>
    <n v="0"/>
    <x v="1"/>
    <x v="2"/>
    <x v="0"/>
    <n v="156.69"/>
    <x v="183"/>
    <x v="2"/>
    <n v="0"/>
    <x v="0"/>
  </r>
  <r>
    <n v="56228"/>
    <x v="1"/>
    <n v="76"/>
    <n v="0"/>
    <n v="1"/>
    <x v="1"/>
    <x v="3"/>
    <x v="0"/>
    <n v="67.03"/>
    <x v="0"/>
    <x v="2"/>
    <n v="0"/>
    <x v="5"/>
  </r>
  <r>
    <n v="56233"/>
    <x v="0"/>
    <n v="44"/>
    <n v="0"/>
    <n v="0"/>
    <x v="0"/>
    <x v="0"/>
    <x v="1"/>
    <n v="116.95"/>
    <x v="70"/>
    <x v="2"/>
    <n v="0"/>
    <x v="0"/>
  </r>
  <r>
    <n v="56245"/>
    <x v="0"/>
    <n v="21"/>
    <n v="0"/>
    <n v="0"/>
    <x v="0"/>
    <x v="0"/>
    <x v="0"/>
    <n v="112.07"/>
    <x v="102"/>
    <x v="2"/>
    <n v="0"/>
    <x v="0"/>
  </r>
  <r>
    <n v="56254"/>
    <x v="0"/>
    <n v="25"/>
    <n v="0"/>
    <n v="0"/>
    <x v="0"/>
    <x v="0"/>
    <x v="1"/>
    <n v="108.82"/>
    <x v="20"/>
    <x v="3"/>
    <n v="0"/>
    <x v="0"/>
  </r>
  <r>
    <n v="56255"/>
    <x v="0"/>
    <n v="24"/>
    <n v="0"/>
    <n v="0"/>
    <x v="0"/>
    <x v="0"/>
    <x v="0"/>
    <n v="149.16999999999999"/>
    <x v="26"/>
    <x v="2"/>
    <n v="0"/>
    <x v="0"/>
  </r>
  <r>
    <n v="56277"/>
    <x v="0"/>
    <n v="38"/>
    <n v="0"/>
    <n v="0"/>
    <x v="1"/>
    <x v="0"/>
    <x v="1"/>
    <n v="83.8"/>
    <x v="47"/>
    <x v="3"/>
    <n v="0"/>
    <x v="0"/>
  </r>
  <r>
    <n v="56282"/>
    <x v="1"/>
    <n v="13"/>
    <n v="0"/>
    <n v="0"/>
    <x v="0"/>
    <x v="0"/>
    <x v="1"/>
    <n v="90.6"/>
    <x v="272"/>
    <x v="2"/>
    <n v="0"/>
    <x v="0"/>
  </r>
  <r>
    <n v="56286"/>
    <x v="1"/>
    <n v="49"/>
    <n v="0"/>
    <n v="0"/>
    <x v="1"/>
    <x v="0"/>
    <x v="0"/>
    <n v="193.87"/>
    <x v="344"/>
    <x v="1"/>
    <n v="0"/>
    <x v="0"/>
  </r>
  <r>
    <n v="56309"/>
    <x v="0"/>
    <n v="25"/>
    <n v="0"/>
    <n v="0"/>
    <x v="1"/>
    <x v="0"/>
    <x v="1"/>
    <n v="69.239999999999995"/>
    <x v="25"/>
    <x v="2"/>
    <n v="0"/>
    <x v="0"/>
  </r>
  <r>
    <n v="56311"/>
    <x v="0"/>
    <n v="16"/>
    <n v="0"/>
    <n v="0"/>
    <x v="0"/>
    <x v="0"/>
    <x v="1"/>
    <n v="81.92"/>
    <x v="67"/>
    <x v="1"/>
    <n v="0"/>
    <x v="0"/>
  </r>
  <r>
    <n v="56312"/>
    <x v="1"/>
    <n v="47"/>
    <n v="0"/>
    <n v="0"/>
    <x v="0"/>
    <x v="0"/>
    <x v="1"/>
    <n v="111.15"/>
    <x v="115"/>
    <x v="2"/>
    <n v="0"/>
    <x v="0"/>
  </r>
  <r>
    <n v="56322"/>
    <x v="1"/>
    <n v="49"/>
    <n v="0"/>
    <n v="1"/>
    <x v="1"/>
    <x v="2"/>
    <x v="1"/>
    <n v="88.97"/>
    <x v="223"/>
    <x v="2"/>
    <n v="0"/>
    <x v="5"/>
  </r>
  <r>
    <n v="56324"/>
    <x v="0"/>
    <n v="53"/>
    <n v="0"/>
    <n v="0"/>
    <x v="1"/>
    <x v="3"/>
    <x v="1"/>
    <n v="81.760000000000005"/>
    <x v="39"/>
    <x v="0"/>
    <n v="0"/>
    <x v="0"/>
  </r>
  <r>
    <n v="56328"/>
    <x v="0"/>
    <n v="70"/>
    <n v="0"/>
    <n v="0"/>
    <x v="1"/>
    <x v="0"/>
    <x v="1"/>
    <n v="212.87"/>
    <x v="312"/>
    <x v="2"/>
    <n v="0"/>
    <x v="0"/>
  </r>
  <r>
    <n v="56339"/>
    <x v="0"/>
    <n v="79"/>
    <n v="0"/>
    <n v="0"/>
    <x v="1"/>
    <x v="3"/>
    <x v="1"/>
    <n v="65.58"/>
    <x v="70"/>
    <x v="1"/>
    <n v="0"/>
    <x v="0"/>
  </r>
  <r>
    <n v="56357"/>
    <x v="0"/>
    <n v="82"/>
    <n v="0"/>
    <n v="1"/>
    <x v="0"/>
    <x v="0"/>
    <x v="0"/>
    <n v="215.6"/>
    <x v="14"/>
    <x v="2"/>
    <n v="0"/>
    <x v="5"/>
  </r>
  <r>
    <n v="56410"/>
    <x v="1"/>
    <n v="2"/>
    <n v="0"/>
    <n v="0"/>
    <x v="0"/>
    <x v="1"/>
    <x v="0"/>
    <n v="81.42"/>
    <x v="399"/>
    <x v="1"/>
    <n v="0"/>
    <x v="0"/>
  </r>
  <r>
    <n v="56420"/>
    <x v="1"/>
    <n v="17"/>
    <n v="1"/>
    <n v="0"/>
    <x v="0"/>
    <x v="0"/>
    <x v="1"/>
    <n v="61.67"/>
    <x v="400"/>
    <x v="1"/>
    <n v="0"/>
    <x v="3"/>
  </r>
  <r>
    <n v="56425"/>
    <x v="0"/>
    <n v="78"/>
    <n v="0"/>
    <n v="0"/>
    <x v="1"/>
    <x v="2"/>
    <x v="1"/>
    <n v="61.38"/>
    <x v="36"/>
    <x v="1"/>
    <n v="0"/>
    <x v="0"/>
  </r>
  <r>
    <n v="56450"/>
    <x v="1"/>
    <n v="25"/>
    <n v="0"/>
    <n v="0"/>
    <x v="0"/>
    <x v="0"/>
    <x v="1"/>
    <n v="65.36"/>
    <x v="88"/>
    <x v="2"/>
    <n v="0"/>
    <x v="0"/>
  </r>
  <r>
    <n v="56459"/>
    <x v="1"/>
    <n v="41"/>
    <n v="0"/>
    <n v="0"/>
    <x v="1"/>
    <x v="0"/>
    <x v="1"/>
    <n v="87.34"/>
    <x v="39"/>
    <x v="0"/>
    <n v="0"/>
    <x v="0"/>
  </r>
  <r>
    <n v="56469"/>
    <x v="1"/>
    <n v="67"/>
    <n v="0"/>
    <n v="0"/>
    <x v="1"/>
    <x v="0"/>
    <x v="0"/>
    <n v="238.78"/>
    <x v="189"/>
    <x v="0"/>
    <n v="0"/>
    <x v="0"/>
  </r>
  <r>
    <n v="56476"/>
    <x v="1"/>
    <n v="36"/>
    <n v="0"/>
    <n v="0"/>
    <x v="1"/>
    <x v="0"/>
    <x v="1"/>
    <n v="129.72999999999999"/>
    <x v="122"/>
    <x v="2"/>
    <n v="0"/>
    <x v="0"/>
  </r>
  <r>
    <n v="56543"/>
    <x v="0"/>
    <n v="70"/>
    <n v="0"/>
    <n v="0"/>
    <x v="1"/>
    <x v="0"/>
    <x v="1"/>
    <n v="69.040000000000006"/>
    <x v="69"/>
    <x v="0"/>
    <n v="0"/>
    <x v="0"/>
  </r>
  <r>
    <n v="56546"/>
    <x v="1"/>
    <n v="79"/>
    <n v="0"/>
    <n v="1"/>
    <x v="1"/>
    <x v="0"/>
    <x v="1"/>
    <n v="129.97999999999999"/>
    <x v="98"/>
    <x v="0"/>
    <n v="1"/>
    <x v="7"/>
  </r>
  <r>
    <n v="56547"/>
    <x v="1"/>
    <n v="54"/>
    <n v="0"/>
    <n v="0"/>
    <x v="1"/>
    <x v="0"/>
    <x v="1"/>
    <n v="57.56"/>
    <x v="81"/>
    <x v="2"/>
    <n v="0"/>
    <x v="0"/>
  </r>
  <r>
    <n v="56553"/>
    <x v="1"/>
    <n v="51"/>
    <n v="0"/>
    <n v="0"/>
    <x v="1"/>
    <x v="0"/>
    <x v="0"/>
    <n v="63.61"/>
    <x v="356"/>
    <x v="1"/>
    <n v="0"/>
    <x v="0"/>
  </r>
  <r>
    <n v="56567"/>
    <x v="1"/>
    <n v="14"/>
    <n v="0"/>
    <n v="0"/>
    <x v="0"/>
    <x v="1"/>
    <x v="0"/>
    <n v="60.7"/>
    <x v="1"/>
    <x v="1"/>
    <n v="0"/>
    <x v="0"/>
  </r>
  <r>
    <n v="56573"/>
    <x v="1"/>
    <n v="73"/>
    <n v="0"/>
    <n v="0"/>
    <x v="1"/>
    <x v="0"/>
    <x v="1"/>
    <n v="121.83"/>
    <x v="185"/>
    <x v="0"/>
    <n v="0"/>
    <x v="0"/>
  </r>
  <r>
    <n v="56575"/>
    <x v="0"/>
    <n v="51"/>
    <n v="1"/>
    <n v="0"/>
    <x v="1"/>
    <x v="2"/>
    <x v="0"/>
    <n v="69.94"/>
    <x v="219"/>
    <x v="3"/>
    <n v="0"/>
    <x v="3"/>
  </r>
  <r>
    <n v="56584"/>
    <x v="0"/>
    <n v="22"/>
    <n v="0"/>
    <n v="0"/>
    <x v="0"/>
    <x v="0"/>
    <x v="1"/>
    <n v="62"/>
    <x v="121"/>
    <x v="3"/>
    <n v="0"/>
    <x v="0"/>
  </r>
  <r>
    <n v="56594"/>
    <x v="0"/>
    <n v="70"/>
    <n v="0"/>
    <n v="0"/>
    <x v="1"/>
    <x v="0"/>
    <x v="0"/>
    <n v="77.77"/>
    <x v="290"/>
    <x v="3"/>
    <n v="0"/>
    <x v="0"/>
  </r>
  <r>
    <n v="56600"/>
    <x v="0"/>
    <n v="43"/>
    <n v="0"/>
    <n v="0"/>
    <x v="1"/>
    <x v="0"/>
    <x v="1"/>
    <n v="84.04"/>
    <x v="206"/>
    <x v="1"/>
    <n v="0"/>
    <x v="0"/>
  </r>
  <r>
    <n v="56606"/>
    <x v="0"/>
    <n v="78"/>
    <n v="0"/>
    <n v="0"/>
    <x v="1"/>
    <x v="3"/>
    <x v="0"/>
    <n v="56.95"/>
    <x v="148"/>
    <x v="1"/>
    <n v="0"/>
    <x v="0"/>
  </r>
  <r>
    <n v="56616"/>
    <x v="1"/>
    <n v="39"/>
    <n v="0"/>
    <n v="0"/>
    <x v="1"/>
    <x v="0"/>
    <x v="1"/>
    <n v="125.11"/>
    <x v="14"/>
    <x v="0"/>
    <n v="0"/>
    <x v="0"/>
  </r>
  <r>
    <n v="56629"/>
    <x v="0"/>
    <n v="14"/>
    <n v="0"/>
    <n v="0"/>
    <x v="0"/>
    <x v="0"/>
    <x v="1"/>
    <n v="83.56"/>
    <x v="41"/>
    <x v="1"/>
    <n v="0"/>
    <x v="0"/>
  </r>
  <r>
    <n v="56635"/>
    <x v="1"/>
    <n v="76"/>
    <n v="1"/>
    <n v="0"/>
    <x v="1"/>
    <x v="3"/>
    <x v="1"/>
    <n v="207.96"/>
    <x v="97"/>
    <x v="0"/>
    <n v="0"/>
    <x v="3"/>
  </r>
  <r>
    <n v="56645"/>
    <x v="0"/>
    <n v="79"/>
    <n v="0"/>
    <n v="0"/>
    <x v="1"/>
    <x v="2"/>
    <x v="1"/>
    <n v="79.16"/>
    <x v="312"/>
    <x v="0"/>
    <n v="0"/>
    <x v="0"/>
  </r>
  <r>
    <n v="56669"/>
    <x v="1"/>
    <n v="81"/>
    <n v="0"/>
    <n v="0"/>
    <x v="1"/>
    <x v="0"/>
    <x v="0"/>
    <n v="186.21"/>
    <x v="106"/>
    <x v="0"/>
    <n v="1"/>
    <x v="1"/>
  </r>
  <r>
    <n v="56679"/>
    <x v="1"/>
    <n v="19"/>
    <n v="0"/>
    <n v="0"/>
    <x v="0"/>
    <x v="0"/>
    <x v="1"/>
    <n v="142.57"/>
    <x v="32"/>
    <x v="1"/>
    <n v="0"/>
    <x v="0"/>
  </r>
  <r>
    <n v="56681"/>
    <x v="0"/>
    <n v="22"/>
    <n v="0"/>
    <n v="0"/>
    <x v="0"/>
    <x v="0"/>
    <x v="0"/>
    <n v="130.34"/>
    <x v="260"/>
    <x v="2"/>
    <n v="0"/>
    <x v="0"/>
  </r>
  <r>
    <n v="56692"/>
    <x v="0"/>
    <n v="65"/>
    <n v="0"/>
    <n v="0"/>
    <x v="1"/>
    <x v="3"/>
    <x v="0"/>
    <n v="248.24"/>
    <x v="105"/>
    <x v="3"/>
    <n v="0"/>
    <x v="0"/>
  </r>
  <r>
    <n v="56712"/>
    <x v="1"/>
    <n v="2"/>
    <n v="0"/>
    <n v="0"/>
    <x v="0"/>
    <x v="1"/>
    <x v="1"/>
    <n v="56.21"/>
    <x v="214"/>
    <x v="1"/>
    <n v="0"/>
    <x v="0"/>
  </r>
  <r>
    <n v="56714"/>
    <x v="0"/>
    <n v="1"/>
    <n v="0"/>
    <n v="0"/>
    <x v="0"/>
    <x v="1"/>
    <x v="1"/>
    <n v="62.13"/>
    <x v="197"/>
    <x v="1"/>
    <n v="0"/>
    <x v="0"/>
  </r>
  <r>
    <n v="56716"/>
    <x v="0"/>
    <n v="26"/>
    <n v="0"/>
    <n v="0"/>
    <x v="0"/>
    <x v="0"/>
    <x v="0"/>
    <n v="82.59"/>
    <x v="110"/>
    <x v="2"/>
    <n v="0"/>
    <x v="0"/>
  </r>
  <r>
    <n v="56734"/>
    <x v="1"/>
    <n v="33"/>
    <n v="0"/>
    <n v="0"/>
    <x v="1"/>
    <x v="2"/>
    <x v="0"/>
    <n v="82.83"/>
    <x v="179"/>
    <x v="1"/>
    <n v="0"/>
    <x v="0"/>
  </r>
  <r>
    <n v="56735"/>
    <x v="0"/>
    <n v="78"/>
    <n v="0"/>
    <n v="0"/>
    <x v="1"/>
    <x v="3"/>
    <x v="1"/>
    <n v="115.43"/>
    <x v="122"/>
    <x v="2"/>
    <n v="0"/>
    <x v="0"/>
  </r>
  <r>
    <n v="56736"/>
    <x v="1"/>
    <n v="18"/>
    <n v="0"/>
    <n v="0"/>
    <x v="0"/>
    <x v="0"/>
    <x v="1"/>
    <n v="67.8"/>
    <x v="115"/>
    <x v="1"/>
    <n v="0"/>
    <x v="0"/>
  </r>
  <r>
    <n v="56746"/>
    <x v="1"/>
    <n v="46"/>
    <n v="1"/>
    <n v="0"/>
    <x v="1"/>
    <x v="0"/>
    <x v="0"/>
    <n v="65.5"/>
    <x v="180"/>
    <x v="2"/>
    <n v="0"/>
    <x v="3"/>
  </r>
  <r>
    <n v="56755"/>
    <x v="1"/>
    <n v="41"/>
    <n v="0"/>
    <n v="0"/>
    <x v="1"/>
    <x v="0"/>
    <x v="1"/>
    <n v="108.71"/>
    <x v="72"/>
    <x v="2"/>
    <n v="0"/>
    <x v="0"/>
  </r>
  <r>
    <n v="56778"/>
    <x v="1"/>
    <n v="64"/>
    <n v="1"/>
    <n v="0"/>
    <x v="1"/>
    <x v="0"/>
    <x v="0"/>
    <n v="57.42"/>
    <x v="170"/>
    <x v="3"/>
    <n v="0"/>
    <x v="3"/>
  </r>
  <r>
    <n v="56791"/>
    <x v="1"/>
    <n v="9"/>
    <n v="0"/>
    <n v="0"/>
    <x v="0"/>
    <x v="1"/>
    <x v="0"/>
    <n v="170.76"/>
    <x v="251"/>
    <x v="1"/>
    <n v="0"/>
    <x v="0"/>
  </r>
  <r>
    <n v="56799"/>
    <x v="1"/>
    <n v="76"/>
    <n v="0"/>
    <n v="0"/>
    <x v="1"/>
    <x v="2"/>
    <x v="0"/>
    <n v="82.35"/>
    <x v="161"/>
    <x v="2"/>
    <n v="0"/>
    <x v="0"/>
  </r>
  <r>
    <n v="56804"/>
    <x v="0"/>
    <n v="34"/>
    <n v="0"/>
    <n v="0"/>
    <x v="0"/>
    <x v="2"/>
    <x v="0"/>
    <n v="60.36"/>
    <x v="22"/>
    <x v="2"/>
    <n v="0"/>
    <x v="0"/>
  </r>
  <r>
    <n v="56831"/>
    <x v="0"/>
    <n v="55"/>
    <n v="0"/>
    <n v="0"/>
    <x v="1"/>
    <x v="0"/>
    <x v="0"/>
    <n v="55.34"/>
    <x v="57"/>
    <x v="3"/>
    <n v="0"/>
    <x v="0"/>
  </r>
  <r>
    <n v="56841"/>
    <x v="1"/>
    <n v="58"/>
    <n v="0"/>
    <n v="1"/>
    <x v="1"/>
    <x v="0"/>
    <x v="1"/>
    <n v="240.59"/>
    <x v="10"/>
    <x v="3"/>
    <n v="1"/>
    <x v="7"/>
  </r>
  <r>
    <n v="56855"/>
    <x v="1"/>
    <n v="46"/>
    <n v="0"/>
    <n v="0"/>
    <x v="1"/>
    <x v="0"/>
    <x v="0"/>
    <n v="137.77000000000001"/>
    <x v="258"/>
    <x v="2"/>
    <n v="0"/>
    <x v="0"/>
  </r>
  <r>
    <n v="56857"/>
    <x v="1"/>
    <n v="46"/>
    <n v="1"/>
    <n v="0"/>
    <x v="1"/>
    <x v="2"/>
    <x v="0"/>
    <n v="85.62"/>
    <x v="41"/>
    <x v="0"/>
    <n v="0"/>
    <x v="3"/>
  </r>
  <r>
    <n v="56870"/>
    <x v="0"/>
    <n v="34"/>
    <n v="0"/>
    <n v="0"/>
    <x v="0"/>
    <x v="0"/>
    <x v="1"/>
    <n v="156.57"/>
    <x v="17"/>
    <x v="1"/>
    <n v="0"/>
    <x v="0"/>
  </r>
  <r>
    <n v="56875"/>
    <x v="0"/>
    <n v="46"/>
    <n v="0"/>
    <n v="0"/>
    <x v="1"/>
    <x v="2"/>
    <x v="0"/>
    <n v="162.24"/>
    <x v="36"/>
    <x v="3"/>
    <n v="0"/>
    <x v="0"/>
  </r>
  <r>
    <n v="56889"/>
    <x v="1"/>
    <n v="45"/>
    <n v="1"/>
    <n v="0"/>
    <x v="1"/>
    <x v="0"/>
    <x v="0"/>
    <n v="60.99"/>
    <x v="144"/>
    <x v="1"/>
    <n v="0"/>
    <x v="3"/>
  </r>
  <r>
    <n v="56923"/>
    <x v="1"/>
    <n v="52"/>
    <n v="1"/>
    <n v="0"/>
    <x v="1"/>
    <x v="0"/>
    <x v="1"/>
    <n v="116.21"/>
    <x v="144"/>
    <x v="3"/>
    <n v="0"/>
    <x v="3"/>
  </r>
  <r>
    <n v="56939"/>
    <x v="0"/>
    <n v="55"/>
    <n v="0"/>
    <n v="0"/>
    <x v="1"/>
    <x v="3"/>
    <x v="1"/>
    <n v="92.98"/>
    <x v="262"/>
    <x v="2"/>
    <n v="1"/>
    <x v="1"/>
  </r>
  <r>
    <n v="56961"/>
    <x v="0"/>
    <n v="40"/>
    <n v="0"/>
    <n v="0"/>
    <x v="0"/>
    <x v="2"/>
    <x v="1"/>
    <n v="70.56"/>
    <x v="94"/>
    <x v="2"/>
    <n v="0"/>
    <x v="0"/>
  </r>
  <r>
    <n v="56974"/>
    <x v="0"/>
    <n v="38"/>
    <n v="0"/>
    <n v="0"/>
    <x v="1"/>
    <x v="2"/>
    <x v="0"/>
    <n v="70.92"/>
    <x v="232"/>
    <x v="2"/>
    <n v="0"/>
    <x v="0"/>
  </r>
  <r>
    <n v="56976"/>
    <x v="0"/>
    <n v="42"/>
    <n v="0"/>
    <n v="0"/>
    <x v="1"/>
    <x v="0"/>
    <x v="0"/>
    <n v="96.01"/>
    <x v="178"/>
    <x v="1"/>
    <n v="0"/>
    <x v="0"/>
  </r>
  <r>
    <n v="56979"/>
    <x v="1"/>
    <n v="55"/>
    <n v="0"/>
    <n v="0"/>
    <x v="1"/>
    <x v="0"/>
    <x v="1"/>
    <n v="61.42"/>
    <x v="219"/>
    <x v="3"/>
    <n v="0"/>
    <x v="0"/>
  </r>
  <r>
    <n v="56986"/>
    <x v="1"/>
    <n v="17"/>
    <n v="0"/>
    <n v="0"/>
    <x v="0"/>
    <x v="4"/>
    <x v="0"/>
    <n v="113.25"/>
    <x v="44"/>
    <x v="2"/>
    <n v="0"/>
    <x v="0"/>
  </r>
  <r>
    <n v="56995"/>
    <x v="0"/>
    <n v="81"/>
    <n v="0"/>
    <n v="0"/>
    <x v="1"/>
    <x v="0"/>
    <x v="0"/>
    <n v="82.86"/>
    <x v="294"/>
    <x v="2"/>
    <n v="0"/>
    <x v="0"/>
  </r>
  <r>
    <n v="56996"/>
    <x v="1"/>
    <n v="44"/>
    <n v="0"/>
    <n v="0"/>
    <x v="1"/>
    <x v="0"/>
    <x v="0"/>
    <n v="65.41"/>
    <x v="208"/>
    <x v="3"/>
    <n v="0"/>
    <x v="0"/>
  </r>
  <r>
    <n v="56998"/>
    <x v="0"/>
    <n v="12"/>
    <n v="0"/>
    <n v="0"/>
    <x v="0"/>
    <x v="1"/>
    <x v="0"/>
    <n v="138.06"/>
    <x v="26"/>
    <x v="1"/>
    <n v="0"/>
    <x v="0"/>
  </r>
  <r>
    <n v="57011"/>
    <x v="0"/>
    <n v="54"/>
    <n v="0"/>
    <n v="0"/>
    <x v="1"/>
    <x v="0"/>
    <x v="1"/>
    <n v="111.41"/>
    <x v="254"/>
    <x v="2"/>
    <n v="0"/>
    <x v="0"/>
  </r>
  <r>
    <n v="57034"/>
    <x v="0"/>
    <n v="37"/>
    <n v="0"/>
    <n v="0"/>
    <x v="0"/>
    <x v="0"/>
    <x v="1"/>
    <n v="124.54"/>
    <x v="169"/>
    <x v="2"/>
    <n v="0"/>
    <x v="0"/>
  </r>
  <r>
    <n v="57043"/>
    <x v="0"/>
    <n v="66"/>
    <n v="0"/>
    <n v="0"/>
    <x v="1"/>
    <x v="3"/>
    <x v="0"/>
    <n v="102.73"/>
    <x v="270"/>
    <x v="0"/>
    <n v="0"/>
    <x v="0"/>
  </r>
  <r>
    <n v="57044"/>
    <x v="1"/>
    <n v="58"/>
    <n v="0"/>
    <n v="0"/>
    <x v="1"/>
    <x v="0"/>
    <x v="0"/>
    <n v="88.05"/>
    <x v="206"/>
    <x v="1"/>
    <n v="0"/>
    <x v="0"/>
  </r>
  <r>
    <n v="57047"/>
    <x v="0"/>
    <n v="43"/>
    <n v="0"/>
    <n v="0"/>
    <x v="1"/>
    <x v="0"/>
    <x v="0"/>
    <n v="110.42"/>
    <x v="223"/>
    <x v="3"/>
    <n v="0"/>
    <x v="0"/>
  </r>
  <r>
    <n v="57080"/>
    <x v="0"/>
    <n v="81"/>
    <n v="1"/>
    <n v="1"/>
    <x v="1"/>
    <x v="3"/>
    <x v="0"/>
    <n v="59.11"/>
    <x v="40"/>
    <x v="0"/>
    <n v="0"/>
    <x v="2"/>
  </r>
  <r>
    <n v="57086"/>
    <x v="0"/>
    <n v="52"/>
    <n v="0"/>
    <n v="0"/>
    <x v="1"/>
    <x v="0"/>
    <x v="0"/>
    <n v="126.68"/>
    <x v="90"/>
    <x v="2"/>
    <n v="0"/>
    <x v="0"/>
  </r>
  <r>
    <n v="57109"/>
    <x v="0"/>
    <n v="12"/>
    <n v="0"/>
    <n v="0"/>
    <x v="0"/>
    <x v="1"/>
    <x v="1"/>
    <n v="81.66"/>
    <x v="65"/>
    <x v="0"/>
    <n v="0"/>
    <x v="0"/>
  </r>
  <r>
    <n v="57124"/>
    <x v="1"/>
    <n v="37"/>
    <n v="0"/>
    <n v="0"/>
    <x v="1"/>
    <x v="0"/>
    <x v="0"/>
    <n v="120.07"/>
    <x v="239"/>
    <x v="3"/>
    <n v="0"/>
    <x v="0"/>
  </r>
  <r>
    <n v="57134"/>
    <x v="1"/>
    <n v="15"/>
    <n v="0"/>
    <n v="0"/>
    <x v="0"/>
    <x v="1"/>
    <x v="0"/>
    <n v="113.28"/>
    <x v="132"/>
    <x v="2"/>
    <n v="0"/>
    <x v="0"/>
  </r>
  <r>
    <n v="57137"/>
    <x v="1"/>
    <n v="65"/>
    <n v="0"/>
    <n v="0"/>
    <x v="1"/>
    <x v="0"/>
    <x v="0"/>
    <n v="59.87"/>
    <x v="59"/>
    <x v="3"/>
    <n v="0"/>
    <x v="0"/>
  </r>
  <r>
    <n v="57159"/>
    <x v="1"/>
    <n v="56"/>
    <n v="0"/>
    <n v="0"/>
    <x v="1"/>
    <x v="3"/>
    <x v="1"/>
    <n v="125.87"/>
    <x v="142"/>
    <x v="2"/>
    <n v="0"/>
    <x v="0"/>
  </r>
  <r>
    <n v="57166"/>
    <x v="0"/>
    <n v="21"/>
    <n v="0"/>
    <n v="0"/>
    <x v="0"/>
    <x v="0"/>
    <x v="1"/>
    <n v="121.11"/>
    <x v="159"/>
    <x v="1"/>
    <n v="0"/>
    <x v="0"/>
  </r>
  <r>
    <n v="57183"/>
    <x v="1"/>
    <n v="13"/>
    <n v="0"/>
    <n v="0"/>
    <x v="0"/>
    <x v="1"/>
    <x v="1"/>
    <n v="69.16"/>
    <x v="172"/>
    <x v="1"/>
    <n v="0"/>
    <x v="0"/>
  </r>
  <r>
    <n v="57209"/>
    <x v="1"/>
    <n v="42"/>
    <n v="0"/>
    <n v="0"/>
    <x v="1"/>
    <x v="2"/>
    <x v="1"/>
    <n v="68.12"/>
    <x v="99"/>
    <x v="1"/>
    <n v="0"/>
    <x v="0"/>
  </r>
  <r>
    <n v="57210"/>
    <x v="0"/>
    <n v="28"/>
    <n v="0"/>
    <n v="0"/>
    <x v="1"/>
    <x v="0"/>
    <x v="1"/>
    <n v="131.80000000000001"/>
    <x v="185"/>
    <x v="2"/>
    <n v="0"/>
    <x v="0"/>
  </r>
  <r>
    <n v="57212"/>
    <x v="1"/>
    <n v="49"/>
    <n v="0"/>
    <n v="0"/>
    <x v="0"/>
    <x v="0"/>
    <x v="0"/>
    <n v="144.1"/>
    <x v="180"/>
    <x v="3"/>
    <n v="0"/>
    <x v="0"/>
  </r>
  <r>
    <n v="57219"/>
    <x v="0"/>
    <n v="2"/>
    <n v="0"/>
    <n v="0"/>
    <x v="0"/>
    <x v="1"/>
    <x v="1"/>
    <n v="82.49"/>
    <x v="209"/>
    <x v="1"/>
    <n v="0"/>
    <x v="0"/>
  </r>
  <r>
    <n v="57236"/>
    <x v="1"/>
    <n v="2"/>
    <n v="0"/>
    <n v="0"/>
    <x v="0"/>
    <x v="1"/>
    <x v="1"/>
    <n v="86.57"/>
    <x v="103"/>
    <x v="1"/>
    <n v="0"/>
    <x v="0"/>
  </r>
  <r>
    <n v="57254"/>
    <x v="0"/>
    <n v="57"/>
    <n v="0"/>
    <n v="0"/>
    <x v="1"/>
    <x v="0"/>
    <x v="1"/>
    <n v="135.63"/>
    <x v="30"/>
    <x v="0"/>
    <n v="0"/>
    <x v="0"/>
  </r>
  <r>
    <n v="57263"/>
    <x v="0"/>
    <n v="54"/>
    <n v="0"/>
    <n v="0"/>
    <x v="1"/>
    <x v="0"/>
    <x v="0"/>
    <n v="100.29"/>
    <x v="107"/>
    <x v="2"/>
    <n v="0"/>
    <x v="0"/>
  </r>
  <r>
    <n v="57270"/>
    <x v="0"/>
    <n v="57"/>
    <n v="0"/>
    <n v="0"/>
    <x v="1"/>
    <x v="0"/>
    <x v="1"/>
    <n v="189.44"/>
    <x v="117"/>
    <x v="2"/>
    <n v="0"/>
    <x v="0"/>
  </r>
  <r>
    <n v="57274"/>
    <x v="1"/>
    <n v="14"/>
    <n v="0"/>
    <n v="0"/>
    <x v="0"/>
    <x v="4"/>
    <x v="0"/>
    <n v="137.91"/>
    <x v="227"/>
    <x v="2"/>
    <n v="0"/>
    <x v="0"/>
  </r>
  <r>
    <n v="57285"/>
    <x v="1"/>
    <n v="56"/>
    <n v="0"/>
    <n v="0"/>
    <x v="0"/>
    <x v="0"/>
    <x v="1"/>
    <n v="62.6"/>
    <x v="239"/>
    <x v="2"/>
    <n v="0"/>
    <x v="0"/>
  </r>
  <r>
    <n v="57288"/>
    <x v="0"/>
    <n v="78"/>
    <n v="0"/>
    <n v="0"/>
    <x v="1"/>
    <x v="0"/>
    <x v="1"/>
    <n v="99.84"/>
    <x v="253"/>
    <x v="2"/>
    <n v="0"/>
    <x v="0"/>
  </r>
  <r>
    <n v="57302"/>
    <x v="0"/>
    <n v="64"/>
    <n v="1"/>
    <n v="0"/>
    <x v="1"/>
    <x v="0"/>
    <x v="1"/>
    <n v="56.13"/>
    <x v="269"/>
    <x v="1"/>
    <n v="0"/>
    <x v="3"/>
  </r>
  <r>
    <n v="57308"/>
    <x v="1"/>
    <n v="20"/>
    <n v="0"/>
    <n v="0"/>
    <x v="0"/>
    <x v="0"/>
    <x v="0"/>
    <n v="78.97"/>
    <x v="174"/>
    <x v="2"/>
    <n v="0"/>
    <x v="0"/>
  </r>
  <r>
    <n v="57322"/>
    <x v="1"/>
    <n v="10"/>
    <n v="0"/>
    <n v="0"/>
    <x v="0"/>
    <x v="1"/>
    <x v="0"/>
    <n v="102.97"/>
    <x v="309"/>
    <x v="1"/>
    <n v="0"/>
    <x v="0"/>
  </r>
  <r>
    <n v="57333"/>
    <x v="0"/>
    <n v="58"/>
    <n v="0"/>
    <n v="0"/>
    <x v="1"/>
    <x v="2"/>
    <x v="1"/>
    <n v="69.12"/>
    <x v="187"/>
    <x v="1"/>
    <n v="0"/>
    <x v="0"/>
  </r>
  <r>
    <n v="57343"/>
    <x v="0"/>
    <n v="71"/>
    <n v="0"/>
    <n v="0"/>
    <x v="1"/>
    <x v="0"/>
    <x v="0"/>
    <n v="134.65"/>
    <x v="111"/>
    <x v="1"/>
    <n v="0"/>
    <x v="0"/>
  </r>
  <r>
    <n v="57347"/>
    <x v="0"/>
    <n v="29"/>
    <n v="0"/>
    <n v="0"/>
    <x v="0"/>
    <x v="2"/>
    <x v="1"/>
    <n v="57.02"/>
    <x v="71"/>
    <x v="0"/>
    <n v="0"/>
    <x v="0"/>
  </r>
  <r>
    <n v="57372"/>
    <x v="1"/>
    <n v="1"/>
    <n v="0"/>
    <n v="0"/>
    <x v="0"/>
    <x v="1"/>
    <x v="1"/>
    <n v="123.21"/>
    <x v="209"/>
    <x v="1"/>
    <n v="0"/>
    <x v="0"/>
  </r>
  <r>
    <n v="57405"/>
    <x v="1"/>
    <n v="53"/>
    <n v="0"/>
    <n v="0"/>
    <x v="1"/>
    <x v="3"/>
    <x v="0"/>
    <n v="103.37"/>
    <x v="147"/>
    <x v="0"/>
    <n v="0"/>
    <x v="0"/>
  </r>
  <r>
    <n v="57419"/>
    <x v="1"/>
    <n v="59"/>
    <n v="0"/>
    <n v="0"/>
    <x v="1"/>
    <x v="0"/>
    <x v="1"/>
    <n v="96.16"/>
    <x v="401"/>
    <x v="1"/>
    <n v="1"/>
    <x v="1"/>
  </r>
  <r>
    <n v="57468"/>
    <x v="0"/>
    <n v="44"/>
    <n v="0"/>
    <n v="0"/>
    <x v="1"/>
    <x v="0"/>
    <x v="1"/>
    <n v="70.58"/>
    <x v="237"/>
    <x v="2"/>
    <n v="0"/>
    <x v="0"/>
  </r>
  <r>
    <n v="57485"/>
    <x v="0"/>
    <n v="1"/>
    <n v="0"/>
    <n v="0"/>
    <x v="0"/>
    <x v="1"/>
    <x v="1"/>
    <n v="55.51"/>
    <x v="3"/>
    <x v="1"/>
    <n v="0"/>
    <x v="0"/>
  </r>
  <r>
    <n v="57494"/>
    <x v="0"/>
    <n v="82"/>
    <n v="1"/>
    <n v="0"/>
    <x v="1"/>
    <x v="3"/>
    <x v="0"/>
    <n v="107.21"/>
    <x v="105"/>
    <x v="0"/>
    <n v="0"/>
    <x v="3"/>
  </r>
  <r>
    <n v="57497"/>
    <x v="1"/>
    <n v="27"/>
    <n v="0"/>
    <n v="0"/>
    <x v="0"/>
    <x v="0"/>
    <x v="1"/>
    <n v="69.7"/>
    <x v="42"/>
    <x v="2"/>
    <n v="0"/>
    <x v="0"/>
  </r>
  <r>
    <n v="57523"/>
    <x v="0"/>
    <n v="26"/>
    <n v="0"/>
    <n v="0"/>
    <x v="1"/>
    <x v="0"/>
    <x v="0"/>
    <n v="116.38"/>
    <x v="228"/>
    <x v="0"/>
    <n v="0"/>
    <x v="0"/>
  </r>
  <r>
    <n v="57533"/>
    <x v="1"/>
    <n v="61"/>
    <n v="1"/>
    <n v="0"/>
    <x v="1"/>
    <x v="0"/>
    <x v="0"/>
    <n v="102.53"/>
    <x v="187"/>
    <x v="0"/>
    <n v="0"/>
    <x v="3"/>
  </r>
  <r>
    <n v="57539"/>
    <x v="0"/>
    <n v="68"/>
    <n v="0"/>
    <n v="0"/>
    <x v="1"/>
    <x v="0"/>
    <x v="1"/>
    <n v="233.59"/>
    <x v="307"/>
    <x v="2"/>
    <n v="0"/>
    <x v="0"/>
  </r>
  <r>
    <n v="57549"/>
    <x v="0"/>
    <n v="76"/>
    <n v="0"/>
    <n v="0"/>
    <x v="1"/>
    <x v="3"/>
    <x v="0"/>
    <n v="110.07"/>
    <x v="100"/>
    <x v="2"/>
    <n v="0"/>
    <x v="0"/>
  </r>
  <r>
    <n v="57569"/>
    <x v="1"/>
    <n v="48"/>
    <n v="0"/>
    <n v="0"/>
    <x v="1"/>
    <x v="0"/>
    <x v="1"/>
    <n v="106.74"/>
    <x v="101"/>
    <x v="0"/>
    <n v="0"/>
    <x v="0"/>
  </r>
  <r>
    <n v="57598"/>
    <x v="0"/>
    <n v="64"/>
    <n v="0"/>
    <n v="0"/>
    <x v="1"/>
    <x v="0"/>
    <x v="1"/>
    <n v="78.45"/>
    <x v="105"/>
    <x v="0"/>
    <n v="0"/>
    <x v="0"/>
  </r>
  <r>
    <n v="57602"/>
    <x v="1"/>
    <n v="6"/>
    <n v="0"/>
    <n v="0"/>
    <x v="0"/>
    <x v="1"/>
    <x v="1"/>
    <n v="115.4"/>
    <x v="216"/>
    <x v="1"/>
    <n v="0"/>
    <x v="0"/>
  </r>
  <r>
    <n v="57609"/>
    <x v="1"/>
    <n v="2"/>
    <n v="0"/>
    <n v="0"/>
    <x v="0"/>
    <x v="1"/>
    <x v="0"/>
    <n v="170.88"/>
    <x v="171"/>
    <x v="1"/>
    <n v="0"/>
    <x v="0"/>
  </r>
  <r>
    <n v="57612"/>
    <x v="1"/>
    <n v="62"/>
    <n v="0"/>
    <n v="0"/>
    <x v="1"/>
    <x v="0"/>
    <x v="0"/>
    <n v="81.64"/>
    <x v="162"/>
    <x v="2"/>
    <n v="0"/>
    <x v="0"/>
  </r>
  <r>
    <n v="57618"/>
    <x v="0"/>
    <n v="47"/>
    <n v="0"/>
    <n v="0"/>
    <x v="1"/>
    <x v="3"/>
    <x v="1"/>
    <n v="140.38999999999999"/>
    <x v="173"/>
    <x v="2"/>
    <n v="0"/>
    <x v="0"/>
  </r>
  <r>
    <n v="57622"/>
    <x v="0"/>
    <n v="30"/>
    <n v="0"/>
    <n v="0"/>
    <x v="1"/>
    <x v="2"/>
    <x v="1"/>
    <n v="110.55"/>
    <x v="86"/>
    <x v="3"/>
    <n v="0"/>
    <x v="0"/>
  </r>
  <r>
    <n v="57645"/>
    <x v="0"/>
    <n v="75"/>
    <n v="0"/>
    <n v="0"/>
    <x v="1"/>
    <x v="2"/>
    <x v="1"/>
    <n v="132.46"/>
    <x v="5"/>
    <x v="1"/>
    <n v="0"/>
    <x v="0"/>
  </r>
  <r>
    <n v="57667"/>
    <x v="1"/>
    <n v="12"/>
    <n v="0"/>
    <n v="0"/>
    <x v="0"/>
    <x v="1"/>
    <x v="0"/>
    <n v="70.069999999999993"/>
    <x v="168"/>
    <x v="0"/>
    <n v="0"/>
    <x v="0"/>
  </r>
  <r>
    <n v="57668"/>
    <x v="1"/>
    <n v="49"/>
    <n v="0"/>
    <n v="0"/>
    <x v="1"/>
    <x v="2"/>
    <x v="0"/>
    <n v="72.2"/>
    <x v="185"/>
    <x v="0"/>
    <n v="0"/>
    <x v="0"/>
  </r>
  <r>
    <n v="57679"/>
    <x v="1"/>
    <n v="1"/>
    <n v="0"/>
    <n v="0"/>
    <x v="0"/>
    <x v="1"/>
    <x v="0"/>
    <n v="167.66"/>
    <x v="224"/>
    <x v="1"/>
    <n v="0"/>
    <x v="0"/>
  </r>
  <r>
    <n v="57710"/>
    <x v="0"/>
    <n v="50"/>
    <n v="0"/>
    <n v="0"/>
    <x v="1"/>
    <x v="0"/>
    <x v="1"/>
    <n v="112.25"/>
    <x v="152"/>
    <x v="1"/>
    <n v="0"/>
    <x v="0"/>
  </r>
  <r>
    <n v="57757"/>
    <x v="0"/>
    <n v="77"/>
    <n v="0"/>
    <n v="0"/>
    <x v="1"/>
    <x v="3"/>
    <x v="1"/>
    <n v="59.91"/>
    <x v="125"/>
    <x v="2"/>
    <n v="0"/>
    <x v="0"/>
  </r>
  <r>
    <n v="57765"/>
    <x v="0"/>
    <n v="41"/>
    <n v="0"/>
    <n v="0"/>
    <x v="1"/>
    <x v="2"/>
    <x v="1"/>
    <n v="146.08000000000001"/>
    <x v="75"/>
    <x v="2"/>
    <n v="0"/>
    <x v="0"/>
  </r>
  <r>
    <n v="57772"/>
    <x v="0"/>
    <n v="75"/>
    <n v="0"/>
    <n v="0"/>
    <x v="1"/>
    <x v="2"/>
    <x v="1"/>
    <n v="56.23"/>
    <x v="265"/>
    <x v="2"/>
    <n v="0"/>
    <x v="0"/>
  </r>
  <r>
    <n v="57774"/>
    <x v="1"/>
    <n v="50"/>
    <n v="0"/>
    <n v="0"/>
    <x v="1"/>
    <x v="0"/>
    <x v="1"/>
    <n v="104.02"/>
    <x v="45"/>
    <x v="2"/>
    <n v="0"/>
    <x v="0"/>
  </r>
  <r>
    <n v="57777"/>
    <x v="0"/>
    <n v="59"/>
    <n v="0"/>
    <n v="0"/>
    <x v="1"/>
    <x v="3"/>
    <x v="0"/>
    <n v="90.06"/>
    <x v="0"/>
    <x v="3"/>
    <n v="0"/>
    <x v="0"/>
  </r>
  <r>
    <n v="57798"/>
    <x v="1"/>
    <n v="12"/>
    <n v="0"/>
    <n v="0"/>
    <x v="0"/>
    <x v="1"/>
    <x v="1"/>
    <n v="127.25"/>
    <x v="102"/>
    <x v="1"/>
    <n v="0"/>
    <x v="0"/>
  </r>
  <r>
    <n v="57813"/>
    <x v="0"/>
    <n v="55"/>
    <n v="0"/>
    <n v="0"/>
    <x v="1"/>
    <x v="0"/>
    <x v="0"/>
    <n v="57.3"/>
    <x v="308"/>
    <x v="2"/>
    <n v="0"/>
    <x v="0"/>
  </r>
  <r>
    <n v="57854"/>
    <x v="1"/>
    <n v="2"/>
    <n v="0"/>
    <n v="0"/>
    <x v="0"/>
    <x v="1"/>
    <x v="0"/>
    <n v="56.3"/>
    <x v="245"/>
    <x v="1"/>
    <n v="0"/>
    <x v="0"/>
  </r>
  <r>
    <n v="57870"/>
    <x v="1"/>
    <n v="54"/>
    <n v="0"/>
    <n v="0"/>
    <x v="1"/>
    <x v="0"/>
    <x v="1"/>
    <n v="89.41"/>
    <x v="297"/>
    <x v="3"/>
    <n v="0"/>
    <x v="0"/>
  </r>
  <r>
    <n v="57879"/>
    <x v="0"/>
    <n v="74"/>
    <n v="0"/>
    <n v="0"/>
    <x v="1"/>
    <x v="0"/>
    <x v="0"/>
    <n v="87.11"/>
    <x v="208"/>
    <x v="2"/>
    <n v="0"/>
    <x v="0"/>
  </r>
  <r>
    <n v="57896"/>
    <x v="1"/>
    <n v="32"/>
    <n v="0"/>
    <n v="0"/>
    <x v="1"/>
    <x v="0"/>
    <x v="0"/>
    <n v="64.02"/>
    <x v="115"/>
    <x v="3"/>
    <n v="0"/>
    <x v="0"/>
  </r>
  <r>
    <n v="57903"/>
    <x v="0"/>
    <n v="52"/>
    <n v="1"/>
    <n v="0"/>
    <x v="1"/>
    <x v="3"/>
    <x v="1"/>
    <n v="111.38"/>
    <x v="0"/>
    <x v="3"/>
    <n v="0"/>
    <x v="3"/>
  </r>
  <r>
    <n v="57904"/>
    <x v="1"/>
    <n v="15"/>
    <n v="0"/>
    <n v="0"/>
    <x v="0"/>
    <x v="0"/>
    <x v="0"/>
    <n v="190.13"/>
    <x v="40"/>
    <x v="2"/>
    <n v="0"/>
    <x v="0"/>
  </r>
  <r>
    <n v="57917"/>
    <x v="0"/>
    <n v="47"/>
    <n v="0"/>
    <n v="0"/>
    <x v="1"/>
    <x v="0"/>
    <x v="0"/>
    <n v="157.01"/>
    <x v="70"/>
    <x v="3"/>
    <n v="0"/>
    <x v="0"/>
  </r>
  <r>
    <n v="57924"/>
    <x v="0"/>
    <n v="45"/>
    <n v="0"/>
    <n v="0"/>
    <x v="1"/>
    <x v="2"/>
    <x v="1"/>
    <n v="63.01"/>
    <x v="2"/>
    <x v="2"/>
    <n v="0"/>
    <x v="0"/>
  </r>
  <r>
    <n v="57944"/>
    <x v="0"/>
    <n v="35"/>
    <n v="0"/>
    <n v="0"/>
    <x v="1"/>
    <x v="2"/>
    <x v="1"/>
    <n v="56.12"/>
    <x v="47"/>
    <x v="3"/>
    <n v="0"/>
    <x v="0"/>
  </r>
  <r>
    <n v="57953"/>
    <x v="0"/>
    <n v="5"/>
    <n v="0"/>
    <n v="0"/>
    <x v="0"/>
    <x v="1"/>
    <x v="0"/>
    <n v="129.01"/>
    <x v="352"/>
    <x v="1"/>
    <n v="0"/>
    <x v="0"/>
  </r>
  <r>
    <n v="57968"/>
    <x v="0"/>
    <n v="11"/>
    <n v="0"/>
    <n v="0"/>
    <x v="0"/>
    <x v="1"/>
    <x v="0"/>
    <n v="107.18"/>
    <x v="8"/>
    <x v="1"/>
    <n v="0"/>
    <x v="0"/>
  </r>
  <r>
    <n v="57979"/>
    <x v="1"/>
    <n v="8"/>
    <n v="0"/>
    <n v="0"/>
    <x v="0"/>
    <x v="1"/>
    <x v="1"/>
    <n v="108.06"/>
    <x v="266"/>
    <x v="1"/>
    <n v="0"/>
    <x v="0"/>
  </r>
  <r>
    <n v="57983"/>
    <x v="1"/>
    <n v="50"/>
    <n v="0"/>
    <n v="0"/>
    <x v="1"/>
    <x v="2"/>
    <x v="0"/>
    <n v="227.89"/>
    <x v="58"/>
    <x v="0"/>
    <n v="0"/>
    <x v="0"/>
  </r>
  <r>
    <n v="57985"/>
    <x v="0"/>
    <n v="27"/>
    <n v="0"/>
    <n v="0"/>
    <x v="1"/>
    <x v="0"/>
    <x v="0"/>
    <n v="94.19"/>
    <x v="203"/>
    <x v="0"/>
    <n v="0"/>
    <x v="0"/>
  </r>
  <r>
    <n v="58007"/>
    <x v="0"/>
    <n v="36"/>
    <n v="0"/>
    <n v="0"/>
    <x v="1"/>
    <x v="0"/>
    <x v="0"/>
    <n v="87.88"/>
    <x v="199"/>
    <x v="3"/>
    <n v="0"/>
    <x v="0"/>
  </r>
  <r>
    <n v="58015"/>
    <x v="0"/>
    <n v="44"/>
    <n v="0"/>
    <n v="0"/>
    <x v="0"/>
    <x v="0"/>
    <x v="1"/>
    <n v="65.3"/>
    <x v="55"/>
    <x v="3"/>
    <n v="0"/>
    <x v="0"/>
  </r>
  <r>
    <n v="58037"/>
    <x v="1"/>
    <n v="21"/>
    <n v="0"/>
    <n v="0"/>
    <x v="0"/>
    <x v="0"/>
    <x v="1"/>
    <n v="78.52"/>
    <x v="11"/>
    <x v="2"/>
    <n v="0"/>
    <x v="0"/>
  </r>
  <r>
    <n v="58061"/>
    <x v="0"/>
    <n v="70"/>
    <n v="1"/>
    <n v="0"/>
    <x v="1"/>
    <x v="3"/>
    <x v="1"/>
    <n v="154.6"/>
    <x v="59"/>
    <x v="0"/>
    <n v="0"/>
    <x v="3"/>
  </r>
  <r>
    <n v="58086"/>
    <x v="1"/>
    <n v="67"/>
    <n v="0"/>
    <n v="0"/>
    <x v="1"/>
    <x v="0"/>
    <x v="0"/>
    <n v="58.51"/>
    <x v="38"/>
    <x v="0"/>
    <n v="0"/>
    <x v="0"/>
  </r>
  <r>
    <n v="58101"/>
    <x v="0"/>
    <n v="56"/>
    <n v="0"/>
    <n v="1"/>
    <x v="1"/>
    <x v="0"/>
    <x v="1"/>
    <n v="64.66"/>
    <x v="54"/>
    <x v="0"/>
    <n v="0"/>
    <x v="5"/>
  </r>
  <r>
    <n v="58107"/>
    <x v="0"/>
    <n v="59"/>
    <n v="0"/>
    <n v="0"/>
    <x v="1"/>
    <x v="0"/>
    <x v="1"/>
    <n v="79.180000000000007"/>
    <x v="51"/>
    <x v="1"/>
    <n v="0"/>
    <x v="0"/>
  </r>
  <r>
    <n v="58138"/>
    <x v="1"/>
    <n v="57"/>
    <n v="0"/>
    <n v="0"/>
    <x v="1"/>
    <x v="0"/>
    <x v="1"/>
    <n v="111.64"/>
    <x v="2"/>
    <x v="2"/>
    <n v="0"/>
    <x v="0"/>
  </r>
  <r>
    <n v="58149"/>
    <x v="0"/>
    <n v="21"/>
    <n v="0"/>
    <n v="0"/>
    <x v="0"/>
    <x v="0"/>
    <x v="1"/>
    <n v="85.86"/>
    <x v="317"/>
    <x v="1"/>
    <n v="0"/>
    <x v="0"/>
  </r>
  <r>
    <n v="58153"/>
    <x v="0"/>
    <n v="18"/>
    <n v="0"/>
    <n v="0"/>
    <x v="0"/>
    <x v="0"/>
    <x v="0"/>
    <n v="123.66"/>
    <x v="34"/>
    <x v="2"/>
    <n v="0"/>
    <x v="0"/>
  </r>
  <r>
    <n v="58154"/>
    <x v="0"/>
    <n v="20"/>
    <n v="0"/>
    <n v="0"/>
    <x v="0"/>
    <x v="0"/>
    <x v="0"/>
    <n v="66.55"/>
    <x v="147"/>
    <x v="3"/>
    <n v="0"/>
    <x v="0"/>
  </r>
  <r>
    <n v="58202"/>
    <x v="0"/>
    <n v="50"/>
    <n v="1"/>
    <n v="0"/>
    <x v="1"/>
    <x v="3"/>
    <x v="1"/>
    <n v="167.41"/>
    <x v="86"/>
    <x v="2"/>
    <n v="1"/>
    <x v="6"/>
  </r>
  <r>
    <n v="58203"/>
    <x v="1"/>
    <n v="9"/>
    <n v="0"/>
    <n v="0"/>
    <x v="0"/>
    <x v="1"/>
    <x v="0"/>
    <n v="97.84"/>
    <x v="50"/>
    <x v="1"/>
    <n v="0"/>
    <x v="0"/>
  </r>
  <r>
    <n v="58209"/>
    <x v="0"/>
    <n v="22"/>
    <n v="0"/>
    <n v="0"/>
    <x v="0"/>
    <x v="0"/>
    <x v="0"/>
    <n v="140.13999999999999"/>
    <x v="96"/>
    <x v="2"/>
    <n v="0"/>
    <x v="0"/>
  </r>
  <r>
    <n v="58227"/>
    <x v="0"/>
    <n v="64"/>
    <n v="0"/>
    <n v="0"/>
    <x v="1"/>
    <x v="2"/>
    <x v="1"/>
    <n v="62.41"/>
    <x v="51"/>
    <x v="2"/>
    <n v="0"/>
    <x v="0"/>
  </r>
  <r>
    <n v="58235"/>
    <x v="1"/>
    <n v="76"/>
    <n v="0"/>
    <n v="0"/>
    <x v="1"/>
    <x v="0"/>
    <x v="0"/>
    <n v="58.65"/>
    <x v="262"/>
    <x v="3"/>
    <n v="0"/>
    <x v="0"/>
  </r>
  <r>
    <n v="58253"/>
    <x v="1"/>
    <n v="5"/>
    <n v="0"/>
    <n v="0"/>
    <x v="0"/>
    <x v="1"/>
    <x v="0"/>
    <n v="71.92"/>
    <x v="229"/>
    <x v="1"/>
    <n v="0"/>
    <x v="0"/>
  </r>
  <r>
    <n v="58257"/>
    <x v="1"/>
    <n v="9"/>
    <n v="0"/>
    <n v="0"/>
    <x v="0"/>
    <x v="1"/>
    <x v="0"/>
    <n v="64.2"/>
    <x v="3"/>
    <x v="1"/>
    <n v="0"/>
    <x v="0"/>
  </r>
  <r>
    <n v="58261"/>
    <x v="0"/>
    <n v="66"/>
    <n v="0"/>
    <n v="0"/>
    <x v="1"/>
    <x v="0"/>
    <x v="1"/>
    <n v="141.24"/>
    <x v="59"/>
    <x v="2"/>
    <n v="0"/>
    <x v="0"/>
  </r>
  <r>
    <n v="58267"/>
    <x v="1"/>
    <n v="70"/>
    <n v="1"/>
    <n v="0"/>
    <x v="1"/>
    <x v="0"/>
    <x v="1"/>
    <n v="242.52"/>
    <x v="288"/>
    <x v="0"/>
    <n v="1"/>
    <x v="6"/>
  </r>
  <r>
    <n v="58282"/>
    <x v="0"/>
    <n v="53"/>
    <n v="0"/>
    <n v="0"/>
    <x v="1"/>
    <x v="2"/>
    <x v="1"/>
    <n v="64.400000000000006"/>
    <x v="24"/>
    <x v="3"/>
    <n v="0"/>
    <x v="0"/>
  </r>
  <r>
    <n v="58291"/>
    <x v="0"/>
    <n v="52"/>
    <n v="0"/>
    <n v="0"/>
    <x v="1"/>
    <x v="0"/>
    <x v="1"/>
    <n v="79.8"/>
    <x v="94"/>
    <x v="0"/>
    <n v="0"/>
    <x v="0"/>
  </r>
  <r>
    <n v="58313"/>
    <x v="0"/>
    <n v="63"/>
    <n v="0"/>
    <n v="0"/>
    <x v="1"/>
    <x v="3"/>
    <x v="0"/>
    <n v="60.67"/>
    <x v="0"/>
    <x v="0"/>
    <n v="0"/>
    <x v="0"/>
  </r>
  <r>
    <n v="58350"/>
    <x v="0"/>
    <n v="26"/>
    <n v="0"/>
    <n v="0"/>
    <x v="0"/>
    <x v="2"/>
    <x v="1"/>
    <n v="89.37"/>
    <x v="109"/>
    <x v="2"/>
    <n v="0"/>
    <x v="0"/>
  </r>
  <r>
    <n v="58359"/>
    <x v="0"/>
    <n v="71"/>
    <n v="1"/>
    <n v="0"/>
    <x v="1"/>
    <x v="0"/>
    <x v="0"/>
    <n v="129.97"/>
    <x v="385"/>
    <x v="3"/>
    <n v="0"/>
    <x v="3"/>
  </r>
  <r>
    <n v="58422"/>
    <x v="1"/>
    <n v="43"/>
    <n v="0"/>
    <n v="0"/>
    <x v="1"/>
    <x v="2"/>
    <x v="1"/>
    <n v="56.08"/>
    <x v="23"/>
    <x v="1"/>
    <n v="0"/>
    <x v="0"/>
  </r>
  <r>
    <n v="58438"/>
    <x v="1"/>
    <n v="36"/>
    <n v="0"/>
    <n v="0"/>
    <x v="0"/>
    <x v="0"/>
    <x v="1"/>
    <n v="233.52"/>
    <x v="181"/>
    <x v="2"/>
    <n v="0"/>
    <x v="0"/>
  </r>
  <r>
    <n v="58439"/>
    <x v="1"/>
    <n v="36"/>
    <n v="0"/>
    <n v="0"/>
    <x v="0"/>
    <x v="0"/>
    <x v="0"/>
    <n v="61.29"/>
    <x v="54"/>
    <x v="2"/>
    <n v="0"/>
    <x v="0"/>
  </r>
  <r>
    <n v="58466"/>
    <x v="1"/>
    <n v="77"/>
    <n v="0"/>
    <n v="0"/>
    <x v="1"/>
    <x v="0"/>
    <x v="1"/>
    <n v="98.84"/>
    <x v="42"/>
    <x v="1"/>
    <n v="0"/>
    <x v="0"/>
  </r>
  <r>
    <n v="58477"/>
    <x v="0"/>
    <n v="45"/>
    <n v="0"/>
    <n v="0"/>
    <x v="1"/>
    <x v="0"/>
    <x v="0"/>
    <n v="81.239999999999995"/>
    <x v="21"/>
    <x v="2"/>
    <n v="0"/>
    <x v="0"/>
  </r>
  <r>
    <n v="58495"/>
    <x v="1"/>
    <n v="34"/>
    <n v="0"/>
    <n v="0"/>
    <x v="1"/>
    <x v="0"/>
    <x v="1"/>
    <n v="84.08"/>
    <x v="83"/>
    <x v="2"/>
    <n v="0"/>
    <x v="0"/>
  </r>
  <r>
    <n v="58508"/>
    <x v="0"/>
    <n v="18"/>
    <n v="0"/>
    <n v="0"/>
    <x v="0"/>
    <x v="2"/>
    <x v="1"/>
    <n v="112.33"/>
    <x v="133"/>
    <x v="0"/>
    <n v="0"/>
    <x v="0"/>
  </r>
  <r>
    <n v="58543"/>
    <x v="0"/>
    <n v="50"/>
    <n v="0"/>
    <n v="0"/>
    <x v="1"/>
    <x v="2"/>
    <x v="0"/>
    <n v="89.95"/>
    <x v="296"/>
    <x v="0"/>
    <n v="0"/>
    <x v="0"/>
  </r>
  <r>
    <n v="58567"/>
    <x v="0"/>
    <n v="42"/>
    <n v="0"/>
    <n v="0"/>
    <x v="1"/>
    <x v="0"/>
    <x v="1"/>
    <n v="84.86"/>
    <x v="32"/>
    <x v="1"/>
    <n v="0"/>
    <x v="0"/>
  </r>
  <r>
    <n v="58568"/>
    <x v="0"/>
    <n v="58"/>
    <n v="0"/>
    <n v="0"/>
    <x v="1"/>
    <x v="0"/>
    <x v="1"/>
    <n v="127.32"/>
    <x v="41"/>
    <x v="3"/>
    <n v="0"/>
    <x v="0"/>
  </r>
  <r>
    <n v="58577"/>
    <x v="0"/>
    <n v="38"/>
    <n v="0"/>
    <n v="0"/>
    <x v="1"/>
    <x v="2"/>
    <x v="1"/>
    <n v="64.27"/>
    <x v="42"/>
    <x v="2"/>
    <n v="0"/>
    <x v="0"/>
  </r>
  <r>
    <n v="58586"/>
    <x v="1"/>
    <n v="77"/>
    <n v="1"/>
    <n v="1"/>
    <x v="1"/>
    <x v="3"/>
    <x v="0"/>
    <n v="80.92"/>
    <x v="0"/>
    <x v="3"/>
    <n v="0"/>
    <x v="2"/>
  </r>
  <r>
    <n v="58587"/>
    <x v="1"/>
    <n v="61"/>
    <n v="0"/>
    <n v="0"/>
    <x v="1"/>
    <x v="0"/>
    <x v="0"/>
    <n v="61.32"/>
    <x v="132"/>
    <x v="3"/>
    <n v="0"/>
    <x v="0"/>
  </r>
  <r>
    <n v="58591"/>
    <x v="0"/>
    <n v="25"/>
    <n v="0"/>
    <n v="0"/>
    <x v="0"/>
    <x v="0"/>
    <x v="1"/>
    <n v="134.33000000000001"/>
    <x v="217"/>
    <x v="1"/>
    <n v="0"/>
    <x v="0"/>
  </r>
  <r>
    <n v="58599"/>
    <x v="0"/>
    <n v="67"/>
    <n v="0"/>
    <n v="0"/>
    <x v="1"/>
    <x v="0"/>
    <x v="1"/>
    <n v="62.66"/>
    <x v="170"/>
    <x v="0"/>
    <n v="0"/>
    <x v="0"/>
  </r>
  <r>
    <n v="58600"/>
    <x v="1"/>
    <n v="65"/>
    <n v="1"/>
    <n v="0"/>
    <x v="1"/>
    <x v="0"/>
    <x v="0"/>
    <n v="112.09"/>
    <x v="45"/>
    <x v="2"/>
    <n v="0"/>
    <x v="3"/>
  </r>
  <r>
    <n v="58610"/>
    <x v="0"/>
    <n v="55"/>
    <n v="0"/>
    <n v="0"/>
    <x v="1"/>
    <x v="0"/>
    <x v="0"/>
    <n v="59.36"/>
    <x v="141"/>
    <x v="3"/>
    <n v="0"/>
    <x v="0"/>
  </r>
  <r>
    <n v="58617"/>
    <x v="0"/>
    <n v="43"/>
    <n v="0"/>
    <n v="0"/>
    <x v="1"/>
    <x v="3"/>
    <x v="1"/>
    <n v="118.89"/>
    <x v="299"/>
    <x v="2"/>
    <n v="0"/>
    <x v="0"/>
  </r>
  <r>
    <n v="58631"/>
    <x v="1"/>
    <n v="73"/>
    <n v="1"/>
    <n v="0"/>
    <x v="1"/>
    <x v="3"/>
    <x v="0"/>
    <n v="194.99"/>
    <x v="144"/>
    <x v="2"/>
    <n v="1"/>
    <x v="6"/>
  </r>
  <r>
    <n v="58635"/>
    <x v="0"/>
    <n v="72"/>
    <n v="0"/>
    <n v="0"/>
    <x v="1"/>
    <x v="3"/>
    <x v="0"/>
    <n v="74.17"/>
    <x v="194"/>
    <x v="0"/>
    <n v="0"/>
    <x v="0"/>
  </r>
  <r>
    <n v="58645"/>
    <x v="0"/>
    <n v="76"/>
    <n v="0"/>
    <n v="0"/>
    <x v="1"/>
    <x v="0"/>
    <x v="1"/>
    <n v="96.24"/>
    <x v="179"/>
    <x v="2"/>
    <n v="0"/>
    <x v="0"/>
  </r>
  <r>
    <n v="58652"/>
    <x v="0"/>
    <n v="16"/>
    <n v="0"/>
    <n v="0"/>
    <x v="0"/>
    <x v="4"/>
    <x v="1"/>
    <n v="68.27"/>
    <x v="134"/>
    <x v="2"/>
    <n v="0"/>
    <x v="0"/>
  </r>
  <r>
    <n v="58761"/>
    <x v="1"/>
    <n v="52"/>
    <n v="0"/>
    <n v="0"/>
    <x v="1"/>
    <x v="0"/>
    <x v="0"/>
    <n v="87.51"/>
    <x v="120"/>
    <x v="0"/>
    <n v="0"/>
    <x v="0"/>
  </r>
  <r>
    <n v="58767"/>
    <x v="0"/>
    <n v="37"/>
    <n v="0"/>
    <n v="0"/>
    <x v="1"/>
    <x v="0"/>
    <x v="0"/>
    <n v="91.45"/>
    <x v="108"/>
    <x v="1"/>
    <n v="0"/>
    <x v="0"/>
  </r>
  <r>
    <n v="58820"/>
    <x v="1"/>
    <n v="56"/>
    <n v="0"/>
    <n v="0"/>
    <x v="1"/>
    <x v="0"/>
    <x v="1"/>
    <n v="86.36"/>
    <x v="150"/>
    <x v="0"/>
    <n v="0"/>
    <x v="0"/>
  </r>
  <r>
    <n v="58833"/>
    <x v="1"/>
    <n v="14"/>
    <n v="0"/>
    <n v="0"/>
    <x v="0"/>
    <x v="0"/>
    <x v="1"/>
    <n v="61.04"/>
    <x v="215"/>
    <x v="1"/>
    <n v="0"/>
    <x v="0"/>
  </r>
  <r>
    <n v="58834"/>
    <x v="1"/>
    <n v="55"/>
    <n v="0"/>
    <n v="0"/>
    <x v="1"/>
    <x v="2"/>
    <x v="0"/>
    <n v="65.33"/>
    <x v="82"/>
    <x v="1"/>
    <n v="0"/>
    <x v="0"/>
  </r>
  <r>
    <n v="58909"/>
    <x v="0"/>
    <n v="14"/>
    <n v="0"/>
    <n v="0"/>
    <x v="0"/>
    <x v="1"/>
    <x v="1"/>
    <n v="78.09"/>
    <x v="164"/>
    <x v="1"/>
    <n v="0"/>
    <x v="0"/>
  </r>
  <r>
    <n v="58936"/>
    <x v="1"/>
    <n v="59"/>
    <n v="0"/>
    <n v="0"/>
    <x v="1"/>
    <x v="0"/>
    <x v="1"/>
    <n v="203.16"/>
    <x v="360"/>
    <x v="1"/>
    <n v="0"/>
    <x v="0"/>
  </r>
  <r>
    <n v="58978"/>
    <x v="0"/>
    <n v="70"/>
    <n v="0"/>
    <n v="1"/>
    <x v="1"/>
    <x v="0"/>
    <x v="1"/>
    <n v="239.07"/>
    <x v="70"/>
    <x v="2"/>
    <n v="1"/>
    <x v="7"/>
  </r>
  <r>
    <n v="58999"/>
    <x v="1"/>
    <n v="60"/>
    <n v="0"/>
    <n v="0"/>
    <x v="1"/>
    <x v="2"/>
    <x v="0"/>
    <n v="100.54"/>
    <x v="66"/>
    <x v="2"/>
    <n v="0"/>
    <x v="0"/>
  </r>
  <r>
    <n v="59000"/>
    <x v="0"/>
    <n v="42"/>
    <n v="0"/>
    <n v="0"/>
    <x v="1"/>
    <x v="2"/>
    <x v="0"/>
    <n v="56.71"/>
    <x v="283"/>
    <x v="1"/>
    <n v="0"/>
    <x v="0"/>
  </r>
  <r>
    <n v="59027"/>
    <x v="0"/>
    <n v="12"/>
    <n v="0"/>
    <n v="0"/>
    <x v="0"/>
    <x v="1"/>
    <x v="1"/>
    <n v="108.63"/>
    <x v="44"/>
    <x v="2"/>
    <n v="0"/>
    <x v="0"/>
  </r>
  <r>
    <n v="59045"/>
    <x v="0"/>
    <n v="52"/>
    <n v="0"/>
    <n v="0"/>
    <x v="1"/>
    <x v="0"/>
    <x v="0"/>
    <n v="67.3"/>
    <x v="313"/>
    <x v="2"/>
    <n v="0"/>
    <x v="0"/>
  </r>
  <r>
    <n v="59049"/>
    <x v="0"/>
    <n v="17"/>
    <n v="0"/>
    <n v="0"/>
    <x v="0"/>
    <x v="0"/>
    <x v="1"/>
    <n v="120.58"/>
    <x v="125"/>
    <x v="2"/>
    <n v="0"/>
    <x v="0"/>
  </r>
  <r>
    <n v="59054"/>
    <x v="1"/>
    <n v="17"/>
    <n v="0"/>
    <n v="0"/>
    <x v="0"/>
    <x v="0"/>
    <x v="1"/>
    <n v="77.790000000000006"/>
    <x v="131"/>
    <x v="1"/>
    <n v="0"/>
    <x v="0"/>
  </r>
  <r>
    <n v="59058"/>
    <x v="0"/>
    <n v="45"/>
    <n v="0"/>
    <n v="0"/>
    <x v="1"/>
    <x v="2"/>
    <x v="1"/>
    <n v="68.66"/>
    <x v="265"/>
    <x v="2"/>
    <n v="0"/>
    <x v="0"/>
  </r>
  <r>
    <n v="59125"/>
    <x v="0"/>
    <n v="53"/>
    <n v="0"/>
    <n v="0"/>
    <x v="1"/>
    <x v="2"/>
    <x v="0"/>
    <n v="64.17"/>
    <x v="308"/>
    <x v="2"/>
    <n v="1"/>
    <x v="1"/>
  </r>
  <r>
    <n v="59126"/>
    <x v="0"/>
    <n v="27"/>
    <n v="0"/>
    <n v="0"/>
    <x v="0"/>
    <x v="0"/>
    <x v="0"/>
    <n v="126.09"/>
    <x v="237"/>
    <x v="1"/>
    <n v="0"/>
    <x v="0"/>
  </r>
  <r>
    <n v="59130"/>
    <x v="0"/>
    <n v="27"/>
    <n v="0"/>
    <n v="0"/>
    <x v="0"/>
    <x v="0"/>
    <x v="1"/>
    <n v="226.75"/>
    <x v="0"/>
    <x v="1"/>
    <n v="0"/>
    <x v="0"/>
  </r>
  <r>
    <n v="59147"/>
    <x v="1"/>
    <n v="20"/>
    <n v="0"/>
    <n v="0"/>
    <x v="0"/>
    <x v="0"/>
    <x v="0"/>
    <n v="96.2"/>
    <x v="63"/>
    <x v="2"/>
    <n v="0"/>
    <x v="0"/>
  </r>
  <r>
    <n v="59157"/>
    <x v="1"/>
    <n v="73"/>
    <n v="1"/>
    <n v="0"/>
    <x v="1"/>
    <x v="0"/>
    <x v="0"/>
    <n v="88.34"/>
    <x v="81"/>
    <x v="2"/>
    <n v="0"/>
    <x v="3"/>
  </r>
  <r>
    <n v="59164"/>
    <x v="0"/>
    <n v="24"/>
    <n v="0"/>
    <n v="0"/>
    <x v="0"/>
    <x v="0"/>
    <x v="0"/>
    <n v="70.319999999999993"/>
    <x v="139"/>
    <x v="1"/>
    <n v="0"/>
    <x v="0"/>
  </r>
  <r>
    <n v="59178"/>
    <x v="0"/>
    <n v="7"/>
    <n v="0"/>
    <n v="0"/>
    <x v="0"/>
    <x v="1"/>
    <x v="0"/>
    <n v="86.75"/>
    <x v="172"/>
    <x v="1"/>
    <n v="0"/>
    <x v="0"/>
  </r>
  <r>
    <n v="59190"/>
    <x v="0"/>
    <n v="79"/>
    <n v="0"/>
    <n v="1"/>
    <x v="1"/>
    <x v="0"/>
    <x v="1"/>
    <n v="127.29"/>
    <x v="150"/>
    <x v="2"/>
    <n v="1"/>
    <x v="7"/>
  </r>
  <r>
    <n v="59200"/>
    <x v="1"/>
    <n v="18"/>
    <n v="0"/>
    <n v="0"/>
    <x v="0"/>
    <x v="0"/>
    <x v="0"/>
    <n v="60.56"/>
    <x v="127"/>
    <x v="2"/>
    <n v="0"/>
    <x v="0"/>
  </r>
  <r>
    <n v="59223"/>
    <x v="1"/>
    <n v="48"/>
    <n v="0"/>
    <n v="0"/>
    <x v="1"/>
    <x v="0"/>
    <x v="0"/>
    <n v="68.13"/>
    <x v="79"/>
    <x v="0"/>
    <n v="0"/>
    <x v="0"/>
  </r>
  <r>
    <n v="59232"/>
    <x v="0"/>
    <n v="52"/>
    <n v="0"/>
    <n v="0"/>
    <x v="1"/>
    <x v="3"/>
    <x v="0"/>
    <n v="89.59"/>
    <x v="81"/>
    <x v="1"/>
    <n v="0"/>
    <x v="0"/>
  </r>
  <r>
    <n v="59250"/>
    <x v="0"/>
    <n v="78"/>
    <n v="0"/>
    <n v="0"/>
    <x v="1"/>
    <x v="2"/>
    <x v="0"/>
    <n v="58.88"/>
    <x v="117"/>
    <x v="1"/>
    <n v="0"/>
    <x v="0"/>
  </r>
  <r>
    <n v="59272"/>
    <x v="1"/>
    <n v="38"/>
    <n v="0"/>
    <n v="0"/>
    <x v="1"/>
    <x v="0"/>
    <x v="1"/>
    <n v="79.22"/>
    <x v="312"/>
    <x v="3"/>
    <n v="0"/>
    <x v="0"/>
  </r>
  <r>
    <n v="59274"/>
    <x v="0"/>
    <n v="33"/>
    <n v="0"/>
    <n v="0"/>
    <x v="1"/>
    <x v="2"/>
    <x v="1"/>
    <n v="73.540000000000006"/>
    <x v="253"/>
    <x v="3"/>
    <n v="0"/>
    <x v="0"/>
  </r>
  <r>
    <n v="59275"/>
    <x v="1"/>
    <n v="10"/>
    <n v="0"/>
    <n v="0"/>
    <x v="0"/>
    <x v="1"/>
    <x v="1"/>
    <n v="58.03"/>
    <x v="183"/>
    <x v="1"/>
    <n v="0"/>
    <x v="0"/>
  </r>
  <r>
    <n v="59292"/>
    <x v="0"/>
    <n v="60"/>
    <n v="0"/>
    <n v="0"/>
    <x v="1"/>
    <x v="3"/>
    <x v="1"/>
    <n v="83.57"/>
    <x v="168"/>
    <x v="2"/>
    <n v="0"/>
    <x v="0"/>
  </r>
  <r>
    <n v="59309"/>
    <x v="1"/>
    <n v="18"/>
    <n v="0"/>
    <n v="0"/>
    <x v="0"/>
    <x v="3"/>
    <x v="0"/>
    <n v="74"/>
    <x v="132"/>
    <x v="1"/>
    <n v="0"/>
    <x v="0"/>
  </r>
  <r>
    <n v="59335"/>
    <x v="1"/>
    <n v="38"/>
    <n v="0"/>
    <n v="0"/>
    <x v="1"/>
    <x v="2"/>
    <x v="1"/>
    <n v="69.88"/>
    <x v="175"/>
    <x v="3"/>
    <n v="0"/>
    <x v="0"/>
  </r>
  <r>
    <n v="59336"/>
    <x v="1"/>
    <n v="66"/>
    <n v="1"/>
    <n v="0"/>
    <x v="1"/>
    <x v="0"/>
    <x v="1"/>
    <n v="74.900000000000006"/>
    <x v="113"/>
    <x v="2"/>
    <n v="0"/>
    <x v="3"/>
  </r>
  <r>
    <n v="59339"/>
    <x v="1"/>
    <n v="5"/>
    <n v="0"/>
    <n v="0"/>
    <x v="0"/>
    <x v="1"/>
    <x v="0"/>
    <n v="82.41"/>
    <x v="211"/>
    <x v="1"/>
    <n v="0"/>
    <x v="0"/>
  </r>
  <r>
    <n v="59347"/>
    <x v="1"/>
    <n v="62"/>
    <n v="0"/>
    <n v="0"/>
    <x v="1"/>
    <x v="0"/>
    <x v="0"/>
    <n v="124.26"/>
    <x v="249"/>
    <x v="2"/>
    <n v="0"/>
    <x v="0"/>
  </r>
  <r>
    <n v="59359"/>
    <x v="1"/>
    <n v="79"/>
    <n v="0"/>
    <n v="0"/>
    <x v="1"/>
    <x v="3"/>
    <x v="0"/>
    <n v="105.93"/>
    <x v="283"/>
    <x v="2"/>
    <n v="0"/>
    <x v="0"/>
  </r>
  <r>
    <n v="59368"/>
    <x v="0"/>
    <n v="78"/>
    <n v="0"/>
    <n v="0"/>
    <x v="1"/>
    <x v="0"/>
    <x v="0"/>
    <n v="243.5"/>
    <x v="70"/>
    <x v="2"/>
    <n v="0"/>
    <x v="0"/>
  </r>
  <r>
    <n v="59370"/>
    <x v="0"/>
    <n v="60"/>
    <n v="0"/>
    <n v="0"/>
    <x v="1"/>
    <x v="0"/>
    <x v="0"/>
    <n v="65.78"/>
    <x v="81"/>
    <x v="1"/>
    <n v="0"/>
    <x v="0"/>
  </r>
  <r>
    <n v="59405"/>
    <x v="0"/>
    <n v="68"/>
    <n v="1"/>
    <n v="0"/>
    <x v="1"/>
    <x v="0"/>
    <x v="0"/>
    <n v="150.74"/>
    <x v="213"/>
    <x v="1"/>
    <n v="0"/>
    <x v="3"/>
  </r>
  <r>
    <n v="59412"/>
    <x v="0"/>
    <n v="25"/>
    <n v="0"/>
    <n v="0"/>
    <x v="1"/>
    <x v="0"/>
    <x v="0"/>
    <n v="58.48"/>
    <x v="132"/>
    <x v="2"/>
    <n v="0"/>
    <x v="0"/>
  </r>
  <r>
    <n v="59437"/>
    <x v="0"/>
    <n v="57"/>
    <n v="0"/>
    <n v="0"/>
    <x v="1"/>
    <x v="0"/>
    <x v="0"/>
    <n v="221.89"/>
    <x v="278"/>
    <x v="3"/>
    <n v="1"/>
    <x v="1"/>
  </r>
  <r>
    <n v="59451"/>
    <x v="1"/>
    <n v="58"/>
    <n v="0"/>
    <n v="0"/>
    <x v="1"/>
    <x v="0"/>
    <x v="0"/>
    <n v="79.95"/>
    <x v="151"/>
    <x v="2"/>
    <n v="0"/>
    <x v="0"/>
  </r>
  <r>
    <n v="59454"/>
    <x v="0"/>
    <n v="79"/>
    <n v="0"/>
    <n v="0"/>
    <x v="1"/>
    <x v="3"/>
    <x v="0"/>
    <n v="74.349999999999994"/>
    <x v="59"/>
    <x v="0"/>
    <n v="0"/>
    <x v="0"/>
  </r>
  <r>
    <n v="59464"/>
    <x v="0"/>
    <n v="18"/>
    <n v="0"/>
    <n v="0"/>
    <x v="0"/>
    <x v="0"/>
    <x v="1"/>
    <n v="135.19"/>
    <x v="44"/>
    <x v="2"/>
    <n v="0"/>
    <x v="0"/>
  </r>
  <r>
    <n v="59506"/>
    <x v="1"/>
    <n v="14"/>
    <n v="0"/>
    <n v="0"/>
    <x v="0"/>
    <x v="0"/>
    <x v="1"/>
    <n v="164.7"/>
    <x v="153"/>
    <x v="1"/>
    <n v="0"/>
    <x v="0"/>
  </r>
  <r>
    <n v="59521"/>
    <x v="1"/>
    <n v="33"/>
    <n v="0"/>
    <n v="0"/>
    <x v="1"/>
    <x v="0"/>
    <x v="1"/>
    <n v="74.88"/>
    <x v="13"/>
    <x v="3"/>
    <n v="0"/>
    <x v="0"/>
  </r>
  <r>
    <n v="59522"/>
    <x v="1"/>
    <n v="71"/>
    <n v="1"/>
    <n v="0"/>
    <x v="1"/>
    <x v="0"/>
    <x v="1"/>
    <n v="229.73"/>
    <x v="38"/>
    <x v="2"/>
    <n v="0"/>
    <x v="3"/>
  </r>
  <r>
    <n v="59540"/>
    <x v="0"/>
    <n v="19"/>
    <n v="0"/>
    <n v="0"/>
    <x v="0"/>
    <x v="0"/>
    <x v="1"/>
    <n v="56.85"/>
    <x v="96"/>
    <x v="2"/>
    <n v="0"/>
    <x v="0"/>
  </r>
  <r>
    <n v="59604"/>
    <x v="0"/>
    <n v="28"/>
    <n v="0"/>
    <n v="0"/>
    <x v="1"/>
    <x v="0"/>
    <x v="1"/>
    <n v="141.15"/>
    <x v="264"/>
    <x v="2"/>
    <n v="0"/>
    <x v="0"/>
  </r>
  <r>
    <n v="59642"/>
    <x v="0"/>
    <n v="45"/>
    <n v="0"/>
    <n v="0"/>
    <x v="1"/>
    <x v="0"/>
    <x v="0"/>
    <n v="107.29"/>
    <x v="80"/>
    <x v="2"/>
    <n v="0"/>
    <x v="0"/>
  </r>
  <r>
    <n v="59663"/>
    <x v="0"/>
    <n v="28"/>
    <n v="0"/>
    <n v="0"/>
    <x v="0"/>
    <x v="0"/>
    <x v="0"/>
    <n v="107.74"/>
    <x v="353"/>
    <x v="2"/>
    <n v="0"/>
    <x v="0"/>
  </r>
  <r>
    <n v="59669"/>
    <x v="0"/>
    <n v="28"/>
    <n v="0"/>
    <n v="0"/>
    <x v="1"/>
    <x v="0"/>
    <x v="1"/>
    <n v="58.41"/>
    <x v="159"/>
    <x v="1"/>
    <n v="0"/>
    <x v="0"/>
  </r>
  <r>
    <n v="59671"/>
    <x v="0"/>
    <n v="39"/>
    <n v="0"/>
    <n v="0"/>
    <x v="0"/>
    <x v="0"/>
    <x v="1"/>
    <n v="85.59"/>
    <x v="248"/>
    <x v="1"/>
    <n v="0"/>
    <x v="0"/>
  </r>
  <r>
    <n v="59684"/>
    <x v="0"/>
    <n v="3"/>
    <n v="0"/>
    <n v="0"/>
    <x v="0"/>
    <x v="1"/>
    <x v="0"/>
    <n v="65.150000000000006"/>
    <x v="209"/>
    <x v="1"/>
    <n v="0"/>
    <x v="0"/>
  </r>
  <r>
    <n v="59691"/>
    <x v="0"/>
    <n v="56"/>
    <n v="0"/>
    <n v="0"/>
    <x v="1"/>
    <x v="2"/>
    <x v="0"/>
    <n v="86.07"/>
    <x v="193"/>
    <x v="1"/>
    <n v="0"/>
    <x v="0"/>
  </r>
  <r>
    <n v="59718"/>
    <x v="0"/>
    <n v="33"/>
    <n v="0"/>
    <n v="0"/>
    <x v="1"/>
    <x v="0"/>
    <x v="1"/>
    <n v="114.16"/>
    <x v="311"/>
    <x v="2"/>
    <n v="0"/>
    <x v="0"/>
  </r>
  <r>
    <n v="59729"/>
    <x v="1"/>
    <n v="53"/>
    <n v="0"/>
    <n v="0"/>
    <x v="1"/>
    <x v="0"/>
    <x v="0"/>
    <n v="211.03"/>
    <x v="136"/>
    <x v="0"/>
    <n v="0"/>
    <x v="0"/>
  </r>
  <r>
    <n v="59734"/>
    <x v="1"/>
    <n v="2"/>
    <n v="0"/>
    <n v="0"/>
    <x v="0"/>
    <x v="1"/>
    <x v="0"/>
    <n v="75.790000000000006"/>
    <x v="215"/>
    <x v="1"/>
    <n v="0"/>
    <x v="0"/>
  </r>
  <r>
    <n v="59737"/>
    <x v="0"/>
    <n v="65"/>
    <n v="0"/>
    <n v="0"/>
    <x v="1"/>
    <x v="0"/>
    <x v="0"/>
    <n v="74.010000000000005"/>
    <x v="52"/>
    <x v="3"/>
    <n v="0"/>
    <x v="0"/>
  </r>
  <r>
    <n v="59743"/>
    <x v="1"/>
    <n v="64"/>
    <n v="0"/>
    <n v="1"/>
    <x v="1"/>
    <x v="3"/>
    <x v="1"/>
    <n v="69.28"/>
    <x v="205"/>
    <x v="0"/>
    <n v="0"/>
    <x v="5"/>
  </r>
  <r>
    <n v="59745"/>
    <x v="0"/>
    <n v="27"/>
    <n v="0"/>
    <n v="0"/>
    <x v="1"/>
    <x v="0"/>
    <x v="0"/>
    <n v="76.739999999999995"/>
    <x v="402"/>
    <x v="1"/>
    <n v="0"/>
    <x v="0"/>
  </r>
  <r>
    <n v="59749"/>
    <x v="1"/>
    <n v="81"/>
    <n v="0"/>
    <n v="0"/>
    <x v="1"/>
    <x v="0"/>
    <x v="0"/>
    <n v="234.35"/>
    <x v="265"/>
    <x v="0"/>
    <n v="0"/>
    <x v="0"/>
  </r>
  <r>
    <n v="59752"/>
    <x v="1"/>
    <n v="62"/>
    <n v="0"/>
    <n v="0"/>
    <x v="1"/>
    <x v="0"/>
    <x v="0"/>
    <n v="72.5"/>
    <x v="336"/>
    <x v="0"/>
    <n v="0"/>
    <x v="0"/>
  </r>
  <r>
    <n v="59762"/>
    <x v="1"/>
    <n v="61"/>
    <n v="0"/>
    <n v="0"/>
    <x v="1"/>
    <x v="0"/>
    <x v="0"/>
    <n v="227.98"/>
    <x v="276"/>
    <x v="1"/>
    <n v="0"/>
    <x v="0"/>
  </r>
  <r>
    <n v="59801"/>
    <x v="0"/>
    <n v="61"/>
    <n v="0"/>
    <n v="0"/>
    <x v="1"/>
    <x v="0"/>
    <x v="0"/>
    <n v="60.61"/>
    <x v="168"/>
    <x v="2"/>
    <n v="0"/>
    <x v="0"/>
  </r>
  <r>
    <n v="59807"/>
    <x v="0"/>
    <n v="30"/>
    <n v="0"/>
    <n v="0"/>
    <x v="1"/>
    <x v="0"/>
    <x v="0"/>
    <n v="59.82"/>
    <x v="179"/>
    <x v="2"/>
    <n v="0"/>
    <x v="0"/>
  </r>
  <r>
    <n v="59829"/>
    <x v="1"/>
    <n v="67"/>
    <n v="0"/>
    <n v="1"/>
    <x v="1"/>
    <x v="0"/>
    <x v="0"/>
    <n v="144.1"/>
    <x v="8"/>
    <x v="2"/>
    <n v="0"/>
    <x v="5"/>
  </r>
  <r>
    <n v="59847"/>
    <x v="0"/>
    <n v="12"/>
    <n v="0"/>
    <n v="0"/>
    <x v="0"/>
    <x v="1"/>
    <x v="1"/>
    <n v="114.34"/>
    <x v="131"/>
    <x v="2"/>
    <n v="0"/>
    <x v="0"/>
  </r>
  <r>
    <n v="59872"/>
    <x v="0"/>
    <n v="38"/>
    <n v="0"/>
    <n v="0"/>
    <x v="1"/>
    <x v="0"/>
    <x v="1"/>
    <n v="80.819999999999993"/>
    <x v="348"/>
    <x v="2"/>
    <n v="0"/>
    <x v="0"/>
  </r>
  <r>
    <n v="59878"/>
    <x v="0"/>
    <n v="56"/>
    <n v="0"/>
    <n v="0"/>
    <x v="1"/>
    <x v="3"/>
    <x v="0"/>
    <n v="124.16"/>
    <x v="195"/>
    <x v="2"/>
    <n v="0"/>
    <x v="0"/>
  </r>
  <r>
    <n v="59880"/>
    <x v="1"/>
    <n v="45"/>
    <n v="0"/>
    <n v="0"/>
    <x v="1"/>
    <x v="0"/>
    <x v="1"/>
    <n v="99.91"/>
    <x v="86"/>
    <x v="1"/>
    <n v="0"/>
    <x v="0"/>
  </r>
  <r>
    <n v="59894"/>
    <x v="0"/>
    <n v="58"/>
    <n v="0"/>
    <n v="0"/>
    <x v="1"/>
    <x v="2"/>
    <x v="1"/>
    <n v="109.56"/>
    <x v="26"/>
    <x v="2"/>
    <n v="0"/>
    <x v="0"/>
  </r>
  <r>
    <n v="59904"/>
    <x v="0"/>
    <n v="2"/>
    <n v="0"/>
    <n v="0"/>
    <x v="0"/>
    <x v="1"/>
    <x v="0"/>
    <n v="162.93"/>
    <x v="327"/>
    <x v="1"/>
    <n v="0"/>
    <x v="0"/>
  </r>
  <r>
    <n v="59906"/>
    <x v="0"/>
    <n v="40"/>
    <n v="0"/>
    <n v="0"/>
    <x v="1"/>
    <x v="0"/>
    <x v="1"/>
    <n v="139.9"/>
    <x v="77"/>
    <x v="3"/>
    <n v="0"/>
    <x v="0"/>
  </r>
  <r>
    <n v="59908"/>
    <x v="0"/>
    <n v="11"/>
    <n v="0"/>
    <n v="0"/>
    <x v="0"/>
    <x v="1"/>
    <x v="1"/>
    <n v="121.15"/>
    <x v="70"/>
    <x v="1"/>
    <n v="0"/>
    <x v="0"/>
  </r>
  <r>
    <n v="59911"/>
    <x v="1"/>
    <n v="12"/>
    <n v="0"/>
    <n v="0"/>
    <x v="0"/>
    <x v="1"/>
    <x v="0"/>
    <n v="69.25"/>
    <x v="1"/>
    <x v="1"/>
    <n v="0"/>
    <x v="0"/>
  </r>
  <r>
    <n v="59915"/>
    <x v="0"/>
    <n v="53"/>
    <n v="0"/>
    <n v="0"/>
    <x v="0"/>
    <x v="0"/>
    <x v="0"/>
    <n v="129.43"/>
    <x v="80"/>
    <x v="2"/>
    <n v="0"/>
    <x v="0"/>
  </r>
  <r>
    <n v="59916"/>
    <x v="0"/>
    <n v="56"/>
    <n v="0"/>
    <n v="0"/>
    <x v="1"/>
    <x v="0"/>
    <x v="1"/>
    <n v="200.98"/>
    <x v="38"/>
    <x v="3"/>
    <n v="0"/>
    <x v="0"/>
  </r>
  <r>
    <n v="59928"/>
    <x v="0"/>
    <n v="41"/>
    <n v="0"/>
    <n v="0"/>
    <x v="1"/>
    <x v="3"/>
    <x v="1"/>
    <n v="89.14"/>
    <x v="240"/>
    <x v="0"/>
    <n v="0"/>
    <x v="0"/>
  </r>
  <r>
    <n v="59933"/>
    <x v="0"/>
    <n v="29"/>
    <n v="0"/>
    <n v="0"/>
    <x v="0"/>
    <x v="0"/>
    <x v="1"/>
    <n v="108.75"/>
    <x v="22"/>
    <x v="1"/>
    <n v="0"/>
    <x v="0"/>
  </r>
  <r>
    <n v="59940"/>
    <x v="1"/>
    <n v="15"/>
    <n v="0"/>
    <n v="0"/>
    <x v="0"/>
    <x v="1"/>
    <x v="0"/>
    <n v="116.5"/>
    <x v="122"/>
    <x v="1"/>
    <n v="0"/>
    <x v="0"/>
  </r>
  <r>
    <n v="59945"/>
    <x v="0"/>
    <n v="23"/>
    <n v="0"/>
    <n v="0"/>
    <x v="0"/>
    <x v="0"/>
    <x v="0"/>
    <n v="132.88"/>
    <x v="14"/>
    <x v="2"/>
    <n v="0"/>
    <x v="0"/>
  </r>
  <r>
    <n v="59953"/>
    <x v="0"/>
    <n v="15"/>
    <n v="0"/>
    <n v="0"/>
    <x v="0"/>
    <x v="0"/>
    <x v="1"/>
    <n v="69.38"/>
    <x v="17"/>
    <x v="2"/>
    <n v="0"/>
    <x v="0"/>
  </r>
  <r>
    <n v="59988"/>
    <x v="0"/>
    <n v="26"/>
    <n v="1"/>
    <n v="0"/>
    <x v="1"/>
    <x v="0"/>
    <x v="0"/>
    <n v="107.59"/>
    <x v="41"/>
    <x v="3"/>
    <n v="0"/>
    <x v="3"/>
  </r>
  <r>
    <n v="59992"/>
    <x v="0"/>
    <n v="63"/>
    <n v="1"/>
    <n v="0"/>
    <x v="1"/>
    <x v="3"/>
    <x v="0"/>
    <n v="228.2"/>
    <x v="104"/>
    <x v="2"/>
    <n v="0"/>
    <x v="3"/>
  </r>
  <r>
    <n v="59993"/>
    <x v="1"/>
    <n v="40"/>
    <n v="0"/>
    <n v="0"/>
    <x v="1"/>
    <x v="0"/>
    <x v="1"/>
    <n v="60.96"/>
    <x v="403"/>
    <x v="2"/>
    <n v="0"/>
    <x v="0"/>
  </r>
  <r>
    <n v="60001"/>
    <x v="0"/>
    <n v="58"/>
    <n v="0"/>
    <n v="0"/>
    <x v="1"/>
    <x v="0"/>
    <x v="1"/>
    <n v="56.51"/>
    <x v="102"/>
    <x v="3"/>
    <n v="0"/>
    <x v="0"/>
  </r>
  <r>
    <n v="60003"/>
    <x v="1"/>
    <n v="81"/>
    <n v="0"/>
    <n v="0"/>
    <x v="1"/>
    <x v="2"/>
    <x v="1"/>
    <n v="89.02"/>
    <x v="147"/>
    <x v="2"/>
    <n v="0"/>
    <x v="0"/>
  </r>
  <r>
    <n v="60047"/>
    <x v="1"/>
    <n v="22"/>
    <n v="0"/>
    <n v="0"/>
    <x v="0"/>
    <x v="0"/>
    <x v="1"/>
    <n v="58.38"/>
    <x v="91"/>
    <x v="2"/>
    <n v="0"/>
    <x v="0"/>
  </r>
  <r>
    <n v="60050"/>
    <x v="0"/>
    <n v="53"/>
    <n v="0"/>
    <n v="0"/>
    <x v="1"/>
    <x v="3"/>
    <x v="0"/>
    <n v="113.74"/>
    <x v="13"/>
    <x v="3"/>
    <n v="0"/>
    <x v="0"/>
  </r>
  <r>
    <n v="60056"/>
    <x v="1"/>
    <n v="53"/>
    <n v="0"/>
    <n v="0"/>
    <x v="1"/>
    <x v="0"/>
    <x v="0"/>
    <n v="113.21"/>
    <x v="264"/>
    <x v="3"/>
    <n v="0"/>
    <x v="0"/>
  </r>
  <r>
    <n v="60088"/>
    <x v="1"/>
    <n v="49"/>
    <n v="1"/>
    <n v="0"/>
    <x v="1"/>
    <x v="3"/>
    <x v="1"/>
    <n v="92.26"/>
    <x v="41"/>
    <x v="0"/>
    <n v="0"/>
    <x v="3"/>
  </r>
  <r>
    <n v="60104"/>
    <x v="1"/>
    <n v="44"/>
    <n v="0"/>
    <n v="0"/>
    <x v="1"/>
    <x v="0"/>
    <x v="0"/>
    <n v="80.73"/>
    <x v="90"/>
    <x v="3"/>
    <n v="0"/>
    <x v="0"/>
  </r>
  <r>
    <n v="60117"/>
    <x v="1"/>
    <n v="30"/>
    <n v="0"/>
    <n v="0"/>
    <x v="0"/>
    <x v="0"/>
    <x v="1"/>
    <n v="133.24"/>
    <x v="0"/>
    <x v="2"/>
    <n v="0"/>
    <x v="0"/>
  </r>
  <r>
    <n v="60126"/>
    <x v="0"/>
    <n v="79"/>
    <n v="0"/>
    <n v="0"/>
    <x v="1"/>
    <x v="0"/>
    <x v="0"/>
    <n v="68.37"/>
    <x v="47"/>
    <x v="3"/>
    <n v="0"/>
    <x v="0"/>
  </r>
  <r>
    <n v="60139"/>
    <x v="0"/>
    <n v="32"/>
    <n v="0"/>
    <n v="0"/>
    <x v="1"/>
    <x v="3"/>
    <x v="1"/>
    <n v="128.72"/>
    <x v="153"/>
    <x v="3"/>
    <n v="0"/>
    <x v="0"/>
  </r>
  <r>
    <n v="60145"/>
    <x v="0"/>
    <n v="38"/>
    <n v="0"/>
    <n v="0"/>
    <x v="1"/>
    <x v="0"/>
    <x v="0"/>
    <n v="77.349999999999994"/>
    <x v="150"/>
    <x v="2"/>
    <n v="0"/>
    <x v="0"/>
  </r>
  <r>
    <n v="60148"/>
    <x v="1"/>
    <n v="34"/>
    <n v="0"/>
    <n v="0"/>
    <x v="1"/>
    <x v="0"/>
    <x v="0"/>
    <n v="80.81"/>
    <x v="248"/>
    <x v="2"/>
    <n v="0"/>
    <x v="0"/>
  </r>
  <r>
    <n v="60158"/>
    <x v="0"/>
    <n v="28"/>
    <n v="0"/>
    <n v="0"/>
    <x v="0"/>
    <x v="0"/>
    <x v="1"/>
    <n v="96.86"/>
    <x v="106"/>
    <x v="1"/>
    <n v="0"/>
    <x v="0"/>
  </r>
  <r>
    <n v="60159"/>
    <x v="0"/>
    <n v="29"/>
    <n v="0"/>
    <n v="0"/>
    <x v="0"/>
    <x v="2"/>
    <x v="1"/>
    <n v="118.61"/>
    <x v="35"/>
    <x v="2"/>
    <n v="0"/>
    <x v="0"/>
  </r>
  <r>
    <n v="60182"/>
    <x v="0"/>
    <n v="49"/>
    <n v="0"/>
    <n v="0"/>
    <x v="1"/>
    <x v="0"/>
    <x v="0"/>
    <n v="171.23"/>
    <x v="241"/>
    <x v="3"/>
    <n v="1"/>
    <x v="1"/>
  </r>
  <r>
    <n v="60210"/>
    <x v="0"/>
    <n v="22"/>
    <n v="0"/>
    <n v="0"/>
    <x v="0"/>
    <x v="0"/>
    <x v="0"/>
    <n v="73.5"/>
    <x v="20"/>
    <x v="3"/>
    <n v="0"/>
    <x v="0"/>
  </r>
  <r>
    <n v="60211"/>
    <x v="1"/>
    <n v="1"/>
    <n v="0"/>
    <n v="0"/>
    <x v="0"/>
    <x v="1"/>
    <x v="0"/>
    <n v="90.51"/>
    <x v="60"/>
    <x v="1"/>
    <n v="0"/>
    <x v="0"/>
  </r>
  <r>
    <n v="60226"/>
    <x v="0"/>
    <n v="35"/>
    <n v="0"/>
    <n v="0"/>
    <x v="1"/>
    <x v="0"/>
    <x v="0"/>
    <n v="76"/>
    <x v="259"/>
    <x v="1"/>
    <n v="0"/>
    <x v="0"/>
  </r>
  <r>
    <n v="60235"/>
    <x v="1"/>
    <n v="73"/>
    <n v="0"/>
    <n v="1"/>
    <x v="1"/>
    <x v="0"/>
    <x v="1"/>
    <n v="72.42"/>
    <x v="8"/>
    <x v="2"/>
    <n v="0"/>
    <x v="5"/>
  </r>
  <r>
    <n v="60249"/>
    <x v="1"/>
    <n v="13"/>
    <n v="0"/>
    <n v="0"/>
    <x v="0"/>
    <x v="0"/>
    <x v="0"/>
    <n v="141.09"/>
    <x v="72"/>
    <x v="1"/>
    <n v="0"/>
    <x v="0"/>
  </r>
  <r>
    <n v="60255"/>
    <x v="0"/>
    <n v="34"/>
    <n v="0"/>
    <n v="0"/>
    <x v="0"/>
    <x v="0"/>
    <x v="1"/>
    <n v="103.43"/>
    <x v="299"/>
    <x v="3"/>
    <n v="0"/>
    <x v="0"/>
  </r>
  <r>
    <n v="60258"/>
    <x v="0"/>
    <n v="80"/>
    <n v="0"/>
    <n v="1"/>
    <x v="1"/>
    <x v="3"/>
    <x v="1"/>
    <n v="98.39"/>
    <x v="34"/>
    <x v="3"/>
    <n v="0"/>
    <x v="5"/>
  </r>
  <r>
    <n v="60266"/>
    <x v="1"/>
    <n v="6"/>
    <n v="0"/>
    <n v="0"/>
    <x v="0"/>
    <x v="1"/>
    <x v="1"/>
    <n v="94.88"/>
    <x v="352"/>
    <x v="1"/>
    <n v="0"/>
    <x v="0"/>
  </r>
  <r>
    <n v="60271"/>
    <x v="1"/>
    <n v="78"/>
    <n v="0"/>
    <n v="0"/>
    <x v="1"/>
    <x v="0"/>
    <x v="0"/>
    <n v="60.22"/>
    <x v="82"/>
    <x v="0"/>
    <n v="0"/>
    <x v="0"/>
  </r>
  <r>
    <n v="60276"/>
    <x v="1"/>
    <n v="78"/>
    <n v="1"/>
    <n v="1"/>
    <x v="1"/>
    <x v="3"/>
    <x v="1"/>
    <n v="106.41"/>
    <x v="42"/>
    <x v="2"/>
    <n v="0"/>
    <x v="2"/>
  </r>
  <r>
    <n v="60358"/>
    <x v="0"/>
    <n v="51"/>
    <n v="0"/>
    <n v="0"/>
    <x v="1"/>
    <x v="0"/>
    <x v="0"/>
    <n v="102.11"/>
    <x v="26"/>
    <x v="2"/>
    <n v="0"/>
    <x v="0"/>
  </r>
  <r>
    <n v="60399"/>
    <x v="1"/>
    <n v="53"/>
    <n v="0"/>
    <n v="0"/>
    <x v="1"/>
    <x v="3"/>
    <x v="1"/>
    <n v="76.790000000000006"/>
    <x v="239"/>
    <x v="1"/>
    <n v="0"/>
    <x v="0"/>
  </r>
  <r>
    <n v="60416"/>
    <x v="0"/>
    <n v="57"/>
    <n v="0"/>
    <n v="0"/>
    <x v="1"/>
    <x v="3"/>
    <x v="0"/>
    <n v="106.84"/>
    <x v="80"/>
    <x v="2"/>
    <n v="0"/>
    <x v="0"/>
  </r>
  <r>
    <n v="60426"/>
    <x v="0"/>
    <n v="69"/>
    <n v="0"/>
    <n v="0"/>
    <x v="1"/>
    <x v="3"/>
    <x v="0"/>
    <n v="67.55"/>
    <x v="198"/>
    <x v="1"/>
    <n v="0"/>
    <x v="0"/>
  </r>
  <r>
    <n v="60455"/>
    <x v="1"/>
    <n v="48"/>
    <n v="0"/>
    <n v="0"/>
    <x v="1"/>
    <x v="0"/>
    <x v="0"/>
    <n v="76.19"/>
    <x v="59"/>
    <x v="2"/>
    <n v="0"/>
    <x v="0"/>
  </r>
  <r>
    <n v="60464"/>
    <x v="1"/>
    <n v="52"/>
    <n v="0"/>
    <n v="0"/>
    <x v="1"/>
    <x v="0"/>
    <x v="0"/>
    <n v="97.37"/>
    <x v="35"/>
    <x v="3"/>
    <n v="0"/>
    <x v="0"/>
  </r>
  <r>
    <n v="60491"/>
    <x v="0"/>
    <n v="78"/>
    <n v="0"/>
    <n v="0"/>
    <x v="1"/>
    <x v="0"/>
    <x v="0"/>
    <n v="58.57"/>
    <x v="47"/>
    <x v="1"/>
    <n v="1"/>
    <x v="1"/>
  </r>
  <r>
    <n v="60533"/>
    <x v="0"/>
    <n v="23"/>
    <n v="0"/>
    <n v="0"/>
    <x v="0"/>
    <x v="0"/>
    <x v="1"/>
    <n v="91.95"/>
    <x v="195"/>
    <x v="1"/>
    <n v="0"/>
    <x v="0"/>
  </r>
  <r>
    <n v="60562"/>
    <x v="0"/>
    <n v="21"/>
    <n v="0"/>
    <n v="0"/>
    <x v="0"/>
    <x v="0"/>
    <x v="1"/>
    <n v="55.12"/>
    <x v="156"/>
    <x v="2"/>
    <n v="0"/>
    <x v="0"/>
  </r>
  <r>
    <n v="60586"/>
    <x v="0"/>
    <n v="68"/>
    <n v="0"/>
    <n v="0"/>
    <x v="1"/>
    <x v="0"/>
    <x v="1"/>
    <n v="85.29"/>
    <x v="57"/>
    <x v="0"/>
    <n v="0"/>
    <x v="0"/>
  </r>
  <r>
    <n v="60602"/>
    <x v="0"/>
    <n v="49"/>
    <n v="0"/>
    <n v="0"/>
    <x v="1"/>
    <x v="2"/>
    <x v="0"/>
    <n v="68.680000000000007"/>
    <x v="7"/>
    <x v="2"/>
    <n v="0"/>
    <x v="0"/>
  </r>
  <r>
    <n v="60603"/>
    <x v="0"/>
    <n v="51"/>
    <n v="0"/>
    <n v="0"/>
    <x v="0"/>
    <x v="0"/>
    <x v="1"/>
    <n v="66.67"/>
    <x v="45"/>
    <x v="2"/>
    <n v="0"/>
    <x v="0"/>
  </r>
  <r>
    <n v="60635"/>
    <x v="1"/>
    <n v="48"/>
    <n v="0"/>
    <n v="0"/>
    <x v="1"/>
    <x v="0"/>
    <x v="1"/>
    <n v="99.96"/>
    <x v="283"/>
    <x v="2"/>
    <n v="0"/>
    <x v="0"/>
  </r>
  <r>
    <n v="60663"/>
    <x v="1"/>
    <n v="70"/>
    <n v="1"/>
    <n v="0"/>
    <x v="1"/>
    <x v="0"/>
    <x v="1"/>
    <n v="74.040000000000006"/>
    <x v="129"/>
    <x v="2"/>
    <n v="0"/>
    <x v="3"/>
  </r>
  <r>
    <n v="60665"/>
    <x v="1"/>
    <n v="29"/>
    <n v="0"/>
    <n v="0"/>
    <x v="0"/>
    <x v="0"/>
    <x v="0"/>
    <n v="59.26"/>
    <x v="117"/>
    <x v="3"/>
    <n v="0"/>
    <x v="0"/>
  </r>
  <r>
    <n v="60675"/>
    <x v="0"/>
    <n v="48"/>
    <n v="1"/>
    <n v="0"/>
    <x v="1"/>
    <x v="2"/>
    <x v="1"/>
    <n v="221.08"/>
    <x v="387"/>
    <x v="2"/>
    <n v="0"/>
    <x v="3"/>
  </r>
  <r>
    <n v="60683"/>
    <x v="1"/>
    <n v="53"/>
    <n v="0"/>
    <n v="1"/>
    <x v="1"/>
    <x v="2"/>
    <x v="0"/>
    <n v="77.3"/>
    <x v="249"/>
    <x v="2"/>
    <n v="0"/>
    <x v="5"/>
  </r>
  <r>
    <n v="60732"/>
    <x v="1"/>
    <n v="2"/>
    <n v="0"/>
    <n v="0"/>
    <x v="0"/>
    <x v="1"/>
    <x v="0"/>
    <n v="89.32"/>
    <x v="352"/>
    <x v="1"/>
    <n v="0"/>
    <x v="0"/>
  </r>
  <r>
    <n v="60739"/>
    <x v="0"/>
    <n v="79"/>
    <n v="1"/>
    <n v="1"/>
    <x v="0"/>
    <x v="3"/>
    <x v="1"/>
    <n v="60.94"/>
    <x v="0"/>
    <x v="2"/>
    <n v="1"/>
    <x v="4"/>
  </r>
  <r>
    <n v="60744"/>
    <x v="1"/>
    <n v="61"/>
    <n v="1"/>
    <n v="0"/>
    <x v="1"/>
    <x v="3"/>
    <x v="1"/>
    <n v="76.11"/>
    <x v="42"/>
    <x v="3"/>
    <n v="1"/>
    <x v="6"/>
  </r>
  <r>
    <n v="60774"/>
    <x v="1"/>
    <n v="2"/>
    <n v="0"/>
    <n v="0"/>
    <x v="0"/>
    <x v="1"/>
    <x v="1"/>
    <n v="68.349999999999994"/>
    <x v="309"/>
    <x v="1"/>
    <n v="0"/>
    <x v="0"/>
  </r>
  <r>
    <n v="60777"/>
    <x v="0"/>
    <n v="31"/>
    <n v="0"/>
    <n v="0"/>
    <x v="1"/>
    <x v="2"/>
    <x v="1"/>
    <n v="103.55"/>
    <x v="139"/>
    <x v="0"/>
    <n v="0"/>
    <x v="0"/>
  </r>
  <r>
    <n v="60810"/>
    <x v="1"/>
    <n v="46"/>
    <n v="0"/>
    <n v="0"/>
    <x v="1"/>
    <x v="3"/>
    <x v="0"/>
    <n v="55.83"/>
    <x v="164"/>
    <x v="2"/>
    <n v="0"/>
    <x v="0"/>
  </r>
  <r>
    <n v="60816"/>
    <x v="0"/>
    <n v="82"/>
    <n v="1"/>
    <n v="0"/>
    <x v="1"/>
    <x v="0"/>
    <x v="0"/>
    <n v="62.46"/>
    <x v="155"/>
    <x v="0"/>
    <n v="0"/>
    <x v="3"/>
  </r>
  <r>
    <n v="60896"/>
    <x v="1"/>
    <n v="68"/>
    <n v="0"/>
    <n v="1"/>
    <x v="1"/>
    <x v="0"/>
    <x v="1"/>
    <n v="145.25"/>
    <x v="2"/>
    <x v="2"/>
    <n v="0"/>
    <x v="5"/>
  </r>
  <r>
    <n v="60899"/>
    <x v="0"/>
    <n v="47"/>
    <n v="0"/>
    <n v="0"/>
    <x v="1"/>
    <x v="0"/>
    <x v="0"/>
    <n v="122.43"/>
    <x v="23"/>
    <x v="2"/>
    <n v="0"/>
    <x v="0"/>
  </r>
  <r>
    <n v="60902"/>
    <x v="1"/>
    <n v="5"/>
    <n v="0"/>
    <n v="0"/>
    <x v="0"/>
    <x v="1"/>
    <x v="1"/>
    <n v="71.430000000000007"/>
    <x v="279"/>
    <x v="1"/>
    <n v="0"/>
    <x v="0"/>
  </r>
  <r>
    <n v="60907"/>
    <x v="1"/>
    <n v="48"/>
    <n v="0"/>
    <n v="0"/>
    <x v="1"/>
    <x v="0"/>
    <x v="1"/>
    <n v="127.13"/>
    <x v="270"/>
    <x v="1"/>
    <n v="0"/>
    <x v="0"/>
  </r>
  <r>
    <n v="60926"/>
    <x v="1"/>
    <n v="5"/>
    <n v="0"/>
    <n v="0"/>
    <x v="0"/>
    <x v="1"/>
    <x v="0"/>
    <n v="79.89"/>
    <x v="210"/>
    <x v="1"/>
    <n v="0"/>
    <x v="0"/>
  </r>
  <r>
    <n v="60934"/>
    <x v="1"/>
    <n v="39"/>
    <n v="0"/>
    <n v="0"/>
    <x v="1"/>
    <x v="0"/>
    <x v="0"/>
    <n v="57.38"/>
    <x v="227"/>
    <x v="0"/>
    <n v="0"/>
    <x v="0"/>
  </r>
  <r>
    <n v="60957"/>
    <x v="1"/>
    <n v="45"/>
    <n v="0"/>
    <n v="0"/>
    <x v="1"/>
    <x v="0"/>
    <x v="1"/>
    <n v="73.010000000000005"/>
    <x v="208"/>
    <x v="0"/>
    <n v="0"/>
    <x v="0"/>
  </r>
  <r>
    <n v="60963"/>
    <x v="0"/>
    <n v="54"/>
    <n v="0"/>
    <n v="0"/>
    <x v="1"/>
    <x v="0"/>
    <x v="1"/>
    <n v="151.33000000000001"/>
    <x v="86"/>
    <x v="0"/>
    <n v="0"/>
    <x v="0"/>
  </r>
  <r>
    <n v="60964"/>
    <x v="0"/>
    <n v="71"/>
    <n v="1"/>
    <n v="0"/>
    <x v="1"/>
    <x v="2"/>
    <x v="1"/>
    <n v="105.72"/>
    <x v="129"/>
    <x v="0"/>
    <n v="0"/>
    <x v="3"/>
  </r>
  <r>
    <n v="60973"/>
    <x v="1"/>
    <n v="51"/>
    <n v="0"/>
    <n v="0"/>
    <x v="1"/>
    <x v="0"/>
    <x v="0"/>
    <n v="66.11"/>
    <x v="153"/>
    <x v="2"/>
    <n v="0"/>
    <x v="0"/>
  </r>
  <r>
    <n v="60981"/>
    <x v="0"/>
    <n v="26"/>
    <n v="0"/>
    <n v="0"/>
    <x v="0"/>
    <x v="0"/>
    <x v="1"/>
    <n v="130.07"/>
    <x v="41"/>
    <x v="2"/>
    <n v="0"/>
    <x v="0"/>
  </r>
  <r>
    <n v="60983"/>
    <x v="1"/>
    <n v="70"/>
    <n v="0"/>
    <n v="0"/>
    <x v="1"/>
    <x v="0"/>
    <x v="0"/>
    <n v="64.41"/>
    <x v="110"/>
    <x v="3"/>
    <n v="0"/>
    <x v="0"/>
  </r>
  <r>
    <n v="61000"/>
    <x v="0"/>
    <n v="69"/>
    <n v="0"/>
    <n v="1"/>
    <x v="0"/>
    <x v="0"/>
    <x v="0"/>
    <n v="198.33"/>
    <x v="343"/>
    <x v="3"/>
    <n v="0"/>
    <x v="5"/>
  </r>
  <r>
    <n v="61010"/>
    <x v="0"/>
    <n v="60"/>
    <n v="0"/>
    <n v="0"/>
    <x v="1"/>
    <x v="0"/>
    <x v="0"/>
    <n v="114.34"/>
    <x v="185"/>
    <x v="3"/>
    <n v="0"/>
    <x v="0"/>
  </r>
  <r>
    <n v="61013"/>
    <x v="1"/>
    <n v="52"/>
    <n v="0"/>
    <n v="0"/>
    <x v="0"/>
    <x v="0"/>
    <x v="1"/>
    <n v="69.37"/>
    <x v="30"/>
    <x v="1"/>
    <n v="0"/>
    <x v="0"/>
  </r>
  <r>
    <n v="61017"/>
    <x v="0"/>
    <n v="12"/>
    <n v="0"/>
    <n v="0"/>
    <x v="0"/>
    <x v="1"/>
    <x v="0"/>
    <n v="126.32"/>
    <x v="152"/>
    <x v="1"/>
    <n v="0"/>
    <x v="0"/>
  </r>
  <r>
    <n v="61050"/>
    <x v="1"/>
    <n v="37"/>
    <n v="0"/>
    <n v="0"/>
    <x v="1"/>
    <x v="2"/>
    <x v="1"/>
    <n v="107.58"/>
    <x v="265"/>
    <x v="2"/>
    <n v="0"/>
    <x v="0"/>
  </r>
  <r>
    <n v="61096"/>
    <x v="1"/>
    <n v="57"/>
    <n v="0"/>
    <n v="0"/>
    <x v="1"/>
    <x v="0"/>
    <x v="1"/>
    <n v="70.16"/>
    <x v="108"/>
    <x v="0"/>
    <n v="0"/>
    <x v="0"/>
  </r>
  <r>
    <n v="61103"/>
    <x v="0"/>
    <n v="64"/>
    <n v="1"/>
    <n v="0"/>
    <x v="1"/>
    <x v="3"/>
    <x v="0"/>
    <n v="190.92"/>
    <x v="10"/>
    <x v="2"/>
    <n v="0"/>
    <x v="3"/>
  </r>
  <r>
    <n v="61171"/>
    <x v="0"/>
    <n v="31"/>
    <n v="0"/>
    <n v="0"/>
    <x v="0"/>
    <x v="0"/>
    <x v="1"/>
    <n v="59.63"/>
    <x v="304"/>
    <x v="2"/>
    <n v="0"/>
    <x v="0"/>
  </r>
  <r>
    <n v="61178"/>
    <x v="1"/>
    <n v="39"/>
    <n v="0"/>
    <n v="0"/>
    <x v="1"/>
    <x v="0"/>
    <x v="0"/>
    <n v="164.67"/>
    <x v="290"/>
    <x v="1"/>
    <n v="0"/>
    <x v="0"/>
  </r>
  <r>
    <n v="61219"/>
    <x v="0"/>
    <n v="14"/>
    <n v="0"/>
    <n v="0"/>
    <x v="0"/>
    <x v="4"/>
    <x v="0"/>
    <n v="148.37"/>
    <x v="67"/>
    <x v="2"/>
    <n v="0"/>
    <x v="0"/>
  </r>
  <r>
    <n v="61238"/>
    <x v="0"/>
    <n v="40"/>
    <n v="0"/>
    <n v="0"/>
    <x v="1"/>
    <x v="0"/>
    <x v="1"/>
    <n v="122.23"/>
    <x v="120"/>
    <x v="1"/>
    <n v="0"/>
    <x v="0"/>
  </r>
  <r>
    <n v="61242"/>
    <x v="0"/>
    <n v="41"/>
    <n v="1"/>
    <n v="0"/>
    <x v="1"/>
    <x v="2"/>
    <x v="1"/>
    <n v="107.5"/>
    <x v="404"/>
    <x v="2"/>
    <n v="0"/>
    <x v="3"/>
  </r>
  <r>
    <n v="61245"/>
    <x v="1"/>
    <n v="75"/>
    <n v="0"/>
    <n v="0"/>
    <x v="1"/>
    <x v="3"/>
    <x v="1"/>
    <n v="82.35"/>
    <x v="265"/>
    <x v="2"/>
    <n v="0"/>
    <x v="0"/>
  </r>
  <r>
    <n v="61247"/>
    <x v="0"/>
    <n v="32"/>
    <n v="0"/>
    <n v="0"/>
    <x v="0"/>
    <x v="0"/>
    <x v="1"/>
    <n v="199.18"/>
    <x v="175"/>
    <x v="2"/>
    <n v="0"/>
    <x v="0"/>
  </r>
  <r>
    <n v="61252"/>
    <x v="1"/>
    <n v="79"/>
    <n v="0"/>
    <n v="1"/>
    <x v="1"/>
    <x v="0"/>
    <x v="1"/>
    <n v="82.27"/>
    <x v="0"/>
    <x v="2"/>
    <n v="0"/>
    <x v="5"/>
  </r>
  <r>
    <n v="61291"/>
    <x v="1"/>
    <n v="28"/>
    <n v="0"/>
    <n v="0"/>
    <x v="1"/>
    <x v="0"/>
    <x v="1"/>
    <n v="169.49"/>
    <x v="11"/>
    <x v="1"/>
    <n v="0"/>
    <x v="0"/>
  </r>
  <r>
    <n v="61299"/>
    <x v="0"/>
    <n v="79"/>
    <n v="1"/>
    <n v="0"/>
    <x v="1"/>
    <x v="0"/>
    <x v="1"/>
    <n v="119.62"/>
    <x v="261"/>
    <x v="1"/>
    <n v="0"/>
    <x v="3"/>
  </r>
  <r>
    <n v="61300"/>
    <x v="1"/>
    <n v="20"/>
    <n v="0"/>
    <n v="0"/>
    <x v="0"/>
    <x v="0"/>
    <x v="0"/>
    <n v="55.25"/>
    <x v="134"/>
    <x v="2"/>
    <n v="0"/>
    <x v="0"/>
  </r>
  <r>
    <n v="61333"/>
    <x v="0"/>
    <n v="78"/>
    <n v="0"/>
    <n v="0"/>
    <x v="0"/>
    <x v="3"/>
    <x v="1"/>
    <n v="68.349999999999994"/>
    <x v="10"/>
    <x v="1"/>
    <n v="0"/>
    <x v="0"/>
  </r>
  <r>
    <n v="61336"/>
    <x v="0"/>
    <n v="69"/>
    <n v="0"/>
    <n v="0"/>
    <x v="1"/>
    <x v="3"/>
    <x v="0"/>
    <n v="126.04"/>
    <x v="69"/>
    <x v="2"/>
    <n v="0"/>
    <x v="0"/>
  </r>
  <r>
    <n v="61338"/>
    <x v="0"/>
    <n v="40"/>
    <n v="0"/>
    <n v="0"/>
    <x v="1"/>
    <x v="0"/>
    <x v="1"/>
    <n v="65.47"/>
    <x v="22"/>
    <x v="3"/>
    <n v="0"/>
    <x v="0"/>
  </r>
  <r>
    <n v="61339"/>
    <x v="1"/>
    <n v="47"/>
    <n v="0"/>
    <n v="0"/>
    <x v="1"/>
    <x v="3"/>
    <x v="0"/>
    <n v="95.04"/>
    <x v="52"/>
    <x v="2"/>
    <n v="0"/>
    <x v="0"/>
  </r>
  <r>
    <n v="61350"/>
    <x v="1"/>
    <n v="20"/>
    <n v="0"/>
    <n v="0"/>
    <x v="0"/>
    <x v="2"/>
    <x v="1"/>
    <n v="98.7"/>
    <x v="5"/>
    <x v="1"/>
    <n v="0"/>
    <x v="0"/>
  </r>
  <r>
    <n v="61365"/>
    <x v="1"/>
    <n v="45"/>
    <n v="0"/>
    <n v="0"/>
    <x v="1"/>
    <x v="0"/>
    <x v="1"/>
    <n v="58.25"/>
    <x v="72"/>
    <x v="3"/>
    <n v="0"/>
    <x v="0"/>
  </r>
  <r>
    <n v="61376"/>
    <x v="1"/>
    <n v="38"/>
    <n v="0"/>
    <n v="0"/>
    <x v="1"/>
    <x v="0"/>
    <x v="0"/>
    <n v="215.69"/>
    <x v="205"/>
    <x v="0"/>
    <n v="0"/>
    <x v="0"/>
  </r>
  <r>
    <n v="61384"/>
    <x v="1"/>
    <n v="81"/>
    <n v="1"/>
    <n v="0"/>
    <x v="1"/>
    <x v="0"/>
    <x v="0"/>
    <n v="117.77"/>
    <x v="57"/>
    <x v="2"/>
    <n v="0"/>
    <x v="3"/>
  </r>
  <r>
    <n v="61408"/>
    <x v="1"/>
    <n v="23"/>
    <n v="0"/>
    <n v="0"/>
    <x v="0"/>
    <x v="4"/>
    <x v="0"/>
    <n v="125.26"/>
    <x v="224"/>
    <x v="2"/>
    <n v="0"/>
    <x v="0"/>
  </r>
  <r>
    <n v="61409"/>
    <x v="1"/>
    <n v="32"/>
    <n v="1"/>
    <n v="0"/>
    <x v="0"/>
    <x v="2"/>
    <x v="0"/>
    <n v="58.24"/>
    <x v="0"/>
    <x v="0"/>
    <n v="0"/>
    <x v="3"/>
  </r>
  <r>
    <n v="61418"/>
    <x v="1"/>
    <n v="13"/>
    <n v="0"/>
    <n v="0"/>
    <x v="0"/>
    <x v="1"/>
    <x v="1"/>
    <n v="116.64"/>
    <x v="23"/>
    <x v="1"/>
    <n v="0"/>
    <x v="0"/>
  </r>
  <r>
    <n v="61437"/>
    <x v="1"/>
    <n v="15"/>
    <n v="0"/>
    <n v="0"/>
    <x v="0"/>
    <x v="2"/>
    <x v="1"/>
    <n v="142.82"/>
    <x v="8"/>
    <x v="2"/>
    <n v="0"/>
    <x v="0"/>
  </r>
  <r>
    <n v="61465"/>
    <x v="1"/>
    <n v="13"/>
    <n v="0"/>
    <n v="0"/>
    <x v="0"/>
    <x v="1"/>
    <x v="1"/>
    <n v="55.39"/>
    <x v="133"/>
    <x v="1"/>
    <n v="0"/>
    <x v="0"/>
  </r>
  <r>
    <n v="61475"/>
    <x v="0"/>
    <n v="51"/>
    <n v="1"/>
    <n v="0"/>
    <x v="1"/>
    <x v="0"/>
    <x v="1"/>
    <n v="85.84"/>
    <x v="100"/>
    <x v="2"/>
    <n v="0"/>
    <x v="3"/>
  </r>
  <r>
    <n v="61477"/>
    <x v="0"/>
    <n v="25"/>
    <n v="0"/>
    <n v="0"/>
    <x v="0"/>
    <x v="0"/>
    <x v="0"/>
    <n v="68.069999999999993"/>
    <x v="1"/>
    <x v="3"/>
    <n v="0"/>
    <x v="0"/>
  </r>
  <r>
    <n v="61505"/>
    <x v="0"/>
    <n v="24"/>
    <n v="0"/>
    <n v="0"/>
    <x v="0"/>
    <x v="0"/>
    <x v="1"/>
    <n v="187.99"/>
    <x v="14"/>
    <x v="3"/>
    <n v="0"/>
    <x v="0"/>
  </r>
  <r>
    <n v="61511"/>
    <x v="0"/>
    <n v="0"/>
    <n v="0"/>
    <n v="0"/>
    <x v="0"/>
    <x v="1"/>
    <x v="1"/>
    <n v="73.709999999999994"/>
    <x v="339"/>
    <x v="1"/>
    <n v="0"/>
    <x v="0"/>
  </r>
  <r>
    <n v="61512"/>
    <x v="0"/>
    <n v="71"/>
    <n v="0"/>
    <n v="0"/>
    <x v="1"/>
    <x v="3"/>
    <x v="0"/>
    <n v="144.22999999999999"/>
    <x v="55"/>
    <x v="0"/>
    <n v="0"/>
    <x v="0"/>
  </r>
  <r>
    <n v="61528"/>
    <x v="0"/>
    <n v="45"/>
    <n v="0"/>
    <n v="0"/>
    <x v="1"/>
    <x v="2"/>
    <x v="0"/>
    <n v="73.709999999999994"/>
    <x v="141"/>
    <x v="2"/>
    <n v="0"/>
    <x v="0"/>
  </r>
  <r>
    <n v="61536"/>
    <x v="0"/>
    <n v="8"/>
    <n v="0"/>
    <n v="0"/>
    <x v="0"/>
    <x v="1"/>
    <x v="1"/>
    <n v="76.12"/>
    <x v="174"/>
    <x v="1"/>
    <n v="0"/>
    <x v="0"/>
  </r>
  <r>
    <n v="61559"/>
    <x v="1"/>
    <n v="7"/>
    <n v="0"/>
    <n v="0"/>
    <x v="0"/>
    <x v="1"/>
    <x v="0"/>
    <n v="86.6"/>
    <x v="123"/>
    <x v="1"/>
    <n v="0"/>
    <x v="0"/>
  </r>
  <r>
    <n v="61573"/>
    <x v="1"/>
    <n v="25"/>
    <n v="0"/>
    <n v="0"/>
    <x v="0"/>
    <x v="0"/>
    <x v="1"/>
    <n v="65.77"/>
    <x v="132"/>
    <x v="3"/>
    <n v="0"/>
    <x v="0"/>
  </r>
  <r>
    <n v="61641"/>
    <x v="1"/>
    <n v="14"/>
    <n v="0"/>
    <n v="0"/>
    <x v="0"/>
    <x v="1"/>
    <x v="1"/>
    <n v="149.41999999999999"/>
    <x v="221"/>
    <x v="1"/>
    <n v="0"/>
    <x v="0"/>
  </r>
  <r>
    <n v="61651"/>
    <x v="1"/>
    <n v="48"/>
    <n v="0"/>
    <n v="0"/>
    <x v="1"/>
    <x v="0"/>
    <x v="1"/>
    <n v="113.84"/>
    <x v="228"/>
    <x v="2"/>
    <n v="0"/>
    <x v="0"/>
  </r>
  <r>
    <n v="61667"/>
    <x v="0"/>
    <n v="61"/>
    <n v="0"/>
    <n v="0"/>
    <x v="1"/>
    <x v="0"/>
    <x v="1"/>
    <n v="144.13999999999999"/>
    <x v="92"/>
    <x v="2"/>
    <n v="0"/>
    <x v="0"/>
  </r>
  <r>
    <n v="61672"/>
    <x v="0"/>
    <n v="11"/>
    <n v="0"/>
    <n v="0"/>
    <x v="0"/>
    <x v="1"/>
    <x v="0"/>
    <n v="69.680000000000007"/>
    <x v="394"/>
    <x v="1"/>
    <n v="0"/>
    <x v="0"/>
  </r>
  <r>
    <n v="61676"/>
    <x v="1"/>
    <n v="77"/>
    <n v="0"/>
    <n v="0"/>
    <x v="1"/>
    <x v="3"/>
    <x v="0"/>
    <n v="68.38"/>
    <x v="237"/>
    <x v="1"/>
    <n v="0"/>
    <x v="0"/>
  </r>
  <r>
    <n v="61684"/>
    <x v="0"/>
    <n v="38"/>
    <n v="0"/>
    <n v="0"/>
    <x v="1"/>
    <x v="0"/>
    <x v="0"/>
    <n v="151.26"/>
    <x v="221"/>
    <x v="2"/>
    <n v="0"/>
    <x v="0"/>
  </r>
  <r>
    <n v="61694"/>
    <x v="1"/>
    <n v="55"/>
    <n v="0"/>
    <n v="0"/>
    <x v="1"/>
    <x v="3"/>
    <x v="1"/>
    <n v="111.36"/>
    <x v="273"/>
    <x v="2"/>
    <n v="0"/>
    <x v="0"/>
  </r>
  <r>
    <n v="61697"/>
    <x v="1"/>
    <n v="25"/>
    <n v="0"/>
    <n v="0"/>
    <x v="0"/>
    <x v="0"/>
    <x v="1"/>
    <n v="113.8"/>
    <x v="85"/>
    <x v="0"/>
    <n v="0"/>
    <x v="0"/>
  </r>
  <r>
    <n v="61699"/>
    <x v="1"/>
    <n v="80"/>
    <n v="0"/>
    <n v="0"/>
    <x v="1"/>
    <x v="0"/>
    <x v="1"/>
    <n v="94.96"/>
    <x v="55"/>
    <x v="0"/>
    <n v="0"/>
    <x v="0"/>
  </r>
  <r>
    <n v="61715"/>
    <x v="1"/>
    <n v="55"/>
    <n v="0"/>
    <n v="0"/>
    <x v="1"/>
    <x v="0"/>
    <x v="1"/>
    <n v="56.42"/>
    <x v="100"/>
    <x v="2"/>
    <n v="0"/>
    <x v="0"/>
  </r>
  <r>
    <n v="61742"/>
    <x v="1"/>
    <n v="26"/>
    <n v="0"/>
    <n v="0"/>
    <x v="0"/>
    <x v="0"/>
    <x v="0"/>
    <n v="103.61"/>
    <x v="10"/>
    <x v="2"/>
    <n v="0"/>
    <x v="0"/>
  </r>
  <r>
    <n v="61743"/>
    <x v="1"/>
    <n v="28"/>
    <n v="0"/>
    <n v="0"/>
    <x v="0"/>
    <x v="2"/>
    <x v="0"/>
    <n v="118.66"/>
    <x v="94"/>
    <x v="2"/>
    <n v="0"/>
    <x v="0"/>
  </r>
  <r>
    <n v="61757"/>
    <x v="1"/>
    <n v="31"/>
    <n v="0"/>
    <n v="0"/>
    <x v="1"/>
    <x v="3"/>
    <x v="1"/>
    <n v="61.1"/>
    <x v="35"/>
    <x v="2"/>
    <n v="0"/>
    <x v="0"/>
  </r>
  <r>
    <n v="61764"/>
    <x v="0"/>
    <n v="63"/>
    <n v="0"/>
    <n v="0"/>
    <x v="1"/>
    <x v="0"/>
    <x v="1"/>
    <n v="85"/>
    <x v="164"/>
    <x v="3"/>
    <n v="0"/>
    <x v="0"/>
  </r>
  <r>
    <n v="61769"/>
    <x v="1"/>
    <n v="30"/>
    <n v="0"/>
    <n v="0"/>
    <x v="0"/>
    <x v="0"/>
    <x v="0"/>
    <n v="88.65"/>
    <x v="34"/>
    <x v="2"/>
    <n v="0"/>
    <x v="0"/>
  </r>
  <r>
    <n v="61785"/>
    <x v="0"/>
    <n v="40"/>
    <n v="0"/>
    <n v="0"/>
    <x v="0"/>
    <x v="0"/>
    <x v="1"/>
    <n v="158.93"/>
    <x v="169"/>
    <x v="3"/>
    <n v="0"/>
    <x v="0"/>
  </r>
  <r>
    <n v="61787"/>
    <x v="1"/>
    <n v="54"/>
    <n v="0"/>
    <n v="0"/>
    <x v="1"/>
    <x v="3"/>
    <x v="0"/>
    <n v="114.61"/>
    <x v="33"/>
    <x v="0"/>
    <n v="0"/>
    <x v="0"/>
  </r>
  <r>
    <n v="61801"/>
    <x v="1"/>
    <n v="15"/>
    <n v="0"/>
    <n v="0"/>
    <x v="0"/>
    <x v="0"/>
    <x v="0"/>
    <n v="65.05"/>
    <x v="142"/>
    <x v="1"/>
    <n v="0"/>
    <x v="0"/>
  </r>
  <r>
    <n v="61821"/>
    <x v="0"/>
    <n v="59"/>
    <n v="0"/>
    <n v="0"/>
    <x v="1"/>
    <x v="0"/>
    <x v="1"/>
    <n v="123.47"/>
    <x v="81"/>
    <x v="1"/>
    <n v="0"/>
    <x v="0"/>
  </r>
  <r>
    <n v="61827"/>
    <x v="1"/>
    <n v="80"/>
    <n v="0"/>
    <n v="0"/>
    <x v="1"/>
    <x v="3"/>
    <x v="1"/>
    <n v="196.08"/>
    <x v="24"/>
    <x v="0"/>
    <n v="0"/>
    <x v="0"/>
  </r>
  <r>
    <n v="61830"/>
    <x v="1"/>
    <n v="51"/>
    <n v="0"/>
    <n v="0"/>
    <x v="1"/>
    <x v="0"/>
    <x v="1"/>
    <n v="78.05"/>
    <x v="10"/>
    <x v="2"/>
    <n v="0"/>
    <x v="0"/>
  </r>
  <r>
    <n v="61836"/>
    <x v="0"/>
    <n v="1"/>
    <n v="0"/>
    <n v="0"/>
    <x v="0"/>
    <x v="1"/>
    <x v="0"/>
    <n v="106.59"/>
    <x v="334"/>
    <x v="1"/>
    <n v="0"/>
    <x v="0"/>
  </r>
  <r>
    <n v="61837"/>
    <x v="0"/>
    <n v="66"/>
    <n v="0"/>
    <n v="0"/>
    <x v="1"/>
    <x v="3"/>
    <x v="0"/>
    <n v="58.95"/>
    <x v="142"/>
    <x v="2"/>
    <n v="0"/>
    <x v="0"/>
  </r>
  <r>
    <n v="61838"/>
    <x v="0"/>
    <n v="50"/>
    <n v="0"/>
    <n v="0"/>
    <x v="1"/>
    <x v="2"/>
    <x v="0"/>
    <n v="128.63"/>
    <x v="26"/>
    <x v="1"/>
    <n v="0"/>
    <x v="0"/>
  </r>
  <r>
    <n v="61843"/>
    <x v="1"/>
    <n v="58"/>
    <n v="0"/>
    <n v="0"/>
    <x v="1"/>
    <x v="0"/>
    <x v="1"/>
    <n v="189.84"/>
    <x v="0"/>
    <x v="1"/>
    <n v="1"/>
    <x v="1"/>
  </r>
  <r>
    <n v="61848"/>
    <x v="0"/>
    <n v="48"/>
    <n v="0"/>
    <n v="0"/>
    <x v="1"/>
    <x v="0"/>
    <x v="0"/>
    <n v="113.87"/>
    <x v="0"/>
    <x v="2"/>
    <n v="0"/>
    <x v="0"/>
  </r>
  <r>
    <n v="61868"/>
    <x v="0"/>
    <n v="62"/>
    <n v="0"/>
    <n v="0"/>
    <x v="1"/>
    <x v="0"/>
    <x v="0"/>
    <n v="74.12"/>
    <x v="156"/>
    <x v="0"/>
    <n v="0"/>
    <x v="0"/>
  </r>
  <r>
    <n v="61881"/>
    <x v="1"/>
    <n v="56"/>
    <n v="0"/>
    <n v="0"/>
    <x v="0"/>
    <x v="3"/>
    <x v="0"/>
    <n v="139.87"/>
    <x v="84"/>
    <x v="3"/>
    <n v="0"/>
    <x v="0"/>
  </r>
  <r>
    <n v="61889"/>
    <x v="1"/>
    <n v="34"/>
    <n v="0"/>
    <n v="0"/>
    <x v="1"/>
    <x v="0"/>
    <x v="0"/>
    <n v="61.11"/>
    <x v="258"/>
    <x v="2"/>
    <n v="0"/>
    <x v="0"/>
  </r>
  <r>
    <n v="61895"/>
    <x v="0"/>
    <n v="65"/>
    <n v="0"/>
    <n v="0"/>
    <x v="1"/>
    <x v="0"/>
    <x v="1"/>
    <n v="220.47"/>
    <x v="405"/>
    <x v="2"/>
    <n v="0"/>
    <x v="0"/>
  </r>
  <r>
    <n v="61903"/>
    <x v="1"/>
    <n v="58"/>
    <n v="0"/>
    <n v="0"/>
    <x v="0"/>
    <x v="2"/>
    <x v="1"/>
    <n v="95.75"/>
    <x v="353"/>
    <x v="3"/>
    <n v="0"/>
    <x v="0"/>
  </r>
  <r>
    <n v="61924"/>
    <x v="1"/>
    <n v="8"/>
    <n v="0"/>
    <n v="0"/>
    <x v="0"/>
    <x v="1"/>
    <x v="1"/>
    <n v="133.63"/>
    <x v="212"/>
    <x v="1"/>
    <n v="0"/>
    <x v="0"/>
  </r>
  <r>
    <n v="61960"/>
    <x v="1"/>
    <n v="82"/>
    <n v="0"/>
    <n v="1"/>
    <x v="1"/>
    <x v="0"/>
    <x v="0"/>
    <n v="144.9"/>
    <x v="164"/>
    <x v="3"/>
    <n v="1"/>
    <x v="7"/>
  </r>
  <r>
    <n v="61973"/>
    <x v="0"/>
    <n v="80"/>
    <n v="1"/>
    <n v="1"/>
    <x v="1"/>
    <x v="0"/>
    <x v="1"/>
    <n v="115.52"/>
    <x v="241"/>
    <x v="1"/>
    <n v="0"/>
    <x v="2"/>
  </r>
  <r>
    <n v="61979"/>
    <x v="0"/>
    <n v="61"/>
    <n v="0"/>
    <n v="0"/>
    <x v="1"/>
    <x v="2"/>
    <x v="0"/>
    <n v="106.01"/>
    <x v="236"/>
    <x v="3"/>
    <n v="0"/>
    <x v="0"/>
  </r>
  <r>
    <n v="61983"/>
    <x v="0"/>
    <n v="41"/>
    <n v="0"/>
    <n v="0"/>
    <x v="1"/>
    <x v="0"/>
    <x v="0"/>
    <n v="133.76"/>
    <x v="360"/>
    <x v="3"/>
    <n v="0"/>
    <x v="0"/>
  </r>
  <r>
    <n v="61987"/>
    <x v="0"/>
    <n v="40"/>
    <n v="0"/>
    <n v="0"/>
    <x v="1"/>
    <x v="0"/>
    <x v="0"/>
    <n v="101.06"/>
    <x v="94"/>
    <x v="3"/>
    <n v="0"/>
    <x v="0"/>
  </r>
  <r>
    <n v="61997"/>
    <x v="0"/>
    <n v="50"/>
    <n v="0"/>
    <n v="0"/>
    <x v="1"/>
    <x v="0"/>
    <x v="0"/>
    <n v="102.03"/>
    <x v="187"/>
    <x v="1"/>
    <n v="0"/>
    <x v="0"/>
  </r>
  <r>
    <n v="62019"/>
    <x v="1"/>
    <n v="54"/>
    <n v="0"/>
    <n v="0"/>
    <x v="1"/>
    <x v="2"/>
    <x v="1"/>
    <n v="87.85"/>
    <x v="254"/>
    <x v="3"/>
    <n v="1"/>
    <x v="1"/>
  </r>
  <r>
    <n v="62059"/>
    <x v="1"/>
    <n v="60"/>
    <n v="0"/>
    <n v="0"/>
    <x v="1"/>
    <x v="0"/>
    <x v="1"/>
    <n v="69.2"/>
    <x v="86"/>
    <x v="2"/>
    <n v="0"/>
    <x v="0"/>
  </r>
  <r>
    <n v="62075"/>
    <x v="0"/>
    <n v="40"/>
    <n v="0"/>
    <n v="0"/>
    <x v="1"/>
    <x v="0"/>
    <x v="0"/>
    <n v="65.42"/>
    <x v="234"/>
    <x v="0"/>
    <n v="0"/>
    <x v="0"/>
  </r>
  <r>
    <n v="62076"/>
    <x v="1"/>
    <n v="48"/>
    <n v="0"/>
    <n v="0"/>
    <x v="1"/>
    <x v="0"/>
    <x v="1"/>
    <n v="62.89"/>
    <x v="80"/>
    <x v="1"/>
    <n v="0"/>
    <x v="0"/>
  </r>
  <r>
    <n v="62090"/>
    <x v="1"/>
    <n v="51"/>
    <n v="0"/>
    <n v="0"/>
    <x v="0"/>
    <x v="3"/>
    <x v="1"/>
    <n v="219.17"/>
    <x v="92"/>
    <x v="2"/>
    <n v="0"/>
    <x v="0"/>
  </r>
  <r>
    <n v="62126"/>
    <x v="0"/>
    <n v="19"/>
    <n v="1"/>
    <n v="0"/>
    <x v="0"/>
    <x v="0"/>
    <x v="1"/>
    <n v="65.959999999999994"/>
    <x v="106"/>
    <x v="2"/>
    <n v="0"/>
    <x v="3"/>
  </r>
  <r>
    <n v="62167"/>
    <x v="0"/>
    <n v="47"/>
    <n v="0"/>
    <n v="0"/>
    <x v="1"/>
    <x v="0"/>
    <x v="1"/>
    <n v="115.98"/>
    <x v="8"/>
    <x v="1"/>
    <n v="0"/>
    <x v="0"/>
  </r>
  <r>
    <n v="62182"/>
    <x v="0"/>
    <n v="17"/>
    <n v="0"/>
    <n v="0"/>
    <x v="0"/>
    <x v="0"/>
    <x v="1"/>
    <n v="120.96"/>
    <x v="34"/>
    <x v="0"/>
    <n v="0"/>
    <x v="0"/>
  </r>
  <r>
    <n v="62187"/>
    <x v="1"/>
    <n v="9"/>
    <n v="0"/>
    <n v="0"/>
    <x v="0"/>
    <x v="1"/>
    <x v="0"/>
    <n v="131.88999999999999"/>
    <x v="173"/>
    <x v="1"/>
    <n v="0"/>
    <x v="0"/>
  </r>
  <r>
    <n v="62233"/>
    <x v="0"/>
    <n v="70"/>
    <n v="0"/>
    <n v="0"/>
    <x v="0"/>
    <x v="3"/>
    <x v="0"/>
    <n v="98.42"/>
    <x v="16"/>
    <x v="0"/>
    <n v="0"/>
    <x v="0"/>
  </r>
  <r>
    <n v="62238"/>
    <x v="0"/>
    <n v="42"/>
    <n v="0"/>
    <n v="0"/>
    <x v="0"/>
    <x v="0"/>
    <x v="0"/>
    <n v="80.239999999999995"/>
    <x v="0"/>
    <x v="2"/>
    <n v="0"/>
    <x v="0"/>
  </r>
  <r>
    <n v="62272"/>
    <x v="0"/>
    <n v="78"/>
    <n v="0"/>
    <n v="0"/>
    <x v="1"/>
    <x v="0"/>
    <x v="0"/>
    <n v="119.03"/>
    <x v="24"/>
    <x v="2"/>
    <n v="0"/>
    <x v="0"/>
  </r>
  <r>
    <n v="62284"/>
    <x v="1"/>
    <n v="63"/>
    <n v="0"/>
    <n v="0"/>
    <x v="1"/>
    <x v="3"/>
    <x v="1"/>
    <n v="78.430000000000007"/>
    <x v="212"/>
    <x v="2"/>
    <n v="0"/>
    <x v="0"/>
  </r>
  <r>
    <n v="62289"/>
    <x v="0"/>
    <n v="34"/>
    <n v="0"/>
    <n v="0"/>
    <x v="1"/>
    <x v="0"/>
    <x v="0"/>
    <n v="97.23"/>
    <x v="81"/>
    <x v="1"/>
    <n v="0"/>
    <x v="0"/>
  </r>
  <r>
    <n v="62296"/>
    <x v="0"/>
    <n v="44"/>
    <n v="0"/>
    <n v="0"/>
    <x v="1"/>
    <x v="2"/>
    <x v="1"/>
    <n v="108.38"/>
    <x v="150"/>
    <x v="1"/>
    <n v="0"/>
    <x v="0"/>
  </r>
  <r>
    <n v="62306"/>
    <x v="0"/>
    <n v="69"/>
    <n v="1"/>
    <n v="0"/>
    <x v="1"/>
    <x v="3"/>
    <x v="0"/>
    <n v="111.81"/>
    <x v="70"/>
    <x v="0"/>
    <n v="0"/>
    <x v="3"/>
  </r>
  <r>
    <n v="62332"/>
    <x v="0"/>
    <n v="40"/>
    <n v="0"/>
    <n v="0"/>
    <x v="1"/>
    <x v="0"/>
    <x v="1"/>
    <n v="74.510000000000005"/>
    <x v="253"/>
    <x v="2"/>
    <n v="0"/>
    <x v="0"/>
  </r>
  <r>
    <n v="62340"/>
    <x v="1"/>
    <n v="54"/>
    <n v="0"/>
    <n v="0"/>
    <x v="1"/>
    <x v="0"/>
    <x v="0"/>
    <n v="108.34"/>
    <x v="87"/>
    <x v="2"/>
    <n v="0"/>
    <x v="0"/>
  </r>
  <r>
    <n v="62382"/>
    <x v="1"/>
    <n v="82"/>
    <n v="0"/>
    <n v="0"/>
    <x v="1"/>
    <x v="0"/>
    <x v="0"/>
    <n v="105.77"/>
    <x v="45"/>
    <x v="1"/>
    <n v="0"/>
    <x v="0"/>
  </r>
  <r>
    <n v="62384"/>
    <x v="1"/>
    <n v="52"/>
    <n v="0"/>
    <n v="1"/>
    <x v="0"/>
    <x v="3"/>
    <x v="1"/>
    <n v="79.81"/>
    <x v="0"/>
    <x v="0"/>
    <n v="0"/>
    <x v="5"/>
  </r>
  <r>
    <n v="62387"/>
    <x v="0"/>
    <n v="45"/>
    <n v="0"/>
    <n v="0"/>
    <x v="1"/>
    <x v="0"/>
    <x v="0"/>
    <n v="100.84"/>
    <x v="159"/>
    <x v="2"/>
    <n v="0"/>
    <x v="0"/>
  </r>
  <r>
    <n v="62395"/>
    <x v="1"/>
    <n v="33"/>
    <n v="0"/>
    <n v="0"/>
    <x v="1"/>
    <x v="0"/>
    <x v="0"/>
    <n v="78.430000000000007"/>
    <x v="282"/>
    <x v="3"/>
    <n v="0"/>
    <x v="0"/>
  </r>
  <r>
    <n v="62396"/>
    <x v="0"/>
    <n v="27"/>
    <n v="0"/>
    <n v="0"/>
    <x v="1"/>
    <x v="0"/>
    <x v="0"/>
    <n v="139.19999999999999"/>
    <x v="30"/>
    <x v="2"/>
    <n v="0"/>
    <x v="0"/>
  </r>
  <r>
    <n v="62414"/>
    <x v="1"/>
    <n v="80"/>
    <n v="1"/>
    <n v="0"/>
    <x v="1"/>
    <x v="3"/>
    <x v="0"/>
    <n v="178.89"/>
    <x v="203"/>
    <x v="1"/>
    <n v="0"/>
    <x v="3"/>
  </r>
  <r>
    <n v="62416"/>
    <x v="0"/>
    <n v="26"/>
    <n v="0"/>
    <n v="0"/>
    <x v="1"/>
    <x v="0"/>
    <x v="1"/>
    <n v="73.290000000000006"/>
    <x v="122"/>
    <x v="2"/>
    <n v="0"/>
    <x v="0"/>
  </r>
  <r>
    <n v="62425"/>
    <x v="0"/>
    <n v="5"/>
    <n v="0"/>
    <n v="0"/>
    <x v="0"/>
    <x v="1"/>
    <x v="0"/>
    <n v="61.98"/>
    <x v="197"/>
    <x v="1"/>
    <n v="0"/>
    <x v="0"/>
  </r>
  <r>
    <n v="62439"/>
    <x v="0"/>
    <n v="51"/>
    <n v="0"/>
    <n v="0"/>
    <x v="1"/>
    <x v="2"/>
    <x v="1"/>
    <n v="103.43"/>
    <x v="42"/>
    <x v="0"/>
    <n v="1"/>
    <x v="1"/>
  </r>
  <r>
    <n v="62452"/>
    <x v="1"/>
    <n v="82"/>
    <n v="1"/>
    <n v="0"/>
    <x v="1"/>
    <x v="0"/>
    <x v="1"/>
    <n v="227.28"/>
    <x v="219"/>
    <x v="2"/>
    <n v="0"/>
    <x v="3"/>
  </r>
  <r>
    <n v="62454"/>
    <x v="0"/>
    <n v="12"/>
    <n v="0"/>
    <n v="0"/>
    <x v="0"/>
    <x v="1"/>
    <x v="0"/>
    <n v="63.98"/>
    <x v="146"/>
    <x v="0"/>
    <n v="0"/>
    <x v="0"/>
  </r>
  <r>
    <n v="62456"/>
    <x v="0"/>
    <n v="72"/>
    <n v="0"/>
    <n v="0"/>
    <x v="1"/>
    <x v="3"/>
    <x v="0"/>
    <n v="226.88"/>
    <x v="306"/>
    <x v="0"/>
    <n v="0"/>
    <x v="0"/>
  </r>
  <r>
    <n v="62460"/>
    <x v="1"/>
    <n v="62"/>
    <n v="0"/>
    <n v="0"/>
    <x v="1"/>
    <x v="0"/>
    <x v="1"/>
    <n v="115.13"/>
    <x v="51"/>
    <x v="3"/>
    <n v="0"/>
    <x v="0"/>
  </r>
  <r>
    <n v="62466"/>
    <x v="0"/>
    <n v="80"/>
    <n v="0"/>
    <n v="0"/>
    <x v="1"/>
    <x v="0"/>
    <x v="0"/>
    <n v="64.44"/>
    <x v="225"/>
    <x v="2"/>
    <n v="1"/>
    <x v="1"/>
  </r>
  <r>
    <n v="62471"/>
    <x v="0"/>
    <n v="34"/>
    <n v="0"/>
    <n v="0"/>
    <x v="1"/>
    <x v="3"/>
    <x v="1"/>
    <n v="68.53"/>
    <x v="82"/>
    <x v="2"/>
    <n v="0"/>
    <x v="0"/>
  </r>
  <r>
    <n v="62475"/>
    <x v="1"/>
    <n v="39"/>
    <n v="1"/>
    <n v="0"/>
    <x v="1"/>
    <x v="0"/>
    <x v="1"/>
    <n v="88.18"/>
    <x v="89"/>
    <x v="3"/>
    <n v="0"/>
    <x v="3"/>
  </r>
  <r>
    <n v="62507"/>
    <x v="0"/>
    <n v="57"/>
    <n v="0"/>
    <n v="0"/>
    <x v="1"/>
    <x v="0"/>
    <x v="0"/>
    <n v="94.63"/>
    <x v="127"/>
    <x v="2"/>
    <n v="0"/>
    <x v="0"/>
  </r>
  <r>
    <n v="62513"/>
    <x v="0"/>
    <n v="28"/>
    <n v="0"/>
    <n v="0"/>
    <x v="1"/>
    <x v="0"/>
    <x v="1"/>
    <n v="141.16"/>
    <x v="306"/>
    <x v="2"/>
    <n v="0"/>
    <x v="0"/>
  </r>
  <r>
    <n v="62552"/>
    <x v="0"/>
    <n v="9"/>
    <n v="0"/>
    <n v="0"/>
    <x v="0"/>
    <x v="1"/>
    <x v="1"/>
    <n v="90.22"/>
    <x v="224"/>
    <x v="1"/>
    <n v="0"/>
    <x v="0"/>
  </r>
  <r>
    <n v="62576"/>
    <x v="0"/>
    <n v="56"/>
    <n v="0"/>
    <n v="0"/>
    <x v="1"/>
    <x v="0"/>
    <x v="0"/>
    <n v="66.319999999999993"/>
    <x v="44"/>
    <x v="2"/>
    <n v="0"/>
    <x v="0"/>
  </r>
  <r>
    <n v="62602"/>
    <x v="0"/>
    <n v="49"/>
    <n v="0"/>
    <n v="0"/>
    <x v="1"/>
    <x v="0"/>
    <x v="0"/>
    <n v="60.91"/>
    <x v="75"/>
    <x v="2"/>
    <n v="1"/>
    <x v="1"/>
  </r>
  <r>
    <n v="62607"/>
    <x v="1"/>
    <n v="15"/>
    <n v="0"/>
    <n v="0"/>
    <x v="0"/>
    <x v="0"/>
    <x v="0"/>
    <n v="75.77"/>
    <x v="79"/>
    <x v="2"/>
    <n v="0"/>
    <x v="0"/>
  </r>
  <r>
    <n v="62608"/>
    <x v="0"/>
    <n v="47"/>
    <n v="0"/>
    <n v="0"/>
    <x v="1"/>
    <x v="0"/>
    <x v="0"/>
    <n v="136.80000000000001"/>
    <x v="278"/>
    <x v="2"/>
    <n v="0"/>
    <x v="0"/>
  </r>
  <r>
    <n v="62610"/>
    <x v="1"/>
    <n v="32"/>
    <n v="0"/>
    <n v="0"/>
    <x v="1"/>
    <x v="0"/>
    <x v="0"/>
    <n v="119.9"/>
    <x v="86"/>
    <x v="3"/>
    <n v="0"/>
    <x v="0"/>
  </r>
  <r>
    <n v="62629"/>
    <x v="1"/>
    <n v="37"/>
    <n v="1"/>
    <n v="0"/>
    <x v="1"/>
    <x v="0"/>
    <x v="0"/>
    <n v="165.99"/>
    <x v="94"/>
    <x v="2"/>
    <n v="0"/>
    <x v="3"/>
  </r>
  <r>
    <n v="62656"/>
    <x v="0"/>
    <n v="14"/>
    <n v="0"/>
    <n v="0"/>
    <x v="0"/>
    <x v="1"/>
    <x v="1"/>
    <n v="101.6"/>
    <x v="265"/>
    <x v="2"/>
    <n v="0"/>
    <x v="0"/>
  </r>
  <r>
    <n v="62668"/>
    <x v="0"/>
    <n v="51"/>
    <n v="0"/>
    <n v="0"/>
    <x v="1"/>
    <x v="3"/>
    <x v="0"/>
    <n v="143.15"/>
    <x v="37"/>
    <x v="0"/>
    <n v="0"/>
    <x v="0"/>
  </r>
  <r>
    <n v="62681"/>
    <x v="0"/>
    <n v="38"/>
    <n v="1"/>
    <n v="0"/>
    <x v="1"/>
    <x v="0"/>
    <x v="0"/>
    <n v="137.94"/>
    <x v="227"/>
    <x v="2"/>
    <n v="0"/>
    <x v="3"/>
  </r>
  <r>
    <n v="62709"/>
    <x v="0"/>
    <n v="47"/>
    <n v="0"/>
    <n v="0"/>
    <x v="1"/>
    <x v="0"/>
    <x v="1"/>
    <n v="204.63"/>
    <x v="360"/>
    <x v="2"/>
    <n v="0"/>
    <x v="0"/>
  </r>
  <r>
    <n v="62715"/>
    <x v="1"/>
    <n v="82"/>
    <n v="0"/>
    <n v="1"/>
    <x v="1"/>
    <x v="0"/>
    <x v="0"/>
    <n v="57.56"/>
    <x v="81"/>
    <x v="2"/>
    <n v="0"/>
    <x v="5"/>
  </r>
  <r>
    <n v="62716"/>
    <x v="0"/>
    <n v="59"/>
    <n v="0"/>
    <n v="0"/>
    <x v="1"/>
    <x v="3"/>
    <x v="0"/>
    <n v="81.64"/>
    <x v="144"/>
    <x v="1"/>
    <n v="0"/>
    <x v="0"/>
  </r>
  <r>
    <n v="62738"/>
    <x v="1"/>
    <n v="71"/>
    <n v="0"/>
    <n v="1"/>
    <x v="1"/>
    <x v="0"/>
    <x v="1"/>
    <n v="70.38"/>
    <x v="294"/>
    <x v="3"/>
    <n v="0"/>
    <x v="5"/>
  </r>
  <r>
    <n v="62756"/>
    <x v="0"/>
    <n v="69"/>
    <n v="0"/>
    <n v="0"/>
    <x v="1"/>
    <x v="3"/>
    <x v="0"/>
    <n v="113.1"/>
    <x v="67"/>
    <x v="2"/>
    <n v="0"/>
    <x v="0"/>
  </r>
  <r>
    <n v="62767"/>
    <x v="0"/>
    <n v="24"/>
    <n v="0"/>
    <n v="0"/>
    <x v="1"/>
    <x v="0"/>
    <x v="0"/>
    <n v="89.68"/>
    <x v="178"/>
    <x v="2"/>
    <n v="0"/>
    <x v="0"/>
  </r>
  <r>
    <n v="62783"/>
    <x v="0"/>
    <n v="76"/>
    <n v="0"/>
    <n v="0"/>
    <x v="1"/>
    <x v="0"/>
    <x v="0"/>
    <n v="198.02"/>
    <x v="178"/>
    <x v="1"/>
    <n v="0"/>
    <x v="0"/>
  </r>
  <r>
    <n v="62791"/>
    <x v="1"/>
    <n v="79"/>
    <n v="1"/>
    <n v="1"/>
    <x v="1"/>
    <x v="3"/>
    <x v="1"/>
    <n v="205.23"/>
    <x v="260"/>
    <x v="2"/>
    <n v="0"/>
    <x v="2"/>
  </r>
  <r>
    <n v="62793"/>
    <x v="1"/>
    <n v="37"/>
    <n v="0"/>
    <n v="0"/>
    <x v="1"/>
    <x v="0"/>
    <x v="0"/>
    <n v="79.56"/>
    <x v="283"/>
    <x v="2"/>
    <n v="0"/>
    <x v="0"/>
  </r>
  <r>
    <n v="62798"/>
    <x v="0"/>
    <n v="78"/>
    <n v="1"/>
    <n v="0"/>
    <x v="1"/>
    <x v="0"/>
    <x v="1"/>
    <n v="100.54"/>
    <x v="113"/>
    <x v="3"/>
    <n v="0"/>
    <x v="3"/>
  </r>
  <r>
    <n v="62814"/>
    <x v="1"/>
    <n v="58"/>
    <n v="0"/>
    <n v="0"/>
    <x v="0"/>
    <x v="0"/>
    <x v="1"/>
    <n v="78.930000000000007"/>
    <x v="406"/>
    <x v="0"/>
    <n v="0"/>
    <x v="0"/>
  </r>
  <r>
    <n v="62817"/>
    <x v="1"/>
    <n v="60"/>
    <n v="0"/>
    <n v="0"/>
    <x v="1"/>
    <x v="0"/>
    <x v="0"/>
    <n v="129.16"/>
    <x v="273"/>
    <x v="3"/>
    <n v="0"/>
    <x v="0"/>
  </r>
  <r>
    <n v="62833"/>
    <x v="0"/>
    <n v="6"/>
    <n v="0"/>
    <n v="0"/>
    <x v="0"/>
    <x v="1"/>
    <x v="0"/>
    <n v="107.4"/>
    <x v="281"/>
    <x v="1"/>
    <n v="0"/>
    <x v="0"/>
  </r>
  <r>
    <n v="62834"/>
    <x v="0"/>
    <n v="32"/>
    <n v="0"/>
    <n v="0"/>
    <x v="1"/>
    <x v="0"/>
    <x v="0"/>
    <n v="88.33"/>
    <x v="251"/>
    <x v="1"/>
    <n v="0"/>
    <x v="0"/>
  </r>
  <r>
    <n v="62861"/>
    <x v="0"/>
    <n v="78"/>
    <n v="0"/>
    <n v="0"/>
    <x v="1"/>
    <x v="0"/>
    <x v="0"/>
    <n v="67.290000000000006"/>
    <x v="142"/>
    <x v="2"/>
    <n v="1"/>
    <x v="1"/>
  </r>
  <r>
    <n v="62914"/>
    <x v="1"/>
    <n v="62"/>
    <n v="0"/>
    <n v="0"/>
    <x v="1"/>
    <x v="0"/>
    <x v="1"/>
    <n v="60.39"/>
    <x v="147"/>
    <x v="1"/>
    <n v="0"/>
    <x v="0"/>
  </r>
  <r>
    <n v="62923"/>
    <x v="0"/>
    <n v="17"/>
    <n v="0"/>
    <n v="0"/>
    <x v="0"/>
    <x v="0"/>
    <x v="0"/>
    <n v="87.39"/>
    <x v="142"/>
    <x v="1"/>
    <n v="0"/>
    <x v="0"/>
  </r>
  <r>
    <n v="62936"/>
    <x v="1"/>
    <n v="46"/>
    <n v="0"/>
    <n v="0"/>
    <x v="1"/>
    <x v="0"/>
    <x v="0"/>
    <n v="103.62"/>
    <x v="181"/>
    <x v="1"/>
    <n v="0"/>
    <x v="0"/>
  </r>
  <r>
    <n v="62951"/>
    <x v="0"/>
    <n v="32"/>
    <n v="0"/>
    <n v="0"/>
    <x v="1"/>
    <x v="0"/>
    <x v="1"/>
    <n v="61.83"/>
    <x v="169"/>
    <x v="2"/>
    <n v="0"/>
    <x v="0"/>
  </r>
  <r>
    <n v="62983"/>
    <x v="0"/>
    <n v="26"/>
    <n v="0"/>
    <n v="0"/>
    <x v="1"/>
    <x v="0"/>
    <x v="0"/>
    <n v="138.02000000000001"/>
    <x v="155"/>
    <x v="3"/>
    <n v="0"/>
    <x v="0"/>
  </r>
  <r>
    <n v="62986"/>
    <x v="0"/>
    <n v="60"/>
    <n v="1"/>
    <n v="0"/>
    <x v="1"/>
    <x v="0"/>
    <x v="1"/>
    <n v="78.260000000000005"/>
    <x v="358"/>
    <x v="0"/>
    <n v="0"/>
    <x v="3"/>
  </r>
  <r>
    <n v="62990"/>
    <x v="0"/>
    <n v="55"/>
    <n v="0"/>
    <n v="0"/>
    <x v="1"/>
    <x v="2"/>
    <x v="1"/>
    <n v="99.64"/>
    <x v="31"/>
    <x v="0"/>
    <n v="0"/>
    <x v="0"/>
  </r>
  <r>
    <n v="62999"/>
    <x v="1"/>
    <n v="10"/>
    <n v="0"/>
    <n v="0"/>
    <x v="0"/>
    <x v="1"/>
    <x v="1"/>
    <n v="59.49"/>
    <x v="125"/>
    <x v="1"/>
    <n v="0"/>
    <x v="0"/>
  </r>
  <r>
    <n v="63022"/>
    <x v="0"/>
    <n v="59"/>
    <n v="0"/>
    <n v="0"/>
    <x v="1"/>
    <x v="3"/>
    <x v="0"/>
    <n v="88.1"/>
    <x v="180"/>
    <x v="2"/>
    <n v="0"/>
    <x v="0"/>
  </r>
  <r>
    <n v="63026"/>
    <x v="1"/>
    <n v="5"/>
    <n v="0"/>
    <n v="0"/>
    <x v="0"/>
    <x v="1"/>
    <x v="1"/>
    <n v="79.33"/>
    <x v="291"/>
    <x v="1"/>
    <n v="0"/>
    <x v="0"/>
  </r>
  <r>
    <n v="63029"/>
    <x v="1"/>
    <n v="32"/>
    <n v="0"/>
    <n v="0"/>
    <x v="1"/>
    <x v="0"/>
    <x v="1"/>
    <n v="115.86"/>
    <x v="219"/>
    <x v="2"/>
    <n v="0"/>
    <x v="0"/>
  </r>
  <r>
    <n v="63043"/>
    <x v="0"/>
    <n v="27"/>
    <n v="0"/>
    <n v="0"/>
    <x v="0"/>
    <x v="0"/>
    <x v="0"/>
    <n v="61.8"/>
    <x v="19"/>
    <x v="0"/>
    <n v="0"/>
    <x v="0"/>
  </r>
  <r>
    <n v="63050"/>
    <x v="1"/>
    <n v="25"/>
    <n v="0"/>
    <n v="0"/>
    <x v="0"/>
    <x v="0"/>
    <x v="1"/>
    <n v="96.17"/>
    <x v="55"/>
    <x v="1"/>
    <n v="0"/>
    <x v="0"/>
  </r>
  <r>
    <n v="63058"/>
    <x v="0"/>
    <n v="77"/>
    <n v="0"/>
    <n v="1"/>
    <x v="1"/>
    <x v="0"/>
    <x v="1"/>
    <n v="183.1"/>
    <x v="0"/>
    <x v="2"/>
    <n v="0"/>
    <x v="5"/>
  </r>
  <r>
    <n v="63144"/>
    <x v="1"/>
    <n v="17"/>
    <n v="0"/>
    <n v="0"/>
    <x v="0"/>
    <x v="2"/>
    <x v="0"/>
    <n v="123.04"/>
    <x v="80"/>
    <x v="2"/>
    <n v="0"/>
    <x v="0"/>
  </r>
  <r>
    <n v="63158"/>
    <x v="1"/>
    <n v="17"/>
    <n v="0"/>
    <n v="0"/>
    <x v="0"/>
    <x v="0"/>
    <x v="0"/>
    <n v="63.28"/>
    <x v="140"/>
    <x v="1"/>
    <n v="0"/>
    <x v="0"/>
  </r>
  <r>
    <n v="63193"/>
    <x v="0"/>
    <n v="44"/>
    <n v="0"/>
    <n v="0"/>
    <x v="1"/>
    <x v="0"/>
    <x v="1"/>
    <n v="88.75"/>
    <x v="262"/>
    <x v="1"/>
    <n v="0"/>
    <x v="0"/>
  </r>
  <r>
    <n v="63219"/>
    <x v="1"/>
    <n v="1"/>
    <n v="0"/>
    <n v="0"/>
    <x v="0"/>
    <x v="1"/>
    <x v="0"/>
    <n v="109.97"/>
    <x v="279"/>
    <x v="1"/>
    <n v="0"/>
    <x v="0"/>
  </r>
  <r>
    <n v="63236"/>
    <x v="1"/>
    <n v="65"/>
    <n v="0"/>
    <n v="0"/>
    <x v="1"/>
    <x v="0"/>
    <x v="0"/>
    <n v="96.81"/>
    <x v="293"/>
    <x v="3"/>
    <n v="0"/>
    <x v="0"/>
  </r>
  <r>
    <n v="63280"/>
    <x v="0"/>
    <n v="65"/>
    <n v="0"/>
    <n v="0"/>
    <x v="1"/>
    <x v="0"/>
    <x v="1"/>
    <n v="82.83"/>
    <x v="122"/>
    <x v="0"/>
    <n v="0"/>
    <x v="0"/>
  </r>
  <r>
    <n v="63282"/>
    <x v="0"/>
    <n v="51"/>
    <n v="0"/>
    <n v="0"/>
    <x v="1"/>
    <x v="2"/>
    <x v="1"/>
    <n v="92.95"/>
    <x v="23"/>
    <x v="2"/>
    <n v="0"/>
    <x v="0"/>
  </r>
  <r>
    <n v="63287"/>
    <x v="0"/>
    <n v="49"/>
    <n v="0"/>
    <n v="0"/>
    <x v="1"/>
    <x v="0"/>
    <x v="0"/>
    <n v="77.930000000000007"/>
    <x v="263"/>
    <x v="3"/>
    <n v="0"/>
    <x v="0"/>
  </r>
  <r>
    <n v="63303"/>
    <x v="1"/>
    <n v="28"/>
    <n v="0"/>
    <n v="0"/>
    <x v="0"/>
    <x v="0"/>
    <x v="0"/>
    <n v="75.5"/>
    <x v="105"/>
    <x v="3"/>
    <n v="0"/>
    <x v="0"/>
  </r>
  <r>
    <n v="63312"/>
    <x v="1"/>
    <n v="16"/>
    <n v="0"/>
    <n v="0"/>
    <x v="0"/>
    <x v="0"/>
    <x v="0"/>
    <n v="80.55"/>
    <x v="65"/>
    <x v="3"/>
    <n v="0"/>
    <x v="0"/>
  </r>
  <r>
    <n v="63323"/>
    <x v="1"/>
    <n v="49"/>
    <n v="1"/>
    <n v="0"/>
    <x v="1"/>
    <x v="3"/>
    <x v="1"/>
    <n v="119.3"/>
    <x v="38"/>
    <x v="0"/>
    <n v="0"/>
    <x v="3"/>
  </r>
  <r>
    <n v="63333"/>
    <x v="0"/>
    <n v="32"/>
    <n v="0"/>
    <n v="0"/>
    <x v="1"/>
    <x v="3"/>
    <x v="0"/>
    <n v="110.33"/>
    <x v="72"/>
    <x v="3"/>
    <n v="0"/>
    <x v="0"/>
  </r>
  <r>
    <n v="63337"/>
    <x v="0"/>
    <n v="42"/>
    <n v="0"/>
    <n v="0"/>
    <x v="1"/>
    <x v="0"/>
    <x v="1"/>
    <n v="69.989999999999995"/>
    <x v="342"/>
    <x v="3"/>
    <n v="0"/>
    <x v="0"/>
  </r>
  <r>
    <n v="63362"/>
    <x v="0"/>
    <n v="37"/>
    <n v="0"/>
    <n v="0"/>
    <x v="1"/>
    <x v="0"/>
    <x v="0"/>
    <n v="60.61"/>
    <x v="189"/>
    <x v="0"/>
    <n v="0"/>
    <x v="0"/>
  </r>
  <r>
    <n v="63401"/>
    <x v="0"/>
    <n v="71"/>
    <n v="0"/>
    <n v="0"/>
    <x v="1"/>
    <x v="3"/>
    <x v="1"/>
    <n v="249.29"/>
    <x v="185"/>
    <x v="3"/>
    <n v="0"/>
    <x v="0"/>
  </r>
  <r>
    <n v="63404"/>
    <x v="0"/>
    <n v="44"/>
    <n v="0"/>
    <n v="0"/>
    <x v="1"/>
    <x v="0"/>
    <x v="1"/>
    <n v="87.71"/>
    <x v="236"/>
    <x v="0"/>
    <n v="0"/>
    <x v="0"/>
  </r>
  <r>
    <n v="63409"/>
    <x v="0"/>
    <n v="49"/>
    <n v="0"/>
    <n v="0"/>
    <x v="1"/>
    <x v="0"/>
    <x v="0"/>
    <n v="63.71"/>
    <x v="290"/>
    <x v="3"/>
    <n v="0"/>
    <x v="0"/>
  </r>
  <r>
    <n v="63411"/>
    <x v="0"/>
    <n v="60"/>
    <n v="0"/>
    <n v="0"/>
    <x v="1"/>
    <x v="0"/>
    <x v="1"/>
    <n v="85.6"/>
    <x v="97"/>
    <x v="1"/>
    <n v="0"/>
    <x v="0"/>
  </r>
  <r>
    <n v="63416"/>
    <x v="0"/>
    <n v="16"/>
    <n v="0"/>
    <n v="0"/>
    <x v="0"/>
    <x v="0"/>
    <x v="0"/>
    <n v="58.02"/>
    <x v="336"/>
    <x v="1"/>
    <n v="0"/>
    <x v="0"/>
  </r>
  <r>
    <n v="63420"/>
    <x v="1"/>
    <n v="64"/>
    <n v="1"/>
    <n v="0"/>
    <x v="1"/>
    <x v="0"/>
    <x v="0"/>
    <n v="81.680000000000007"/>
    <x v="169"/>
    <x v="0"/>
    <n v="0"/>
    <x v="3"/>
  </r>
  <r>
    <n v="63423"/>
    <x v="1"/>
    <n v="11"/>
    <n v="0"/>
    <n v="0"/>
    <x v="0"/>
    <x v="1"/>
    <x v="1"/>
    <n v="68.62"/>
    <x v="229"/>
    <x v="1"/>
    <n v="0"/>
    <x v="0"/>
  </r>
  <r>
    <n v="63450"/>
    <x v="0"/>
    <n v="64"/>
    <n v="0"/>
    <n v="0"/>
    <x v="1"/>
    <x v="3"/>
    <x v="1"/>
    <n v="128.04"/>
    <x v="236"/>
    <x v="3"/>
    <n v="0"/>
    <x v="0"/>
  </r>
  <r>
    <n v="63453"/>
    <x v="0"/>
    <n v="56"/>
    <n v="0"/>
    <n v="0"/>
    <x v="1"/>
    <x v="2"/>
    <x v="1"/>
    <n v="162.22999999999999"/>
    <x v="42"/>
    <x v="1"/>
    <n v="1"/>
    <x v="1"/>
  </r>
  <r>
    <n v="63455"/>
    <x v="1"/>
    <n v="26"/>
    <n v="0"/>
    <n v="0"/>
    <x v="1"/>
    <x v="0"/>
    <x v="0"/>
    <n v="70.61"/>
    <x v="251"/>
    <x v="2"/>
    <n v="0"/>
    <x v="0"/>
  </r>
  <r>
    <n v="63457"/>
    <x v="0"/>
    <n v="78"/>
    <n v="0"/>
    <n v="1"/>
    <x v="0"/>
    <x v="3"/>
    <x v="0"/>
    <n v="110.78"/>
    <x v="118"/>
    <x v="2"/>
    <n v="0"/>
    <x v="5"/>
  </r>
  <r>
    <n v="63467"/>
    <x v="1"/>
    <n v="9"/>
    <n v="0"/>
    <n v="0"/>
    <x v="0"/>
    <x v="1"/>
    <x v="0"/>
    <n v="150"/>
    <x v="234"/>
    <x v="1"/>
    <n v="0"/>
    <x v="0"/>
  </r>
  <r>
    <n v="63478"/>
    <x v="0"/>
    <n v="41"/>
    <n v="0"/>
    <n v="0"/>
    <x v="1"/>
    <x v="0"/>
    <x v="0"/>
    <n v="76.34"/>
    <x v="170"/>
    <x v="1"/>
    <n v="0"/>
    <x v="0"/>
  </r>
  <r>
    <n v="63491"/>
    <x v="0"/>
    <n v="63"/>
    <n v="0"/>
    <n v="0"/>
    <x v="1"/>
    <x v="0"/>
    <x v="0"/>
    <n v="109.65"/>
    <x v="264"/>
    <x v="0"/>
    <n v="0"/>
    <x v="0"/>
  </r>
  <r>
    <n v="63511"/>
    <x v="1"/>
    <n v="1"/>
    <n v="0"/>
    <n v="0"/>
    <x v="0"/>
    <x v="1"/>
    <x v="1"/>
    <n v="78.53"/>
    <x v="163"/>
    <x v="1"/>
    <n v="0"/>
    <x v="0"/>
  </r>
  <r>
    <n v="63561"/>
    <x v="1"/>
    <n v="78"/>
    <n v="0"/>
    <n v="0"/>
    <x v="1"/>
    <x v="0"/>
    <x v="0"/>
    <n v="56.18"/>
    <x v="57"/>
    <x v="2"/>
    <n v="0"/>
    <x v="0"/>
  </r>
  <r>
    <n v="63562"/>
    <x v="1"/>
    <n v="7"/>
    <n v="0"/>
    <n v="0"/>
    <x v="0"/>
    <x v="1"/>
    <x v="1"/>
    <n v="91.81"/>
    <x v="292"/>
    <x v="1"/>
    <n v="0"/>
    <x v="0"/>
  </r>
  <r>
    <n v="63565"/>
    <x v="0"/>
    <n v="2"/>
    <n v="0"/>
    <n v="0"/>
    <x v="0"/>
    <x v="1"/>
    <x v="1"/>
    <n v="125.68"/>
    <x v="31"/>
    <x v="1"/>
    <n v="0"/>
    <x v="0"/>
  </r>
  <r>
    <n v="63575"/>
    <x v="1"/>
    <n v="9"/>
    <n v="0"/>
    <n v="0"/>
    <x v="0"/>
    <x v="1"/>
    <x v="0"/>
    <n v="84.4"/>
    <x v="407"/>
    <x v="1"/>
    <n v="0"/>
    <x v="0"/>
  </r>
  <r>
    <n v="63577"/>
    <x v="0"/>
    <n v="50"/>
    <n v="1"/>
    <n v="0"/>
    <x v="1"/>
    <x v="3"/>
    <x v="1"/>
    <n v="68.8"/>
    <x v="280"/>
    <x v="2"/>
    <n v="0"/>
    <x v="3"/>
  </r>
  <r>
    <n v="63597"/>
    <x v="0"/>
    <n v="60"/>
    <n v="0"/>
    <n v="0"/>
    <x v="1"/>
    <x v="0"/>
    <x v="0"/>
    <n v="185.31"/>
    <x v="56"/>
    <x v="2"/>
    <n v="0"/>
    <x v="0"/>
  </r>
  <r>
    <n v="63606"/>
    <x v="1"/>
    <n v="29"/>
    <n v="0"/>
    <n v="0"/>
    <x v="1"/>
    <x v="2"/>
    <x v="0"/>
    <n v="60.34"/>
    <x v="80"/>
    <x v="0"/>
    <n v="0"/>
    <x v="0"/>
  </r>
  <r>
    <n v="63650"/>
    <x v="0"/>
    <n v="47"/>
    <n v="0"/>
    <n v="0"/>
    <x v="1"/>
    <x v="2"/>
    <x v="0"/>
    <n v="135.79"/>
    <x v="113"/>
    <x v="0"/>
    <n v="0"/>
    <x v="0"/>
  </r>
  <r>
    <n v="63656"/>
    <x v="0"/>
    <n v="18"/>
    <n v="0"/>
    <n v="0"/>
    <x v="0"/>
    <x v="0"/>
    <x v="0"/>
    <n v="101.95"/>
    <x v="342"/>
    <x v="0"/>
    <n v="0"/>
    <x v="0"/>
  </r>
  <r>
    <n v="63663"/>
    <x v="1"/>
    <n v="47"/>
    <n v="0"/>
    <n v="0"/>
    <x v="1"/>
    <x v="0"/>
    <x v="0"/>
    <n v="178.33"/>
    <x v="150"/>
    <x v="2"/>
    <n v="0"/>
    <x v="0"/>
  </r>
  <r>
    <n v="63665"/>
    <x v="0"/>
    <n v="31"/>
    <n v="0"/>
    <n v="0"/>
    <x v="1"/>
    <x v="0"/>
    <x v="0"/>
    <n v="60.06"/>
    <x v="173"/>
    <x v="3"/>
    <n v="0"/>
    <x v="0"/>
  </r>
  <r>
    <n v="63668"/>
    <x v="1"/>
    <n v="22"/>
    <n v="0"/>
    <n v="0"/>
    <x v="0"/>
    <x v="0"/>
    <x v="1"/>
    <n v="85.57"/>
    <x v="47"/>
    <x v="0"/>
    <n v="0"/>
    <x v="0"/>
  </r>
  <r>
    <n v="63693"/>
    <x v="1"/>
    <n v="37"/>
    <n v="0"/>
    <n v="0"/>
    <x v="0"/>
    <x v="0"/>
    <x v="0"/>
    <n v="67.39"/>
    <x v="255"/>
    <x v="1"/>
    <n v="0"/>
    <x v="0"/>
  </r>
  <r>
    <n v="63725"/>
    <x v="1"/>
    <n v="23"/>
    <n v="0"/>
    <n v="0"/>
    <x v="0"/>
    <x v="0"/>
    <x v="0"/>
    <n v="62"/>
    <x v="208"/>
    <x v="0"/>
    <n v="0"/>
    <x v="0"/>
  </r>
  <r>
    <n v="63729"/>
    <x v="0"/>
    <n v="19"/>
    <n v="0"/>
    <n v="0"/>
    <x v="0"/>
    <x v="0"/>
    <x v="0"/>
    <n v="65.790000000000006"/>
    <x v="264"/>
    <x v="3"/>
    <n v="0"/>
    <x v="0"/>
  </r>
  <r>
    <n v="63732"/>
    <x v="1"/>
    <n v="70"/>
    <n v="1"/>
    <n v="0"/>
    <x v="1"/>
    <x v="3"/>
    <x v="0"/>
    <n v="251.6"/>
    <x v="57"/>
    <x v="2"/>
    <n v="0"/>
    <x v="3"/>
  </r>
  <r>
    <n v="63764"/>
    <x v="1"/>
    <n v="23"/>
    <n v="0"/>
    <n v="0"/>
    <x v="0"/>
    <x v="0"/>
    <x v="0"/>
    <n v="87.87"/>
    <x v="44"/>
    <x v="2"/>
    <n v="0"/>
    <x v="0"/>
  </r>
  <r>
    <n v="63773"/>
    <x v="0"/>
    <n v="13"/>
    <n v="0"/>
    <n v="0"/>
    <x v="0"/>
    <x v="1"/>
    <x v="1"/>
    <n v="146.1"/>
    <x v="32"/>
    <x v="2"/>
    <n v="0"/>
    <x v="0"/>
  </r>
  <r>
    <n v="63779"/>
    <x v="0"/>
    <n v="16"/>
    <n v="0"/>
    <n v="0"/>
    <x v="0"/>
    <x v="0"/>
    <x v="1"/>
    <n v="79.03"/>
    <x v="258"/>
    <x v="1"/>
    <n v="0"/>
    <x v="0"/>
  </r>
  <r>
    <n v="63804"/>
    <x v="0"/>
    <n v="27"/>
    <n v="0"/>
    <n v="0"/>
    <x v="0"/>
    <x v="0"/>
    <x v="1"/>
    <n v="55.93"/>
    <x v="155"/>
    <x v="3"/>
    <n v="0"/>
    <x v="0"/>
  </r>
  <r>
    <n v="63836"/>
    <x v="1"/>
    <n v="81"/>
    <n v="1"/>
    <n v="1"/>
    <x v="1"/>
    <x v="2"/>
    <x v="1"/>
    <n v="217.94"/>
    <x v="22"/>
    <x v="0"/>
    <n v="0"/>
    <x v="2"/>
  </r>
  <r>
    <n v="63864"/>
    <x v="1"/>
    <n v="62"/>
    <n v="0"/>
    <n v="0"/>
    <x v="1"/>
    <x v="0"/>
    <x v="1"/>
    <n v="107.61"/>
    <x v="169"/>
    <x v="1"/>
    <n v="0"/>
    <x v="0"/>
  </r>
  <r>
    <n v="63880"/>
    <x v="0"/>
    <n v="69"/>
    <n v="0"/>
    <n v="0"/>
    <x v="1"/>
    <x v="3"/>
    <x v="0"/>
    <n v="70"/>
    <x v="91"/>
    <x v="2"/>
    <n v="0"/>
    <x v="0"/>
  </r>
  <r>
    <n v="63884"/>
    <x v="0"/>
    <n v="37"/>
    <n v="0"/>
    <n v="0"/>
    <x v="1"/>
    <x v="0"/>
    <x v="1"/>
    <n v="162.96"/>
    <x v="137"/>
    <x v="2"/>
    <n v="0"/>
    <x v="0"/>
  </r>
  <r>
    <n v="63898"/>
    <x v="0"/>
    <n v="53"/>
    <n v="1"/>
    <n v="0"/>
    <x v="1"/>
    <x v="0"/>
    <x v="0"/>
    <n v="240.86"/>
    <x v="87"/>
    <x v="2"/>
    <n v="0"/>
    <x v="3"/>
  </r>
  <r>
    <n v="63912"/>
    <x v="0"/>
    <n v="77"/>
    <n v="0"/>
    <n v="0"/>
    <x v="1"/>
    <x v="2"/>
    <x v="1"/>
    <n v="167.59"/>
    <x v="39"/>
    <x v="0"/>
    <n v="0"/>
    <x v="0"/>
  </r>
  <r>
    <n v="63915"/>
    <x v="0"/>
    <n v="39"/>
    <n v="0"/>
    <n v="0"/>
    <x v="1"/>
    <x v="0"/>
    <x v="0"/>
    <n v="87.39"/>
    <x v="408"/>
    <x v="2"/>
    <n v="0"/>
    <x v="0"/>
  </r>
  <r>
    <n v="63936"/>
    <x v="0"/>
    <n v="30"/>
    <n v="0"/>
    <n v="0"/>
    <x v="0"/>
    <x v="0"/>
    <x v="0"/>
    <n v="69.67"/>
    <x v="117"/>
    <x v="0"/>
    <n v="0"/>
    <x v="0"/>
  </r>
  <r>
    <n v="63938"/>
    <x v="0"/>
    <n v="49"/>
    <n v="0"/>
    <n v="0"/>
    <x v="1"/>
    <x v="3"/>
    <x v="0"/>
    <n v="149.13"/>
    <x v="388"/>
    <x v="3"/>
    <n v="0"/>
    <x v="0"/>
  </r>
  <r>
    <n v="63949"/>
    <x v="0"/>
    <n v="33"/>
    <n v="0"/>
    <n v="0"/>
    <x v="1"/>
    <x v="2"/>
    <x v="0"/>
    <n v="75.67"/>
    <x v="37"/>
    <x v="2"/>
    <n v="0"/>
    <x v="0"/>
  </r>
  <r>
    <n v="63958"/>
    <x v="0"/>
    <n v="42"/>
    <n v="0"/>
    <n v="0"/>
    <x v="1"/>
    <x v="0"/>
    <x v="0"/>
    <n v="96.99"/>
    <x v="312"/>
    <x v="0"/>
    <n v="0"/>
    <x v="0"/>
  </r>
  <r>
    <n v="63973"/>
    <x v="0"/>
    <n v="77"/>
    <n v="0"/>
    <n v="0"/>
    <x v="1"/>
    <x v="2"/>
    <x v="1"/>
    <n v="190.32"/>
    <x v="10"/>
    <x v="2"/>
    <n v="1"/>
    <x v="1"/>
  </r>
  <r>
    <n v="63984"/>
    <x v="1"/>
    <n v="39"/>
    <n v="0"/>
    <n v="0"/>
    <x v="1"/>
    <x v="0"/>
    <x v="1"/>
    <n v="205.77"/>
    <x v="22"/>
    <x v="2"/>
    <n v="0"/>
    <x v="0"/>
  </r>
  <r>
    <n v="63986"/>
    <x v="1"/>
    <n v="60"/>
    <n v="0"/>
    <n v="0"/>
    <x v="1"/>
    <x v="0"/>
    <x v="1"/>
    <n v="153.47999999999999"/>
    <x v="278"/>
    <x v="2"/>
    <n v="0"/>
    <x v="0"/>
  </r>
  <r>
    <n v="63990"/>
    <x v="1"/>
    <n v="52"/>
    <n v="1"/>
    <n v="0"/>
    <x v="1"/>
    <x v="3"/>
    <x v="1"/>
    <n v="192.37"/>
    <x v="409"/>
    <x v="2"/>
    <n v="0"/>
    <x v="3"/>
  </r>
  <r>
    <n v="63997"/>
    <x v="1"/>
    <n v="70"/>
    <n v="0"/>
    <n v="0"/>
    <x v="1"/>
    <x v="0"/>
    <x v="0"/>
    <n v="102.5"/>
    <x v="43"/>
    <x v="1"/>
    <n v="0"/>
    <x v="0"/>
  </r>
  <r>
    <n v="64006"/>
    <x v="0"/>
    <n v="15"/>
    <n v="0"/>
    <n v="0"/>
    <x v="0"/>
    <x v="0"/>
    <x v="0"/>
    <n v="121.6"/>
    <x v="32"/>
    <x v="2"/>
    <n v="0"/>
    <x v="0"/>
  </r>
  <r>
    <n v="64029"/>
    <x v="1"/>
    <n v="55"/>
    <n v="1"/>
    <n v="0"/>
    <x v="1"/>
    <x v="0"/>
    <x v="0"/>
    <n v="168.06"/>
    <x v="65"/>
    <x v="3"/>
    <n v="0"/>
    <x v="3"/>
  </r>
  <r>
    <n v="64033"/>
    <x v="1"/>
    <n v="55"/>
    <n v="0"/>
    <n v="1"/>
    <x v="0"/>
    <x v="0"/>
    <x v="0"/>
    <n v="56.9"/>
    <x v="102"/>
    <x v="2"/>
    <n v="0"/>
    <x v="5"/>
  </r>
  <r>
    <n v="64128"/>
    <x v="1"/>
    <n v="10"/>
    <n v="0"/>
    <n v="0"/>
    <x v="0"/>
    <x v="1"/>
    <x v="0"/>
    <n v="63.08"/>
    <x v="139"/>
    <x v="3"/>
    <n v="0"/>
    <x v="0"/>
  </r>
  <r>
    <n v="64132"/>
    <x v="1"/>
    <n v="67"/>
    <n v="0"/>
    <n v="1"/>
    <x v="1"/>
    <x v="3"/>
    <x v="1"/>
    <n v="95.88"/>
    <x v="87"/>
    <x v="1"/>
    <n v="0"/>
    <x v="5"/>
  </r>
  <r>
    <n v="64155"/>
    <x v="1"/>
    <n v="60"/>
    <n v="0"/>
    <n v="0"/>
    <x v="1"/>
    <x v="2"/>
    <x v="1"/>
    <n v="200.25"/>
    <x v="41"/>
    <x v="2"/>
    <n v="0"/>
    <x v="0"/>
  </r>
  <r>
    <n v="64159"/>
    <x v="0"/>
    <n v="44"/>
    <n v="0"/>
    <n v="0"/>
    <x v="1"/>
    <x v="0"/>
    <x v="1"/>
    <n v="110.41"/>
    <x v="120"/>
    <x v="3"/>
    <n v="0"/>
    <x v="0"/>
  </r>
  <r>
    <n v="64165"/>
    <x v="0"/>
    <n v="24"/>
    <n v="0"/>
    <n v="0"/>
    <x v="0"/>
    <x v="0"/>
    <x v="0"/>
    <n v="71.63"/>
    <x v="260"/>
    <x v="0"/>
    <n v="0"/>
    <x v="0"/>
  </r>
  <r>
    <n v="64174"/>
    <x v="0"/>
    <n v="59"/>
    <n v="1"/>
    <n v="0"/>
    <x v="1"/>
    <x v="0"/>
    <x v="0"/>
    <n v="204.86"/>
    <x v="160"/>
    <x v="2"/>
    <n v="0"/>
    <x v="3"/>
  </r>
  <r>
    <n v="64189"/>
    <x v="1"/>
    <n v="61"/>
    <n v="0"/>
    <n v="0"/>
    <x v="1"/>
    <x v="3"/>
    <x v="1"/>
    <n v="152.84"/>
    <x v="264"/>
    <x v="1"/>
    <n v="0"/>
    <x v="0"/>
  </r>
  <r>
    <n v="64196"/>
    <x v="1"/>
    <n v="26"/>
    <n v="0"/>
    <n v="0"/>
    <x v="0"/>
    <x v="0"/>
    <x v="0"/>
    <n v="64.680000000000007"/>
    <x v="50"/>
    <x v="3"/>
    <n v="0"/>
    <x v="0"/>
  </r>
  <r>
    <n v="64202"/>
    <x v="1"/>
    <n v="50"/>
    <n v="0"/>
    <n v="0"/>
    <x v="1"/>
    <x v="0"/>
    <x v="1"/>
    <n v="119.77"/>
    <x v="65"/>
    <x v="1"/>
    <n v="0"/>
    <x v="0"/>
  </r>
  <r>
    <n v="64371"/>
    <x v="0"/>
    <n v="49"/>
    <n v="0"/>
    <n v="0"/>
    <x v="1"/>
    <x v="3"/>
    <x v="1"/>
    <n v="68.44"/>
    <x v="195"/>
    <x v="3"/>
    <n v="0"/>
    <x v="0"/>
  </r>
  <r>
    <n v="64373"/>
    <x v="1"/>
    <n v="59"/>
    <n v="0"/>
    <n v="0"/>
    <x v="1"/>
    <x v="0"/>
    <x v="0"/>
    <n v="200.62"/>
    <x v="117"/>
    <x v="0"/>
    <n v="1"/>
    <x v="1"/>
  </r>
  <r>
    <n v="64393"/>
    <x v="1"/>
    <n v="56"/>
    <n v="0"/>
    <n v="0"/>
    <x v="0"/>
    <x v="3"/>
    <x v="1"/>
    <n v="87.95"/>
    <x v="283"/>
    <x v="2"/>
    <n v="0"/>
    <x v="0"/>
  </r>
  <r>
    <n v="64412"/>
    <x v="0"/>
    <n v="47"/>
    <n v="0"/>
    <n v="0"/>
    <x v="1"/>
    <x v="0"/>
    <x v="0"/>
    <n v="56.67"/>
    <x v="95"/>
    <x v="2"/>
    <n v="0"/>
    <x v="0"/>
  </r>
  <r>
    <n v="64416"/>
    <x v="0"/>
    <n v="52"/>
    <n v="0"/>
    <n v="0"/>
    <x v="1"/>
    <x v="2"/>
    <x v="1"/>
    <n v="62.66"/>
    <x v="259"/>
    <x v="1"/>
    <n v="0"/>
    <x v="0"/>
  </r>
  <r>
    <n v="64420"/>
    <x v="0"/>
    <n v="61"/>
    <n v="0"/>
    <n v="0"/>
    <x v="1"/>
    <x v="2"/>
    <x v="1"/>
    <n v="120.23"/>
    <x v="67"/>
    <x v="1"/>
    <n v="0"/>
    <x v="0"/>
  </r>
  <r>
    <n v="64433"/>
    <x v="1"/>
    <n v="54"/>
    <n v="0"/>
    <n v="0"/>
    <x v="1"/>
    <x v="0"/>
    <x v="0"/>
    <n v="247.97"/>
    <x v="93"/>
    <x v="0"/>
    <n v="0"/>
    <x v="0"/>
  </r>
  <r>
    <n v="64435"/>
    <x v="0"/>
    <n v="37"/>
    <n v="0"/>
    <n v="0"/>
    <x v="1"/>
    <x v="0"/>
    <x v="1"/>
    <n v="76.03"/>
    <x v="248"/>
    <x v="2"/>
    <n v="0"/>
    <x v="0"/>
  </r>
  <r>
    <n v="64464"/>
    <x v="1"/>
    <n v="50"/>
    <n v="0"/>
    <n v="0"/>
    <x v="1"/>
    <x v="0"/>
    <x v="0"/>
    <n v="57.93"/>
    <x v="8"/>
    <x v="1"/>
    <n v="0"/>
    <x v="0"/>
  </r>
  <r>
    <n v="64489"/>
    <x v="1"/>
    <n v="56"/>
    <n v="0"/>
    <n v="0"/>
    <x v="1"/>
    <x v="2"/>
    <x v="1"/>
    <n v="73.02"/>
    <x v="254"/>
    <x v="2"/>
    <n v="0"/>
    <x v="0"/>
  </r>
  <r>
    <n v="64494"/>
    <x v="0"/>
    <n v="34"/>
    <n v="0"/>
    <n v="0"/>
    <x v="1"/>
    <x v="0"/>
    <x v="0"/>
    <n v="133.82"/>
    <x v="134"/>
    <x v="2"/>
    <n v="0"/>
    <x v="0"/>
  </r>
  <r>
    <n v="64498"/>
    <x v="0"/>
    <n v="53"/>
    <n v="0"/>
    <n v="0"/>
    <x v="1"/>
    <x v="0"/>
    <x v="1"/>
    <n v="90.65"/>
    <x v="55"/>
    <x v="0"/>
    <n v="0"/>
    <x v="0"/>
  </r>
  <r>
    <n v="64508"/>
    <x v="0"/>
    <n v="10"/>
    <n v="0"/>
    <n v="0"/>
    <x v="0"/>
    <x v="1"/>
    <x v="0"/>
    <n v="97.24"/>
    <x v="109"/>
    <x v="1"/>
    <n v="0"/>
    <x v="0"/>
  </r>
  <r>
    <n v="64520"/>
    <x v="1"/>
    <n v="68"/>
    <n v="0"/>
    <n v="0"/>
    <x v="1"/>
    <x v="3"/>
    <x v="0"/>
    <n v="91.68"/>
    <x v="61"/>
    <x v="1"/>
    <n v="0"/>
    <x v="0"/>
  </r>
  <r>
    <n v="64523"/>
    <x v="1"/>
    <n v="54"/>
    <n v="1"/>
    <n v="0"/>
    <x v="1"/>
    <x v="0"/>
    <x v="0"/>
    <n v="89.93"/>
    <x v="113"/>
    <x v="2"/>
    <n v="0"/>
    <x v="3"/>
  </r>
  <r>
    <n v="64534"/>
    <x v="0"/>
    <n v="25"/>
    <n v="0"/>
    <n v="0"/>
    <x v="1"/>
    <x v="0"/>
    <x v="0"/>
    <n v="104.66"/>
    <x v="23"/>
    <x v="2"/>
    <n v="0"/>
    <x v="0"/>
  </r>
  <r>
    <n v="64541"/>
    <x v="1"/>
    <n v="23"/>
    <n v="0"/>
    <n v="0"/>
    <x v="1"/>
    <x v="0"/>
    <x v="0"/>
    <n v="115.83"/>
    <x v="265"/>
    <x v="2"/>
    <n v="0"/>
    <x v="0"/>
  </r>
  <r>
    <n v="64553"/>
    <x v="0"/>
    <n v="53"/>
    <n v="0"/>
    <n v="0"/>
    <x v="1"/>
    <x v="0"/>
    <x v="1"/>
    <n v="68.760000000000005"/>
    <x v="255"/>
    <x v="0"/>
    <n v="0"/>
    <x v="0"/>
  </r>
  <r>
    <n v="64582"/>
    <x v="1"/>
    <n v="40"/>
    <n v="1"/>
    <n v="0"/>
    <x v="1"/>
    <x v="2"/>
    <x v="1"/>
    <n v="212.01"/>
    <x v="17"/>
    <x v="2"/>
    <n v="0"/>
    <x v="3"/>
  </r>
  <r>
    <n v="64597"/>
    <x v="0"/>
    <n v="33"/>
    <n v="0"/>
    <n v="0"/>
    <x v="1"/>
    <x v="0"/>
    <x v="1"/>
    <n v="73.2"/>
    <x v="0"/>
    <x v="1"/>
    <n v="0"/>
    <x v="0"/>
  </r>
  <r>
    <n v="64633"/>
    <x v="0"/>
    <n v="48"/>
    <n v="0"/>
    <n v="0"/>
    <x v="1"/>
    <x v="0"/>
    <x v="0"/>
    <n v="94.04"/>
    <x v="121"/>
    <x v="2"/>
    <n v="0"/>
    <x v="0"/>
  </r>
  <r>
    <n v="64652"/>
    <x v="0"/>
    <n v="44"/>
    <n v="0"/>
    <n v="0"/>
    <x v="1"/>
    <x v="0"/>
    <x v="1"/>
    <n v="56.85"/>
    <x v="95"/>
    <x v="2"/>
    <n v="0"/>
    <x v="0"/>
  </r>
  <r>
    <n v="64661"/>
    <x v="0"/>
    <n v="81"/>
    <n v="0"/>
    <n v="0"/>
    <x v="0"/>
    <x v="3"/>
    <x v="0"/>
    <n v="57.42"/>
    <x v="101"/>
    <x v="2"/>
    <n v="0"/>
    <x v="0"/>
  </r>
  <r>
    <n v="64662"/>
    <x v="0"/>
    <n v="23"/>
    <n v="0"/>
    <n v="0"/>
    <x v="0"/>
    <x v="0"/>
    <x v="1"/>
    <n v="58.01"/>
    <x v="85"/>
    <x v="2"/>
    <n v="0"/>
    <x v="0"/>
  </r>
  <r>
    <n v="64670"/>
    <x v="0"/>
    <n v="55"/>
    <n v="0"/>
    <n v="0"/>
    <x v="1"/>
    <x v="2"/>
    <x v="0"/>
    <n v="71.790000000000006"/>
    <x v="71"/>
    <x v="0"/>
    <n v="0"/>
    <x v="0"/>
  </r>
  <r>
    <n v="64732"/>
    <x v="0"/>
    <n v="29"/>
    <n v="0"/>
    <n v="0"/>
    <x v="0"/>
    <x v="0"/>
    <x v="0"/>
    <n v="60.26"/>
    <x v="134"/>
    <x v="2"/>
    <n v="0"/>
    <x v="0"/>
  </r>
  <r>
    <n v="64742"/>
    <x v="1"/>
    <n v="48"/>
    <n v="0"/>
    <n v="0"/>
    <x v="0"/>
    <x v="3"/>
    <x v="1"/>
    <n v="64.180000000000007"/>
    <x v="113"/>
    <x v="2"/>
    <n v="0"/>
    <x v="0"/>
  </r>
  <r>
    <n v="64750"/>
    <x v="0"/>
    <n v="22"/>
    <n v="0"/>
    <n v="0"/>
    <x v="0"/>
    <x v="0"/>
    <x v="1"/>
    <n v="62.81"/>
    <x v="53"/>
    <x v="2"/>
    <n v="0"/>
    <x v="0"/>
  </r>
  <r>
    <n v="64752"/>
    <x v="0"/>
    <n v="29"/>
    <n v="0"/>
    <n v="0"/>
    <x v="0"/>
    <x v="0"/>
    <x v="0"/>
    <n v="72.02"/>
    <x v="236"/>
    <x v="0"/>
    <n v="0"/>
    <x v="0"/>
  </r>
  <r>
    <n v="64778"/>
    <x v="1"/>
    <n v="82"/>
    <n v="0"/>
    <n v="1"/>
    <x v="1"/>
    <x v="0"/>
    <x v="1"/>
    <n v="208.3"/>
    <x v="193"/>
    <x v="1"/>
    <n v="1"/>
    <x v="7"/>
  </r>
  <r>
    <n v="64817"/>
    <x v="1"/>
    <n v="39"/>
    <n v="0"/>
    <n v="0"/>
    <x v="1"/>
    <x v="3"/>
    <x v="1"/>
    <n v="88.48"/>
    <x v="39"/>
    <x v="2"/>
    <n v="0"/>
    <x v="0"/>
  </r>
  <r>
    <n v="64849"/>
    <x v="0"/>
    <n v="42"/>
    <n v="0"/>
    <n v="0"/>
    <x v="1"/>
    <x v="0"/>
    <x v="0"/>
    <n v="92.2"/>
    <x v="136"/>
    <x v="1"/>
    <n v="0"/>
    <x v="0"/>
  </r>
  <r>
    <n v="64864"/>
    <x v="1"/>
    <n v="63"/>
    <n v="1"/>
    <n v="0"/>
    <x v="1"/>
    <x v="0"/>
    <x v="1"/>
    <n v="60.17"/>
    <x v="65"/>
    <x v="3"/>
    <n v="0"/>
    <x v="3"/>
  </r>
  <r>
    <n v="64879"/>
    <x v="0"/>
    <n v="8"/>
    <n v="0"/>
    <n v="0"/>
    <x v="0"/>
    <x v="1"/>
    <x v="1"/>
    <n v="120.43"/>
    <x v="65"/>
    <x v="1"/>
    <n v="0"/>
    <x v="0"/>
  </r>
  <r>
    <n v="64895"/>
    <x v="1"/>
    <n v="54"/>
    <n v="1"/>
    <n v="0"/>
    <x v="1"/>
    <x v="3"/>
    <x v="1"/>
    <n v="104.42"/>
    <x v="9"/>
    <x v="3"/>
    <n v="0"/>
    <x v="3"/>
  </r>
  <r>
    <n v="64908"/>
    <x v="1"/>
    <n v="79"/>
    <n v="0"/>
    <n v="1"/>
    <x v="1"/>
    <x v="0"/>
    <x v="0"/>
    <n v="57.08"/>
    <x v="260"/>
    <x v="0"/>
    <n v="0"/>
    <x v="5"/>
  </r>
  <r>
    <n v="64912"/>
    <x v="0"/>
    <n v="59"/>
    <n v="0"/>
    <n v="0"/>
    <x v="1"/>
    <x v="3"/>
    <x v="1"/>
    <n v="201.45"/>
    <x v="158"/>
    <x v="3"/>
    <n v="0"/>
    <x v="0"/>
  </r>
  <r>
    <n v="64931"/>
    <x v="1"/>
    <n v="37"/>
    <n v="0"/>
    <n v="0"/>
    <x v="1"/>
    <x v="0"/>
    <x v="1"/>
    <n v="131.05000000000001"/>
    <x v="11"/>
    <x v="2"/>
    <n v="0"/>
    <x v="0"/>
  </r>
  <r>
    <n v="64972"/>
    <x v="1"/>
    <n v="47"/>
    <n v="0"/>
    <n v="0"/>
    <x v="1"/>
    <x v="0"/>
    <x v="1"/>
    <n v="57.76"/>
    <x v="248"/>
    <x v="3"/>
    <n v="0"/>
    <x v="0"/>
  </r>
  <r>
    <n v="64974"/>
    <x v="1"/>
    <n v="0"/>
    <n v="0"/>
    <n v="0"/>
    <x v="0"/>
    <x v="1"/>
    <x v="0"/>
    <n v="58.35"/>
    <x v="1"/>
    <x v="1"/>
    <n v="0"/>
    <x v="0"/>
  </r>
  <r>
    <n v="64980"/>
    <x v="0"/>
    <n v="42"/>
    <n v="0"/>
    <n v="0"/>
    <x v="1"/>
    <x v="2"/>
    <x v="0"/>
    <n v="65.66"/>
    <x v="101"/>
    <x v="2"/>
    <n v="0"/>
    <x v="0"/>
  </r>
  <r>
    <n v="64986"/>
    <x v="1"/>
    <n v="55"/>
    <n v="0"/>
    <n v="0"/>
    <x v="1"/>
    <x v="0"/>
    <x v="0"/>
    <n v="108.64"/>
    <x v="45"/>
    <x v="2"/>
    <n v="0"/>
    <x v="0"/>
  </r>
  <r>
    <n v="65038"/>
    <x v="0"/>
    <n v="33"/>
    <n v="0"/>
    <n v="0"/>
    <x v="1"/>
    <x v="0"/>
    <x v="1"/>
    <n v="57.1"/>
    <x v="41"/>
    <x v="2"/>
    <n v="0"/>
    <x v="0"/>
  </r>
  <r>
    <n v="65053"/>
    <x v="0"/>
    <n v="34"/>
    <n v="0"/>
    <n v="0"/>
    <x v="1"/>
    <x v="0"/>
    <x v="0"/>
    <n v="113.01"/>
    <x v="9"/>
    <x v="2"/>
    <n v="0"/>
    <x v="0"/>
  </r>
  <r>
    <n v="65093"/>
    <x v="0"/>
    <n v="43"/>
    <n v="0"/>
    <n v="0"/>
    <x v="1"/>
    <x v="3"/>
    <x v="0"/>
    <n v="75.77"/>
    <x v="134"/>
    <x v="0"/>
    <n v="0"/>
    <x v="0"/>
  </r>
  <r>
    <n v="65103"/>
    <x v="0"/>
    <n v="59"/>
    <n v="0"/>
    <n v="0"/>
    <x v="1"/>
    <x v="0"/>
    <x v="0"/>
    <n v="81.510000000000005"/>
    <x v="262"/>
    <x v="0"/>
    <n v="0"/>
    <x v="0"/>
  </r>
  <r>
    <n v="65105"/>
    <x v="1"/>
    <n v="81"/>
    <n v="0"/>
    <n v="0"/>
    <x v="1"/>
    <x v="0"/>
    <x v="0"/>
    <n v="213.22"/>
    <x v="70"/>
    <x v="1"/>
    <n v="1"/>
    <x v="1"/>
  </r>
  <r>
    <n v="65109"/>
    <x v="1"/>
    <n v="47"/>
    <n v="0"/>
    <n v="0"/>
    <x v="1"/>
    <x v="0"/>
    <x v="0"/>
    <n v="71.42"/>
    <x v="280"/>
    <x v="3"/>
    <n v="0"/>
    <x v="0"/>
  </r>
  <r>
    <n v="65116"/>
    <x v="0"/>
    <n v="62"/>
    <n v="1"/>
    <n v="0"/>
    <x v="1"/>
    <x v="3"/>
    <x v="0"/>
    <n v="75.78"/>
    <x v="0"/>
    <x v="3"/>
    <n v="0"/>
    <x v="3"/>
  </r>
  <r>
    <n v="65127"/>
    <x v="0"/>
    <n v="35"/>
    <n v="0"/>
    <n v="0"/>
    <x v="1"/>
    <x v="0"/>
    <x v="0"/>
    <n v="80.760000000000005"/>
    <x v="7"/>
    <x v="3"/>
    <n v="0"/>
    <x v="0"/>
  </r>
  <r>
    <n v="65130"/>
    <x v="1"/>
    <n v="40"/>
    <n v="0"/>
    <n v="0"/>
    <x v="1"/>
    <x v="0"/>
    <x v="1"/>
    <n v="144.47999999999999"/>
    <x v="92"/>
    <x v="3"/>
    <n v="0"/>
    <x v="0"/>
  </r>
  <r>
    <n v="65144"/>
    <x v="0"/>
    <n v="57"/>
    <n v="0"/>
    <n v="0"/>
    <x v="1"/>
    <x v="3"/>
    <x v="0"/>
    <n v="98.44"/>
    <x v="273"/>
    <x v="1"/>
    <n v="0"/>
    <x v="0"/>
  </r>
  <r>
    <n v="65154"/>
    <x v="0"/>
    <n v="30"/>
    <n v="0"/>
    <n v="0"/>
    <x v="1"/>
    <x v="0"/>
    <x v="0"/>
    <n v="112.19"/>
    <x v="244"/>
    <x v="2"/>
    <n v="0"/>
    <x v="0"/>
  </r>
  <r>
    <n v="65196"/>
    <x v="1"/>
    <n v="75"/>
    <n v="1"/>
    <n v="0"/>
    <x v="1"/>
    <x v="0"/>
    <x v="1"/>
    <n v="198.79"/>
    <x v="0"/>
    <x v="3"/>
    <n v="0"/>
    <x v="3"/>
  </r>
  <r>
    <n v="65199"/>
    <x v="0"/>
    <n v="53"/>
    <n v="0"/>
    <n v="0"/>
    <x v="1"/>
    <x v="3"/>
    <x v="0"/>
    <n v="81.510000000000005"/>
    <x v="59"/>
    <x v="1"/>
    <n v="0"/>
    <x v="0"/>
  </r>
  <r>
    <n v="65218"/>
    <x v="1"/>
    <n v="2"/>
    <n v="0"/>
    <n v="0"/>
    <x v="0"/>
    <x v="1"/>
    <x v="1"/>
    <n v="109.1"/>
    <x v="251"/>
    <x v="1"/>
    <n v="0"/>
    <x v="0"/>
  </r>
  <r>
    <n v="65229"/>
    <x v="0"/>
    <n v="17"/>
    <n v="0"/>
    <n v="0"/>
    <x v="0"/>
    <x v="0"/>
    <x v="1"/>
    <n v="55.41"/>
    <x v="179"/>
    <x v="1"/>
    <n v="0"/>
    <x v="0"/>
  </r>
  <r>
    <n v="65252"/>
    <x v="0"/>
    <n v="63"/>
    <n v="0"/>
    <n v="0"/>
    <x v="1"/>
    <x v="2"/>
    <x v="1"/>
    <n v="55.57"/>
    <x v="19"/>
    <x v="0"/>
    <n v="0"/>
    <x v="0"/>
  </r>
  <r>
    <n v="65256"/>
    <x v="0"/>
    <n v="57"/>
    <n v="0"/>
    <n v="0"/>
    <x v="1"/>
    <x v="3"/>
    <x v="1"/>
    <n v="128.28"/>
    <x v="136"/>
    <x v="2"/>
    <n v="0"/>
    <x v="0"/>
  </r>
  <r>
    <n v="65257"/>
    <x v="1"/>
    <n v="59"/>
    <n v="0"/>
    <n v="0"/>
    <x v="1"/>
    <x v="0"/>
    <x v="0"/>
    <n v="135.84"/>
    <x v="42"/>
    <x v="2"/>
    <n v="0"/>
    <x v="0"/>
  </r>
  <r>
    <n v="65258"/>
    <x v="1"/>
    <n v="53"/>
    <n v="0"/>
    <n v="0"/>
    <x v="1"/>
    <x v="0"/>
    <x v="0"/>
    <n v="86.73"/>
    <x v="70"/>
    <x v="1"/>
    <n v="0"/>
    <x v="0"/>
  </r>
  <r>
    <n v="65277"/>
    <x v="0"/>
    <n v="78"/>
    <n v="1"/>
    <n v="0"/>
    <x v="0"/>
    <x v="3"/>
    <x v="1"/>
    <n v="198.12"/>
    <x v="129"/>
    <x v="2"/>
    <n v="0"/>
    <x v="3"/>
  </r>
  <r>
    <n v="65321"/>
    <x v="1"/>
    <n v="6"/>
    <n v="0"/>
    <n v="0"/>
    <x v="0"/>
    <x v="1"/>
    <x v="1"/>
    <n v="64.55"/>
    <x v="234"/>
    <x v="1"/>
    <n v="0"/>
    <x v="0"/>
  </r>
  <r>
    <n v="65324"/>
    <x v="0"/>
    <n v="48"/>
    <n v="0"/>
    <n v="0"/>
    <x v="1"/>
    <x v="2"/>
    <x v="1"/>
    <n v="75.91"/>
    <x v="122"/>
    <x v="1"/>
    <n v="0"/>
    <x v="0"/>
  </r>
  <r>
    <n v="65333"/>
    <x v="0"/>
    <n v="31"/>
    <n v="0"/>
    <n v="0"/>
    <x v="1"/>
    <x v="0"/>
    <x v="1"/>
    <n v="96.03"/>
    <x v="22"/>
    <x v="1"/>
    <n v="0"/>
    <x v="0"/>
  </r>
  <r>
    <n v="65336"/>
    <x v="0"/>
    <n v="27"/>
    <n v="0"/>
    <n v="0"/>
    <x v="1"/>
    <x v="0"/>
    <x v="0"/>
    <n v="98.71"/>
    <x v="70"/>
    <x v="0"/>
    <n v="0"/>
    <x v="0"/>
  </r>
  <r>
    <n v="65339"/>
    <x v="0"/>
    <n v="46"/>
    <n v="0"/>
    <n v="0"/>
    <x v="1"/>
    <x v="0"/>
    <x v="0"/>
    <n v="127.75"/>
    <x v="120"/>
    <x v="2"/>
    <n v="0"/>
    <x v="0"/>
  </r>
  <r>
    <n v="65351"/>
    <x v="1"/>
    <n v="11"/>
    <n v="0"/>
    <n v="0"/>
    <x v="0"/>
    <x v="1"/>
    <x v="0"/>
    <n v="141.84"/>
    <x v="50"/>
    <x v="1"/>
    <n v="0"/>
    <x v="0"/>
  </r>
  <r>
    <n v="65357"/>
    <x v="0"/>
    <n v="5"/>
    <n v="0"/>
    <n v="0"/>
    <x v="0"/>
    <x v="1"/>
    <x v="1"/>
    <n v="84.59"/>
    <x v="281"/>
    <x v="1"/>
    <n v="0"/>
    <x v="0"/>
  </r>
  <r>
    <n v="65358"/>
    <x v="0"/>
    <n v="31"/>
    <n v="0"/>
    <n v="0"/>
    <x v="1"/>
    <x v="0"/>
    <x v="1"/>
    <n v="69.260000000000005"/>
    <x v="156"/>
    <x v="0"/>
    <n v="0"/>
    <x v="0"/>
  </r>
  <r>
    <n v="65376"/>
    <x v="0"/>
    <n v="65"/>
    <n v="0"/>
    <n v="0"/>
    <x v="1"/>
    <x v="3"/>
    <x v="0"/>
    <n v="95.44"/>
    <x v="173"/>
    <x v="3"/>
    <n v="0"/>
    <x v="0"/>
  </r>
  <r>
    <n v="65379"/>
    <x v="1"/>
    <n v="9"/>
    <n v="0"/>
    <n v="0"/>
    <x v="0"/>
    <x v="1"/>
    <x v="0"/>
    <n v="69.52"/>
    <x v="47"/>
    <x v="1"/>
    <n v="0"/>
    <x v="0"/>
  </r>
  <r>
    <n v="65388"/>
    <x v="0"/>
    <n v="40"/>
    <n v="0"/>
    <n v="0"/>
    <x v="0"/>
    <x v="0"/>
    <x v="0"/>
    <n v="80.47"/>
    <x v="42"/>
    <x v="3"/>
    <n v="0"/>
    <x v="0"/>
  </r>
  <r>
    <n v="65396"/>
    <x v="0"/>
    <n v="36"/>
    <n v="0"/>
    <n v="0"/>
    <x v="1"/>
    <x v="0"/>
    <x v="1"/>
    <n v="146.61000000000001"/>
    <x v="323"/>
    <x v="2"/>
    <n v="0"/>
    <x v="0"/>
  </r>
  <r>
    <n v="65405"/>
    <x v="0"/>
    <n v="79"/>
    <n v="0"/>
    <n v="0"/>
    <x v="0"/>
    <x v="0"/>
    <x v="0"/>
    <n v="253.86"/>
    <x v="7"/>
    <x v="0"/>
    <n v="0"/>
    <x v="0"/>
  </r>
  <r>
    <n v="65407"/>
    <x v="0"/>
    <n v="64"/>
    <n v="0"/>
    <n v="0"/>
    <x v="1"/>
    <x v="3"/>
    <x v="1"/>
    <n v="65.459999999999994"/>
    <x v="193"/>
    <x v="0"/>
    <n v="0"/>
    <x v="0"/>
  </r>
  <r>
    <n v="65411"/>
    <x v="0"/>
    <n v="51"/>
    <n v="0"/>
    <n v="0"/>
    <x v="1"/>
    <x v="0"/>
    <x v="0"/>
    <n v="152.56"/>
    <x v="156"/>
    <x v="1"/>
    <n v="0"/>
    <x v="0"/>
  </r>
  <r>
    <n v="65413"/>
    <x v="0"/>
    <n v="64"/>
    <n v="0"/>
    <n v="0"/>
    <x v="1"/>
    <x v="0"/>
    <x v="0"/>
    <n v="55.64"/>
    <x v="360"/>
    <x v="2"/>
    <n v="0"/>
    <x v="0"/>
  </r>
  <r>
    <n v="65419"/>
    <x v="1"/>
    <n v="73"/>
    <n v="0"/>
    <n v="1"/>
    <x v="1"/>
    <x v="2"/>
    <x v="1"/>
    <n v="70.23"/>
    <x v="90"/>
    <x v="2"/>
    <n v="0"/>
    <x v="5"/>
  </r>
  <r>
    <n v="65429"/>
    <x v="0"/>
    <n v="66"/>
    <n v="0"/>
    <n v="0"/>
    <x v="1"/>
    <x v="2"/>
    <x v="1"/>
    <n v="93.34"/>
    <x v="150"/>
    <x v="2"/>
    <n v="0"/>
    <x v="0"/>
  </r>
  <r>
    <n v="65453"/>
    <x v="0"/>
    <n v="56"/>
    <n v="1"/>
    <n v="0"/>
    <x v="1"/>
    <x v="2"/>
    <x v="0"/>
    <n v="82.44"/>
    <x v="122"/>
    <x v="3"/>
    <n v="0"/>
    <x v="3"/>
  </r>
  <r>
    <n v="65460"/>
    <x v="0"/>
    <n v="32"/>
    <n v="0"/>
    <n v="0"/>
    <x v="1"/>
    <x v="0"/>
    <x v="1"/>
    <n v="62.6"/>
    <x v="237"/>
    <x v="0"/>
    <n v="0"/>
    <x v="0"/>
  </r>
  <r>
    <n v="65469"/>
    <x v="1"/>
    <n v="11"/>
    <n v="0"/>
    <n v="0"/>
    <x v="0"/>
    <x v="1"/>
    <x v="1"/>
    <n v="121.71"/>
    <x v="44"/>
    <x v="2"/>
    <n v="0"/>
    <x v="0"/>
  </r>
  <r>
    <n v="65473"/>
    <x v="1"/>
    <n v="23"/>
    <n v="0"/>
    <n v="0"/>
    <x v="0"/>
    <x v="0"/>
    <x v="0"/>
    <n v="61.96"/>
    <x v="260"/>
    <x v="3"/>
    <n v="0"/>
    <x v="0"/>
  </r>
  <r>
    <n v="65481"/>
    <x v="1"/>
    <n v="57"/>
    <n v="0"/>
    <n v="0"/>
    <x v="1"/>
    <x v="0"/>
    <x v="0"/>
    <n v="90.4"/>
    <x v="35"/>
    <x v="2"/>
    <n v="0"/>
    <x v="0"/>
  </r>
  <r>
    <n v="65507"/>
    <x v="1"/>
    <n v="33"/>
    <n v="0"/>
    <n v="0"/>
    <x v="1"/>
    <x v="0"/>
    <x v="1"/>
    <n v="55.72"/>
    <x v="162"/>
    <x v="2"/>
    <n v="0"/>
    <x v="0"/>
  </r>
  <r>
    <n v="65508"/>
    <x v="1"/>
    <n v="80"/>
    <n v="0"/>
    <n v="0"/>
    <x v="1"/>
    <x v="2"/>
    <x v="0"/>
    <n v="148.72"/>
    <x v="52"/>
    <x v="2"/>
    <n v="0"/>
    <x v="0"/>
  </r>
  <r>
    <n v="65526"/>
    <x v="0"/>
    <n v="47"/>
    <n v="0"/>
    <n v="0"/>
    <x v="1"/>
    <x v="0"/>
    <x v="0"/>
    <n v="77.91"/>
    <x v="185"/>
    <x v="0"/>
    <n v="0"/>
    <x v="0"/>
  </r>
  <r>
    <n v="65535"/>
    <x v="1"/>
    <n v="8"/>
    <n v="0"/>
    <n v="0"/>
    <x v="0"/>
    <x v="1"/>
    <x v="1"/>
    <n v="78.05"/>
    <x v="18"/>
    <x v="1"/>
    <n v="0"/>
    <x v="0"/>
  </r>
  <r>
    <n v="65564"/>
    <x v="0"/>
    <n v="48"/>
    <n v="0"/>
    <n v="0"/>
    <x v="1"/>
    <x v="0"/>
    <x v="0"/>
    <n v="57.43"/>
    <x v="410"/>
    <x v="0"/>
    <n v="0"/>
    <x v="0"/>
  </r>
  <r>
    <n v="65574"/>
    <x v="0"/>
    <n v="54"/>
    <n v="0"/>
    <n v="0"/>
    <x v="1"/>
    <x v="0"/>
    <x v="0"/>
    <n v="129.16"/>
    <x v="111"/>
    <x v="2"/>
    <n v="0"/>
    <x v="0"/>
  </r>
  <r>
    <n v="65632"/>
    <x v="1"/>
    <n v="42"/>
    <n v="0"/>
    <n v="0"/>
    <x v="1"/>
    <x v="0"/>
    <x v="1"/>
    <n v="145.5"/>
    <x v="100"/>
    <x v="0"/>
    <n v="0"/>
    <x v="0"/>
  </r>
  <r>
    <n v="65636"/>
    <x v="1"/>
    <n v="55"/>
    <n v="0"/>
    <n v="0"/>
    <x v="1"/>
    <x v="0"/>
    <x v="0"/>
    <n v="82.26"/>
    <x v="52"/>
    <x v="1"/>
    <n v="0"/>
    <x v="0"/>
  </r>
  <r>
    <n v="65643"/>
    <x v="0"/>
    <n v="7"/>
    <n v="0"/>
    <n v="0"/>
    <x v="0"/>
    <x v="1"/>
    <x v="0"/>
    <n v="156.82"/>
    <x v="116"/>
    <x v="1"/>
    <n v="0"/>
    <x v="0"/>
  </r>
  <r>
    <n v="65644"/>
    <x v="1"/>
    <n v="3"/>
    <n v="0"/>
    <n v="0"/>
    <x v="0"/>
    <x v="1"/>
    <x v="0"/>
    <n v="57.02"/>
    <x v="182"/>
    <x v="1"/>
    <n v="0"/>
    <x v="0"/>
  </r>
  <r>
    <n v="65667"/>
    <x v="0"/>
    <n v="48"/>
    <n v="0"/>
    <n v="0"/>
    <x v="1"/>
    <x v="0"/>
    <x v="1"/>
    <n v="134.59"/>
    <x v="102"/>
    <x v="3"/>
    <n v="0"/>
    <x v="0"/>
  </r>
  <r>
    <n v="65673"/>
    <x v="0"/>
    <n v="55"/>
    <n v="0"/>
    <n v="0"/>
    <x v="0"/>
    <x v="3"/>
    <x v="1"/>
    <n v="67.099999999999994"/>
    <x v="10"/>
    <x v="2"/>
    <n v="0"/>
    <x v="0"/>
  </r>
  <r>
    <n v="65680"/>
    <x v="1"/>
    <n v="58"/>
    <n v="0"/>
    <n v="1"/>
    <x v="1"/>
    <x v="3"/>
    <x v="0"/>
    <n v="227.81"/>
    <x v="127"/>
    <x v="0"/>
    <n v="0"/>
    <x v="5"/>
  </r>
  <r>
    <n v="65688"/>
    <x v="1"/>
    <n v="2"/>
    <n v="0"/>
    <n v="1"/>
    <x v="0"/>
    <x v="1"/>
    <x v="0"/>
    <n v="62.89"/>
    <x v="110"/>
    <x v="1"/>
    <n v="0"/>
    <x v="5"/>
  </r>
  <r>
    <n v="65693"/>
    <x v="1"/>
    <n v="67"/>
    <n v="0"/>
    <n v="0"/>
    <x v="1"/>
    <x v="2"/>
    <x v="1"/>
    <n v="59"/>
    <x v="45"/>
    <x v="1"/>
    <n v="0"/>
    <x v="0"/>
  </r>
  <r>
    <n v="65697"/>
    <x v="0"/>
    <n v="39"/>
    <n v="0"/>
    <n v="0"/>
    <x v="1"/>
    <x v="0"/>
    <x v="0"/>
    <n v="122.91"/>
    <x v="189"/>
    <x v="2"/>
    <n v="0"/>
    <x v="0"/>
  </r>
  <r>
    <n v="65698"/>
    <x v="0"/>
    <n v="62"/>
    <n v="0"/>
    <n v="0"/>
    <x v="1"/>
    <x v="0"/>
    <x v="0"/>
    <n v="60.2"/>
    <x v="150"/>
    <x v="0"/>
    <n v="0"/>
    <x v="0"/>
  </r>
  <r>
    <n v="65712"/>
    <x v="1"/>
    <n v="19"/>
    <n v="0"/>
    <n v="0"/>
    <x v="0"/>
    <x v="0"/>
    <x v="0"/>
    <n v="73.33"/>
    <x v="195"/>
    <x v="2"/>
    <n v="0"/>
    <x v="0"/>
  </r>
  <r>
    <n v="65729"/>
    <x v="0"/>
    <n v="26"/>
    <n v="0"/>
    <n v="0"/>
    <x v="1"/>
    <x v="0"/>
    <x v="1"/>
    <n v="123.98"/>
    <x v="66"/>
    <x v="2"/>
    <n v="0"/>
    <x v="0"/>
  </r>
  <r>
    <n v="65731"/>
    <x v="1"/>
    <n v="57"/>
    <n v="0"/>
    <n v="0"/>
    <x v="1"/>
    <x v="3"/>
    <x v="0"/>
    <n v="83.64"/>
    <x v="110"/>
    <x v="3"/>
    <n v="0"/>
    <x v="0"/>
  </r>
  <r>
    <n v="65748"/>
    <x v="0"/>
    <n v="46"/>
    <n v="0"/>
    <n v="0"/>
    <x v="1"/>
    <x v="0"/>
    <x v="0"/>
    <n v="180.45"/>
    <x v="336"/>
    <x v="2"/>
    <n v="0"/>
    <x v="0"/>
  </r>
  <r>
    <n v="65766"/>
    <x v="0"/>
    <n v="27"/>
    <n v="0"/>
    <n v="0"/>
    <x v="0"/>
    <x v="0"/>
    <x v="1"/>
    <n v="104.33"/>
    <x v="31"/>
    <x v="2"/>
    <n v="0"/>
    <x v="0"/>
  </r>
  <r>
    <n v="65794"/>
    <x v="0"/>
    <n v="81"/>
    <n v="1"/>
    <n v="0"/>
    <x v="1"/>
    <x v="0"/>
    <x v="1"/>
    <n v="164.77"/>
    <x v="97"/>
    <x v="2"/>
    <n v="0"/>
    <x v="3"/>
  </r>
  <r>
    <n v="65801"/>
    <x v="0"/>
    <n v="20"/>
    <n v="0"/>
    <n v="0"/>
    <x v="0"/>
    <x v="0"/>
    <x v="0"/>
    <n v="73.83"/>
    <x v="184"/>
    <x v="1"/>
    <n v="0"/>
    <x v="0"/>
  </r>
  <r>
    <n v="65814"/>
    <x v="1"/>
    <n v="21"/>
    <n v="0"/>
    <n v="0"/>
    <x v="0"/>
    <x v="0"/>
    <x v="0"/>
    <n v="138.51"/>
    <x v="36"/>
    <x v="2"/>
    <n v="0"/>
    <x v="0"/>
  </r>
  <r>
    <n v="65836"/>
    <x v="0"/>
    <n v="78"/>
    <n v="1"/>
    <n v="0"/>
    <x v="1"/>
    <x v="0"/>
    <x v="0"/>
    <n v="182.2"/>
    <x v="120"/>
    <x v="0"/>
    <n v="0"/>
    <x v="3"/>
  </r>
  <r>
    <n v="65842"/>
    <x v="0"/>
    <n v="67"/>
    <n v="1"/>
    <n v="0"/>
    <x v="1"/>
    <x v="3"/>
    <x v="1"/>
    <n v="61.94"/>
    <x v="265"/>
    <x v="3"/>
    <n v="1"/>
    <x v="6"/>
  </r>
  <r>
    <n v="65849"/>
    <x v="0"/>
    <n v="47"/>
    <n v="0"/>
    <n v="0"/>
    <x v="1"/>
    <x v="0"/>
    <x v="1"/>
    <n v="121.43"/>
    <x v="265"/>
    <x v="2"/>
    <n v="0"/>
    <x v="0"/>
  </r>
  <r>
    <n v="65888"/>
    <x v="1"/>
    <n v="12"/>
    <n v="0"/>
    <n v="0"/>
    <x v="0"/>
    <x v="1"/>
    <x v="1"/>
    <n v="117.04"/>
    <x v="119"/>
    <x v="1"/>
    <n v="0"/>
    <x v="0"/>
  </r>
  <r>
    <n v="65892"/>
    <x v="0"/>
    <n v="58"/>
    <n v="0"/>
    <n v="0"/>
    <x v="1"/>
    <x v="3"/>
    <x v="0"/>
    <n v="66.709999999999994"/>
    <x v="411"/>
    <x v="2"/>
    <n v="0"/>
    <x v="0"/>
  </r>
  <r>
    <n v="65894"/>
    <x v="0"/>
    <n v="2"/>
    <n v="0"/>
    <n v="0"/>
    <x v="0"/>
    <x v="1"/>
    <x v="0"/>
    <n v="82.3"/>
    <x v="212"/>
    <x v="1"/>
    <n v="0"/>
    <x v="0"/>
  </r>
  <r>
    <n v="65895"/>
    <x v="0"/>
    <n v="52"/>
    <n v="0"/>
    <n v="0"/>
    <x v="1"/>
    <x v="0"/>
    <x v="0"/>
    <n v="98.27"/>
    <x v="412"/>
    <x v="1"/>
    <n v="0"/>
    <x v="0"/>
  </r>
  <r>
    <n v="65907"/>
    <x v="0"/>
    <n v="49"/>
    <n v="0"/>
    <n v="0"/>
    <x v="1"/>
    <x v="0"/>
    <x v="0"/>
    <n v="206.53"/>
    <x v="365"/>
    <x v="3"/>
    <n v="0"/>
    <x v="0"/>
  </r>
  <r>
    <n v="65944"/>
    <x v="0"/>
    <n v="47"/>
    <n v="0"/>
    <n v="0"/>
    <x v="1"/>
    <x v="3"/>
    <x v="0"/>
    <n v="105.88"/>
    <x v="222"/>
    <x v="3"/>
    <n v="0"/>
    <x v="0"/>
  </r>
  <r>
    <n v="65946"/>
    <x v="1"/>
    <n v="53"/>
    <n v="0"/>
    <n v="0"/>
    <x v="1"/>
    <x v="0"/>
    <x v="1"/>
    <n v="123.87"/>
    <x v="7"/>
    <x v="1"/>
    <n v="0"/>
    <x v="0"/>
  </r>
  <r>
    <n v="65955"/>
    <x v="1"/>
    <n v="81"/>
    <n v="1"/>
    <n v="1"/>
    <x v="0"/>
    <x v="0"/>
    <x v="1"/>
    <n v="220.64"/>
    <x v="51"/>
    <x v="2"/>
    <n v="0"/>
    <x v="2"/>
  </r>
  <r>
    <n v="65962"/>
    <x v="1"/>
    <n v="50"/>
    <n v="0"/>
    <n v="0"/>
    <x v="1"/>
    <x v="0"/>
    <x v="0"/>
    <n v="58.7"/>
    <x v="161"/>
    <x v="3"/>
    <n v="0"/>
    <x v="0"/>
  </r>
  <r>
    <n v="65966"/>
    <x v="0"/>
    <n v="16"/>
    <n v="0"/>
    <n v="0"/>
    <x v="0"/>
    <x v="0"/>
    <x v="0"/>
    <n v="89.14"/>
    <x v="98"/>
    <x v="0"/>
    <n v="0"/>
    <x v="0"/>
  </r>
  <r>
    <n v="65969"/>
    <x v="1"/>
    <n v="8"/>
    <n v="0"/>
    <n v="0"/>
    <x v="0"/>
    <x v="1"/>
    <x v="1"/>
    <n v="121.99"/>
    <x v="289"/>
    <x v="1"/>
    <n v="0"/>
    <x v="0"/>
  </r>
  <r>
    <n v="65970"/>
    <x v="0"/>
    <n v="5"/>
    <n v="0"/>
    <n v="0"/>
    <x v="0"/>
    <x v="1"/>
    <x v="1"/>
    <n v="77.83"/>
    <x v="190"/>
    <x v="1"/>
    <n v="0"/>
    <x v="0"/>
  </r>
  <r>
    <n v="65988"/>
    <x v="0"/>
    <n v="26"/>
    <n v="0"/>
    <n v="0"/>
    <x v="0"/>
    <x v="0"/>
    <x v="1"/>
    <n v="191.78"/>
    <x v="88"/>
    <x v="1"/>
    <n v="0"/>
    <x v="0"/>
  </r>
  <r>
    <n v="65998"/>
    <x v="1"/>
    <n v="5"/>
    <n v="0"/>
    <n v="0"/>
    <x v="0"/>
    <x v="1"/>
    <x v="1"/>
    <n v="101.31"/>
    <x v="251"/>
    <x v="1"/>
    <n v="0"/>
    <x v="0"/>
  </r>
  <r>
    <n v="66006"/>
    <x v="0"/>
    <n v="43"/>
    <n v="0"/>
    <n v="0"/>
    <x v="1"/>
    <x v="0"/>
    <x v="0"/>
    <n v="86.67"/>
    <x v="219"/>
    <x v="2"/>
    <n v="0"/>
    <x v="0"/>
  </r>
  <r>
    <n v="66014"/>
    <x v="0"/>
    <n v="14"/>
    <n v="0"/>
    <n v="0"/>
    <x v="0"/>
    <x v="1"/>
    <x v="0"/>
    <n v="71.8"/>
    <x v="212"/>
    <x v="1"/>
    <n v="0"/>
    <x v="0"/>
  </r>
  <r>
    <n v="66051"/>
    <x v="1"/>
    <n v="43"/>
    <n v="0"/>
    <n v="0"/>
    <x v="1"/>
    <x v="3"/>
    <x v="1"/>
    <n v="115.79"/>
    <x v="100"/>
    <x v="1"/>
    <n v="0"/>
    <x v="0"/>
  </r>
  <r>
    <n v="66065"/>
    <x v="1"/>
    <n v="13"/>
    <n v="0"/>
    <n v="0"/>
    <x v="0"/>
    <x v="1"/>
    <x v="1"/>
    <n v="137.44999999999999"/>
    <x v="229"/>
    <x v="1"/>
    <n v="0"/>
    <x v="0"/>
  </r>
  <r>
    <n v="66067"/>
    <x v="1"/>
    <n v="66"/>
    <n v="0"/>
    <n v="0"/>
    <x v="1"/>
    <x v="0"/>
    <x v="1"/>
    <n v="67.92"/>
    <x v="254"/>
    <x v="0"/>
    <n v="0"/>
    <x v="0"/>
  </r>
  <r>
    <n v="66071"/>
    <x v="1"/>
    <n v="51"/>
    <n v="1"/>
    <n v="0"/>
    <x v="1"/>
    <x v="0"/>
    <x v="0"/>
    <n v="112.16"/>
    <x v="220"/>
    <x v="0"/>
    <n v="1"/>
    <x v="6"/>
  </r>
  <r>
    <n v="66080"/>
    <x v="0"/>
    <n v="32"/>
    <n v="0"/>
    <n v="0"/>
    <x v="0"/>
    <x v="0"/>
    <x v="0"/>
    <n v="114.37"/>
    <x v="43"/>
    <x v="1"/>
    <n v="0"/>
    <x v="0"/>
  </r>
  <r>
    <n v="66083"/>
    <x v="1"/>
    <n v="62"/>
    <n v="0"/>
    <n v="0"/>
    <x v="1"/>
    <x v="0"/>
    <x v="1"/>
    <n v="145.46"/>
    <x v="33"/>
    <x v="2"/>
    <n v="0"/>
    <x v="0"/>
  </r>
  <r>
    <n v="66110"/>
    <x v="0"/>
    <n v="55"/>
    <n v="0"/>
    <n v="0"/>
    <x v="1"/>
    <x v="0"/>
    <x v="1"/>
    <n v="63.47"/>
    <x v="122"/>
    <x v="1"/>
    <n v="0"/>
    <x v="0"/>
  </r>
  <r>
    <n v="66159"/>
    <x v="0"/>
    <n v="80"/>
    <n v="0"/>
    <n v="1"/>
    <x v="1"/>
    <x v="3"/>
    <x v="1"/>
    <n v="66.72"/>
    <x v="186"/>
    <x v="0"/>
    <n v="1"/>
    <x v="7"/>
  </r>
  <r>
    <n v="66174"/>
    <x v="1"/>
    <n v="46"/>
    <n v="0"/>
    <n v="0"/>
    <x v="1"/>
    <x v="3"/>
    <x v="1"/>
    <n v="88.19"/>
    <x v="258"/>
    <x v="0"/>
    <n v="0"/>
    <x v="0"/>
  </r>
  <r>
    <n v="66184"/>
    <x v="1"/>
    <n v="40"/>
    <n v="0"/>
    <n v="0"/>
    <x v="1"/>
    <x v="2"/>
    <x v="1"/>
    <n v="100.26"/>
    <x v="148"/>
    <x v="1"/>
    <n v="0"/>
    <x v="0"/>
  </r>
  <r>
    <n v="66196"/>
    <x v="1"/>
    <n v="75"/>
    <n v="0"/>
    <n v="1"/>
    <x v="0"/>
    <x v="0"/>
    <x v="1"/>
    <n v="201.76"/>
    <x v="107"/>
    <x v="0"/>
    <n v="0"/>
    <x v="5"/>
  </r>
  <r>
    <n v="66204"/>
    <x v="1"/>
    <n v="59"/>
    <n v="0"/>
    <n v="0"/>
    <x v="1"/>
    <x v="0"/>
    <x v="0"/>
    <n v="111.04"/>
    <x v="99"/>
    <x v="0"/>
    <n v="1"/>
    <x v="1"/>
  </r>
  <r>
    <n v="66220"/>
    <x v="1"/>
    <n v="53"/>
    <n v="0"/>
    <n v="0"/>
    <x v="1"/>
    <x v="0"/>
    <x v="0"/>
    <n v="126.35"/>
    <x v="283"/>
    <x v="2"/>
    <n v="0"/>
    <x v="0"/>
  </r>
  <r>
    <n v="66258"/>
    <x v="0"/>
    <n v="71"/>
    <n v="0"/>
    <n v="0"/>
    <x v="1"/>
    <x v="3"/>
    <x v="0"/>
    <n v="195.71"/>
    <x v="141"/>
    <x v="0"/>
    <n v="1"/>
    <x v="1"/>
  </r>
  <r>
    <n v="66264"/>
    <x v="1"/>
    <n v="29"/>
    <n v="0"/>
    <n v="0"/>
    <x v="1"/>
    <x v="2"/>
    <x v="0"/>
    <n v="102.4"/>
    <x v="147"/>
    <x v="3"/>
    <n v="0"/>
    <x v="0"/>
  </r>
  <r>
    <n v="66270"/>
    <x v="0"/>
    <n v="57"/>
    <n v="0"/>
    <n v="0"/>
    <x v="1"/>
    <x v="0"/>
    <x v="1"/>
    <n v="69.400000000000006"/>
    <x v="72"/>
    <x v="1"/>
    <n v="0"/>
    <x v="0"/>
  </r>
  <r>
    <n v="66287"/>
    <x v="1"/>
    <n v="33"/>
    <n v="0"/>
    <n v="0"/>
    <x v="1"/>
    <x v="0"/>
    <x v="1"/>
    <n v="88.04"/>
    <x v="185"/>
    <x v="0"/>
    <n v="0"/>
    <x v="0"/>
  </r>
  <r>
    <n v="66306"/>
    <x v="0"/>
    <n v="43"/>
    <n v="0"/>
    <n v="0"/>
    <x v="1"/>
    <x v="0"/>
    <x v="1"/>
    <n v="82.57"/>
    <x v="129"/>
    <x v="2"/>
    <n v="0"/>
    <x v="0"/>
  </r>
  <r>
    <n v="66310"/>
    <x v="1"/>
    <n v="54"/>
    <n v="0"/>
    <n v="0"/>
    <x v="1"/>
    <x v="3"/>
    <x v="1"/>
    <n v="138.47"/>
    <x v="2"/>
    <x v="2"/>
    <n v="0"/>
    <x v="0"/>
  </r>
  <r>
    <n v="66315"/>
    <x v="0"/>
    <n v="57"/>
    <n v="0"/>
    <n v="0"/>
    <x v="0"/>
    <x v="3"/>
    <x v="0"/>
    <n v="68.02"/>
    <x v="340"/>
    <x v="2"/>
    <n v="1"/>
    <x v="1"/>
  </r>
  <r>
    <n v="66321"/>
    <x v="1"/>
    <n v="47"/>
    <n v="0"/>
    <n v="0"/>
    <x v="1"/>
    <x v="2"/>
    <x v="0"/>
    <n v="64.989999999999995"/>
    <x v="248"/>
    <x v="2"/>
    <n v="0"/>
    <x v="0"/>
  </r>
  <r>
    <n v="66333"/>
    <x v="1"/>
    <n v="52"/>
    <n v="0"/>
    <n v="0"/>
    <x v="1"/>
    <x v="3"/>
    <x v="0"/>
    <n v="78.400000000000006"/>
    <x v="413"/>
    <x v="2"/>
    <n v="0"/>
    <x v="0"/>
  </r>
  <r>
    <n v="66362"/>
    <x v="0"/>
    <n v="61"/>
    <n v="0"/>
    <n v="0"/>
    <x v="1"/>
    <x v="0"/>
    <x v="0"/>
    <n v="129.31"/>
    <x v="293"/>
    <x v="1"/>
    <n v="0"/>
    <x v="0"/>
  </r>
  <r>
    <n v="66370"/>
    <x v="0"/>
    <n v="5"/>
    <n v="0"/>
    <n v="0"/>
    <x v="0"/>
    <x v="1"/>
    <x v="1"/>
    <n v="59.78"/>
    <x v="274"/>
    <x v="1"/>
    <n v="0"/>
    <x v="0"/>
  </r>
  <r>
    <n v="66400"/>
    <x v="1"/>
    <n v="78"/>
    <n v="0"/>
    <n v="0"/>
    <x v="1"/>
    <x v="0"/>
    <x v="0"/>
    <n v="237.75"/>
    <x v="0"/>
    <x v="0"/>
    <n v="1"/>
    <x v="1"/>
  </r>
  <r>
    <n v="66405"/>
    <x v="0"/>
    <n v="31"/>
    <n v="0"/>
    <n v="0"/>
    <x v="1"/>
    <x v="0"/>
    <x v="0"/>
    <n v="117.31"/>
    <x v="17"/>
    <x v="2"/>
    <n v="0"/>
    <x v="0"/>
  </r>
  <r>
    <n v="66419"/>
    <x v="1"/>
    <n v="25"/>
    <n v="0"/>
    <n v="0"/>
    <x v="1"/>
    <x v="0"/>
    <x v="1"/>
    <n v="119.96"/>
    <x v="150"/>
    <x v="2"/>
    <n v="0"/>
    <x v="0"/>
  </r>
  <r>
    <n v="66431"/>
    <x v="1"/>
    <n v="49"/>
    <n v="0"/>
    <n v="0"/>
    <x v="1"/>
    <x v="0"/>
    <x v="0"/>
    <n v="209.06"/>
    <x v="158"/>
    <x v="1"/>
    <n v="0"/>
    <x v="0"/>
  </r>
  <r>
    <n v="66435"/>
    <x v="0"/>
    <n v="28"/>
    <n v="0"/>
    <n v="0"/>
    <x v="1"/>
    <x v="0"/>
    <x v="1"/>
    <n v="71.97"/>
    <x v="11"/>
    <x v="2"/>
    <n v="0"/>
    <x v="0"/>
  </r>
  <r>
    <n v="66464"/>
    <x v="1"/>
    <n v="63"/>
    <n v="0"/>
    <n v="0"/>
    <x v="1"/>
    <x v="0"/>
    <x v="0"/>
    <n v="222.66"/>
    <x v="21"/>
    <x v="0"/>
    <n v="0"/>
    <x v="0"/>
  </r>
  <r>
    <n v="66490"/>
    <x v="1"/>
    <n v="42"/>
    <n v="1"/>
    <n v="0"/>
    <x v="1"/>
    <x v="2"/>
    <x v="0"/>
    <n v="118.82"/>
    <x v="344"/>
    <x v="3"/>
    <n v="0"/>
    <x v="3"/>
  </r>
  <r>
    <n v="66494"/>
    <x v="1"/>
    <n v="48"/>
    <n v="0"/>
    <n v="0"/>
    <x v="1"/>
    <x v="0"/>
    <x v="0"/>
    <n v="91.96"/>
    <x v="14"/>
    <x v="1"/>
    <n v="0"/>
    <x v="0"/>
  </r>
  <r>
    <n v="66502"/>
    <x v="1"/>
    <n v="16"/>
    <n v="0"/>
    <n v="0"/>
    <x v="0"/>
    <x v="0"/>
    <x v="1"/>
    <n v="111.93"/>
    <x v="49"/>
    <x v="2"/>
    <n v="0"/>
    <x v="0"/>
  </r>
  <r>
    <n v="66530"/>
    <x v="0"/>
    <n v="38"/>
    <n v="0"/>
    <n v="0"/>
    <x v="1"/>
    <x v="0"/>
    <x v="0"/>
    <n v="162.30000000000001"/>
    <x v="131"/>
    <x v="2"/>
    <n v="0"/>
    <x v="0"/>
  </r>
  <r>
    <n v="66546"/>
    <x v="0"/>
    <n v="20"/>
    <n v="0"/>
    <n v="0"/>
    <x v="0"/>
    <x v="0"/>
    <x v="0"/>
    <n v="80.08"/>
    <x v="237"/>
    <x v="2"/>
    <n v="0"/>
    <x v="0"/>
  </r>
  <r>
    <n v="66570"/>
    <x v="0"/>
    <n v="23"/>
    <n v="0"/>
    <n v="0"/>
    <x v="0"/>
    <x v="0"/>
    <x v="1"/>
    <n v="69.239999999999995"/>
    <x v="414"/>
    <x v="2"/>
    <n v="0"/>
    <x v="0"/>
  </r>
  <r>
    <n v="66581"/>
    <x v="0"/>
    <n v="34"/>
    <n v="0"/>
    <n v="0"/>
    <x v="1"/>
    <x v="0"/>
    <x v="1"/>
    <n v="59.14"/>
    <x v="33"/>
    <x v="2"/>
    <n v="0"/>
    <x v="0"/>
  </r>
  <r>
    <n v="66590"/>
    <x v="0"/>
    <n v="43"/>
    <n v="0"/>
    <n v="0"/>
    <x v="1"/>
    <x v="3"/>
    <x v="0"/>
    <n v="67.5"/>
    <x v="134"/>
    <x v="0"/>
    <n v="0"/>
    <x v="0"/>
  </r>
  <r>
    <n v="66592"/>
    <x v="1"/>
    <n v="16"/>
    <n v="0"/>
    <n v="0"/>
    <x v="0"/>
    <x v="0"/>
    <x v="1"/>
    <n v="122.46"/>
    <x v="224"/>
    <x v="2"/>
    <n v="0"/>
    <x v="0"/>
  </r>
  <r>
    <n v="66637"/>
    <x v="0"/>
    <n v="49"/>
    <n v="0"/>
    <n v="0"/>
    <x v="1"/>
    <x v="2"/>
    <x v="0"/>
    <n v="117.34"/>
    <x v="152"/>
    <x v="2"/>
    <n v="0"/>
    <x v="0"/>
  </r>
  <r>
    <n v="66638"/>
    <x v="0"/>
    <n v="68"/>
    <n v="1"/>
    <n v="0"/>
    <x v="0"/>
    <x v="3"/>
    <x v="0"/>
    <n v="79.790000000000006"/>
    <x v="82"/>
    <x v="2"/>
    <n v="1"/>
    <x v="6"/>
  </r>
  <r>
    <n v="66647"/>
    <x v="1"/>
    <n v="31"/>
    <n v="0"/>
    <n v="0"/>
    <x v="1"/>
    <x v="0"/>
    <x v="1"/>
    <n v="100.52"/>
    <x v="75"/>
    <x v="1"/>
    <n v="0"/>
    <x v="0"/>
  </r>
  <r>
    <n v="66650"/>
    <x v="0"/>
    <n v="17"/>
    <n v="0"/>
    <n v="0"/>
    <x v="0"/>
    <x v="0"/>
    <x v="0"/>
    <n v="68.86"/>
    <x v="302"/>
    <x v="2"/>
    <n v="0"/>
    <x v="0"/>
  </r>
  <r>
    <n v="66677"/>
    <x v="1"/>
    <n v="78"/>
    <n v="0"/>
    <n v="0"/>
    <x v="1"/>
    <x v="0"/>
    <x v="1"/>
    <n v="80.09"/>
    <x v="156"/>
    <x v="2"/>
    <n v="0"/>
    <x v="0"/>
  </r>
  <r>
    <n v="66678"/>
    <x v="0"/>
    <n v="22"/>
    <n v="0"/>
    <n v="0"/>
    <x v="0"/>
    <x v="0"/>
    <x v="0"/>
    <n v="73.400000000000006"/>
    <x v="152"/>
    <x v="2"/>
    <n v="0"/>
    <x v="0"/>
  </r>
  <r>
    <n v="66680"/>
    <x v="0"/>
    <n v="49"/>
    <n v="1"/>
    <n v="0"/>
    <x v="1"/>
    <x v="0"/>
    <x v="1"/>
    <n v="65.34"/>
    <x v="137"/>
    <x v="2"/>
    <n v="0"/>
    <x v="3"/>
  </r>
  <r>
    <n v="66684"/>
    <x v="1"/>
    <n v="70"/>
    <n v="0"/>
    <n v="0"/>
    <x v="1"/>
    <x v="3"/>
    <x v="1"/>
    <n v="193.88"/>
    <x v="36"/>
    <x v="1"/>
    <n v="0"/>
    <x v="0"/>
  </r>
  <r>
    <n v="66690"/>
    <x v="0"/>
    <n v="63"/>
    <n v="0"/>
    <n v="0"/>
    <x v="1"/>
    <x v="3"/>
    <x v="0"/>
    <n v="69.459999999999994"/>
    <x v="25"/>
    <x v="2"/>
    <n v="0"/>
    <x v="0"/>
  </r>
  <r>
    <n v="66752"/>
    <x v="0"/>
    <n v="79"/>
    <n v="0"/>
    <n v="0"/>
    <x v="1"/>
    <x v="2"/>
    <x v="0"/>
    <n v="93.89"/>
    <x v="38"/>
    <x v="2"/>
    <n v="0"/>
    <x v="0"/>
  </r>
  <r>
    <n v="66767"/>
    <x v="0"/>
    <n v="67"/>
    <n v="0"/>
    <n v="0"/>
    <x v="1"/>
    <x v="2"/>
    <x v="1"/>
    <n v="94.61"/>
    <x v="17"/>
    <x v="3"/>
    <n v="0"/>
    <x v="0"/>
  </r>
  <r>
    <n v="66772"/>
    <x v="0"/>
    <n v="0"/>
    <n v="0"/>
    <n v="0"/>
    <x v="0"/>
    <x v="1"/>
    <x v="1"/>
    <n v="55.86"/>
    <x v="267"/>
    <x v="1"/>
    <n v="0"/>
    <x v="0"/>
  </r>
  <r>
    <n v="66786"/>
    <x v="0"/>
    <n v="53"/>
    <n v="0"/>
    <n v="0"/>
    <x v="1"/>
    <x v="0"/>
    <x v="1"/>
    <n v="94.14"/>
    <x v="150"/>
    <x v="3"/>
    <n v="0"/>
    <x v="0"/>
  </r>
  <r>
    <n v="66794"/>
    <x v="0"/>
    <n v="44"/>
    <n v="0"/>
    <n v="0"/>
    <x v="1"/>
    <x v="2"/>
    <x v="1"/>
    <n v="81.13"/>
    <x v="141"/>
    <x v="2"/>
    <n v="0"/>
    <x v="0"/>
  </r>
  <r>
    <n v="66818"/>
    <x v="1"/>
    <n v="75"/>
    <n v="0"/>
    <n v="0"/>
    <x v="1"/>
    <x v="2"/>
    <x v="0"/>
    <n v="98.91"/>
    <x v="95"/>
    <x v="2"/>
    <n v="0"/>
    <x v="0"/>
  </r>
  <r>
    <n v="66841"/>
    <x v="1"/>
    <n v="30"/>
    <n v="0"/>
    <n v="0"/>
    <x v="0"/>
    <x v="0"/>
    <x v="1"/>
    <n v="61.87"/>
    <x v="23"/>
    <x v="1"/>
    <n v="0"/>
    <x v="0"/>
  </r>
  <r>
    <n v="66866"/>
    <x v="0"/>
    <n v="48"/>
    <n v="0"/>
    <n v="0"/>
    <x v="1"/>
    <x v="0"/>
    <x v="0"/>
    <n v="74.11"/>
    <x v="139"/>
    <x v="2"/>
    <n v="1"/>
    <x v="1"/>
  </r>
  <r>
    <n v="66882"/>
    <x v="0"/>
    <n v="19"/>
    <n v="0"/>
    <n v="0"/>
    <x v="0"/>
    <x v="2"/>
    <x v="0"/>
    <n v="133.58000000000001"/>
    <x v="72"/>
    <x v="2"/>
    <n v="0"/>
    <x v="0"/>
  </r>
  <r>
    <n v="66883"/>
    <x v="0"/>
    <n v="42"/>
    <n v="0"/>
    <n v="0"/>
    <x v="1"/>
    <x v="3"/>
    <x v="0"/>
    <n v="140.08000000000001"/>
    <x v="71"/>
    <x v="2"/>
    <n v="0"/>
    <x v="0"/>
  </r>
  <r>
    <n v="66893"/>
    <x v="1"/>
    <n v="49"/>
    <n v="1"/>
    <n v="0"/>
    <x v="1"/>
    <x v="2"/>
    <x v="0"/>
    <n v="139.43"/>
    <x v="140"/>
    <x v="0"/>
    <n v="0"/>
    <x v="3"/>
  </r>
  <r>
    <n v="66922"/>
    <x v="1"/>
    <n v="61"/>
    <n v="1"/>
    <n v="1"/>
    <x v="0"/>
    <x v="0"/>
    <x v="1"/>
    <n v="148.24"/>
    <x v="49"/>
    <x v="0"/>
    <n v="0"/>
    <x v="2"/>
  </r>
  <r>
    <n v="66945"/>
    <x v="0"/>
    <n v="49"/>
    <n v="0"/>
    <n v="0"/>
    <x v="1"/>
    <x v="0"/>
    <x v="0"/>
    <n v="85.33"/>
    <x v="173"/>
    <x v="2"/>
    <n v="0"/>
    <x v="0"/>
  </r>
  <r>
    <n v="66951"/>
    <x v="0"/>
    <n v="72"/>
    <n v="0"/>
    <n v="0"/>
    <x v="1"/>
    <x v="0"/>
    <x v="0"/>
    <n v="206.49"/>
    <x v="153"/>
    <x v="2"/>
    <n v="0"/>
    <x v="0"/>
  </r>
  <r>
    <n v="66955"/>
    <x v="1"/>
    <n v="61"/>
    <n v="0"/>
    <n v="1"/>
    <x v="1"/>
    <x v="0"/>
    <x v="0"/>
    <n v="209.86"/>
    <x v="0"/>
    <x v="1"/>
    <n v="1"/>
    <x v="7"/>
  </r>
  <r>
    <n v="66972"/>
    <x v="0"/>
    <n v="52"/>
    <n v="0"/>
    <n v="0"/>
    <x v="1"/>
    <x v="2"/>
    <x v="0"/>
    <n v="80.88"/>
    <x v="115"/>
    <x v="3"/>
    <n v="0"/>
    <x v="0"/>
  </r>
  <r>
    <n v="66973"/>
    <x v="1"/>
    <n v="43"/>
    <n v="0"/>
    <n v="0"/>
    <x v="1"/>
    <x v="0"/>
    <x v="0"/>
    <n v="92.71"/>
    <x v="120"/>
    <x v="0"/>
    <n v="0"/>
    <x v="0"/>
  </r>
  <r>
    <n v="67012"/>
    <x v="1"/>
    <n v="64"/>
    <n v="1"/>
    <n v="0"/>
    <x v="1"/>
    <x v="0"/>
    <x v="1"/>
    <n v="196.26"/>
    <x v="97"/>
    <x v="1"/>
    <n v="0"/>
    <x v="3"/>
  </r>
  <r>
    <n v="67032"/>
    <x v="1"/>
    <n v="42"/>
    <n v="0"/>
    <n v="0"/>
    <x v="0"/>
    <x v="2"/>
    <x v="0"/>
    <n v="115.21"/>
    <x v="52"/>
    <x v="1"/>
    <n v="0"/>
    <x v="0"/>
  </r>
  <r>
    <n v="67052"/>
    <x v="0"/>
    <n v="36"/>
    <n v="0"/>
    <n v="0"/>
    <x v="1"/>
    <x v="0"/>
    <x v="0"/>
    <n v="76.930000000000007"/>
    <x v="152"/>
    <x v="2"/>
    <n v="0"/>
    <x v="0"/>
  </r>
  <r>
    <n v="67055"/>
    <x v="0"/>
    <n v="31"/>
    <n v="0"/>
    <n v="0"/>
    <x v="1"/>
    <x v="0"/>
    <x v="1"/>
    <n v="77.010000000000005"/>
    <x v="169"/>
    <x v="0"/>
    <n v="0"/>
    <x v="0"/>
  </r>
  <r>
    <n v="67063"/>
    <x v="1"/>
    <n v="62"/>
    <n v="0"/>
    <n v="0"/>
    <x v="1"/>
    <x v="3"/>
    <x v="0"/>
    <n v="130.56"/>
    <x v="93"/>
    <x v="1"/>
    <n v="0"/>
    <x v="0"/>
  </r>
  <r>
    <n v="67078"/>
    <x v="0"/>
    <n v="36"/>
    <n v="1"/>
    <n v="0"/>
    <x v="1"/>
    <x v="0"/>
    <x v="0"/>
    <n v="91.56"/>
    <x v="6"/>
    <x v="2"/>
    <n v="0"/>
    <x v="3"/>
  </r>
  <r>
    <n v="67099"/>
    <x v="1"/>
    <n v="1"/>
    <n v="0"/>
    <n v="0"/>
    <x v="0"/>
    <x v="1"/>
    <x v="1"/>
    <n v="57.02"/>
    <x v="40"/>
    <x v="1"/>
    <n v="0"/>
    <x v="0"/>
  </r>
  <r>
    <n v="67112"/>
    <x v="0"/>
    <n v="56"/>
    <n v="0"/>
    <n v="0"/>
    <x v="1"/>
    <x v="0"/>
    <x v="1"/>
    <n v="77.66"/>
    <x v="61"/>
    <x v="2"/>
    <n v="0"/>
    <x v="0"/>
  </r>
  <r>
    <n v="67144"/>
    <x v="0"/>
    <n v="65"/>
    <n v="0"/>
    <n v="0"/>
    <x v="1"/>
    <x v="3"/>
    <x v="0"/>
    <n v="82.21"/>
    <x v="5"/>
    <x v="1"/>
    <n v="0"/>
    <x v="0"/>
  </r>
  <r>
    <n v="67159"/>
    <x v="1"/>
    <n v="73"/>
    <n v="1"/>
    <n v="0"/>
    <x v="0"/>
    <x v="2"/>
    <x v="0"/>
    <n v="71.290000000000006"/>
    <x v="104"/>
    <x v="2"/>
    <n v="0"/>
    <x v="3"/>
  </r>
  <r>
    <n v="67177"/>
    <x v="1"/>
    <n v="53"/>
    <n v="0"/>
    <n v="0"/>
    <x v="1"/>
    <x v="0"/>
    <x v="1"/>
    <n v="116.66"/>
    <x v="59"/>
    <x v="0"/>
    <n v="0"/>
    <x v="0"/>
  </r>
  <r>
    <n v="67210"/>
    <x v="1"/>
    <n v="27"/>
    <n v="0"/>
    <n v="0"/>
    <x v="1"/>
    <x v="3"/>
    <x v="0"/>
    <n v="82.9"/>
    <x v="294"/>
    <x v="1"/>
    <n v="0"/>
    <x v="0"/>
  </r>
  <r>
    <n v="67217"/>
    <x v="0"/>
    <n v="45"/>
    <n v="0"/>
    <n v="0"/>
    <x v="1"/>
    <x v="0"/>
    <x v="0"/>
    <n v="92.86"/>
    <x v="202"/>
    <x v="0"/>
    <n v="0"/>
    <x v="0"/>
  </r>
  <r>
    <n v="67243"/>
    <x v="0"/>
    <n v="75"/>
    <n v="0"/>
    <n v="1"/>
    <x v="1"/>
    <x v="0"/>
    <x v="0"/>
    <n v="206.15"/>
    <x v="179"/>
    <x v="2"/>
    <n v="0"/>
    <x v="5"/>
  </r>
  <r>
    <n v="67277"/>
    <x v="1"/>
    <n v="42"/>
    <n v="0"/>
    <n v="0"/>
    <x v="1"/>
    <x v="0"/>
    <x v="1"/>
    <n v="67.87"/>
    <x v="51"/>
    <x v="2"/>
    <n v="0"/>
    <x v="0"/>
  </r>
  <r>
    <n v="67309"/>
    <x v="1"/>
    <n v="47"/>
    <n v="0"/>
    <n v="0"/>
    <x v="1"/>
    <x v="0"/>
    <x v="1"/>
    <n v="86.37"/>
    <x v="269"/>
    <x v="3"/>
    <n v="0"/>
    <x v="0"/>
  </r>
  <r>
    <n v="67318"/>
    <x v="1"/>
    <n v="58"/>
    <n v="1"/>
    <n v="0"/>
    <x v="1"/>
    <x v="2"/>
    <x v="1"/>
    <n v="56.96"/>
    <x v="19"/>
    <x v="3"/>
    <n v="0"/>
    <x v="3"/>
  </r>
  <r>
    <n v="67343"/>
    <x v="0"/>
    <n v="57"/>
    <n v="0"/>
    <n v="0"/>
    <x v="1"/>
    <x v="0"/>
    <x v="1"/>
    <n v="81.42"/>
    <x v="117"/>
    <x v="2"/>
    <n v="0"/>
    <x v="0"/>
  </r>
  <r>
    <n v="67350"/>
    <x v="0"/>
    <n v="64"/>
    <n v="0"/>
    <n v="0"/>
    <x v="1"/>
    <x v="2"/>
    <x v="1"/>
    <n v="78.849999999999994"/>
    <x v="239"/>
    <x v="2"/>
    <n v="0"/>
    <x v="0"/>
  </r>
  <r>
    <n v="67356"/>
    <x v="0"/>
    <n v="43"/>
    <n v="0"/>
    <n v="0"/>
    <x v="1"/>
    <x v="0"/>
    <x v="0"/>
    <n v="80.8"/>
    <x v="354"/>
    <x v="2"/>
    <n v="0"/>
    <x v="0"/>
  </r>
  <r>
    <n v="67405"/>
    <x v="0"/>
    <n v="37"/>
    <n v="0"/>
    <n v="0"/>
    <x v="1"/>
    <x v="0"/>
    <x v="0"/>
    <n v="84.13"/>
    <x v="105"/>
    <x v="2"/>
    <n v="0"/>
    <x v="0"/>
  </r>
  <r>
    <n v="67411"/>
    <x v="1"/>
    <n v="29"/>
    <n v="0"/>
    <n v="0"/>
    <x v="0"/>
    <x v="0"/>
    <x v="1"/>
    <n v="105.73"/>
    <x v="102"/>
    <x v="3"/>
    <n v="0"/>
    <x v="0"/>
  </r>
  <r>
    <n v="67412"/>
    <x v="0"/>
    <n v="39"/>
    <n v="0"/>
    <n v="0"/>
    <x v="1"/>
    <x v="0"/>
    <x v="1"/>
    <n v="83.83"/>
    <x v="185"/>
    <x v="2"/>
    <n v="0"/>
    <x v="0"/>
  </r>
  <r>
    <n v="67426"/>
    <x v="0"/>
    <n v="1"/>
    <n v="0"/>
    <n v="0"/>
    <x v="0"/>
    <x v="1"/>
    <x v="1"/>
    <n v="61.94"/>
    <x v="155"/>
    <x v="1"/>
    <n v="0"/>
    <x v="0"/>
  </r>
  <r>
    <n v="67431"/>
    <x v="0"/>
    <n v="52"/>
    <n v="0"/>
    <n v="0"/>
    <x v="1"/>
    <x v="0"/>
    <x v="0"/>
    <n v="73.73"/>
    <x v="241"/>
    <x v="0"/>
    <n v="0"/>
    <x v="0"/>
  </r>
  <r>
    <n v="67432"/>
    <x v="0"/>
    <n v="60"/>
    <n v="0"/>
    <n v="0"/>
    <x v="1"/>
    <x v="0"/>
    <x v="0"/>
    <n v="97.43"/>
    <x v="164"/>
    <x v="3"/>
    <n v="1"/>
    <x v="1"/>
  </r>
  <r>
    <n v="67438"/>
    <x v="0"/>
    <n v="60"/>
    <n v="0"/>
    <n v="0"/>
    <x v="1"/>
    <x v="2"/>
    <x v="1"/>
    <n v="145.94"/>
    <x v="268"/>
    <x v="1"/>
    <n v="0"/>
    <x v="0"/>
  </r>
  <r>
    <n v="67465"/>
    <x v="0"/>
    <n v="20"/>
    <n v="0"/>
    <n v="0"/>
    <x v="0"/>
    <x v="0"/>
    <x v="1"/>
    <n v="117.59"/>
    <x v="123"/>
    <x v="2"/>
    <n v="0"/>
    <x v="0"/>
  </r>
  <r>
    <n v="67466"/>
    <x v="1"/>
    <n v="63"/>
    <n v="1"/>
    <n v="0"/>
    <x v="1"/>
    <x v="0"/>
    <x v="0"/>
    <n v="232.78"/>
    <x v="100"/>
    <x v="0"/>
    <n v="0"/>
    <x v="3"/>
  </r>
  <r>
    <n v="67483"/>
    <x v="1"/>
    <n v="31"/>
    <n v="1"/>
    <n v="0"/>
    <x v="1"/>
    <x v="0"/>
    <x v="0"/>
    <n v="149.68"/>
    <x v="398"/>
    <x v="2"/>
    <n v="0"/>
    <x v="3"/>
  </r>
  <r>
    <n v="67499"/>
    <x v="1"/>
    <n v="10"/>
    <n v="0"/>
    <n v="0"/>
    <x v="0"/>
    <x v="1"/>
    <x v="1"/>
    <n v="117.03"/>
    <x v="96"/>
    <x v="2"/>
    <n v="0"/>
    <x v="0"/>
  </r>
  <r>
    <n v="67521"/>
    <x v="0"/>
    <n v="40"/>
    <n v="1"/>
    <n v="0"/>
    <x v="1"/>
    <x v="0"/>
    <x v="0"/>
    <n v="124.48"/>
    <x v="353"/>
    <x v="1"/>
    <n v="0"/>
    <x v="3"/>
  </r>
  <r>
    <n v="67548"/>
    <x v="0"/>
    <n v="31"/>
    <n v="0"/>
    <n v="0"/>
    <x v="1"/>
    <x v="0"/>
    <x v="0"/>
    <n v="98.99"/>
    <x v="84"/>
    <x v="2"/>
    <n v="0"/>
    <x v="0"/>
  </r>
  <r>
    <n v="67602"/>
    <x v="0"/>
    <n v="17"/>
    <n v="0"/>
    <n v="0"/>
    <x v="0"/>
    <x v="0"/>
    <x v="0"/>
    <n v="79.61"/>
    <x v="22"/>
    <x v="1"/>
    <n v="0"/>
    <x v="0"/>
  </r>
  <r>
    <n v="67603"/>
    <x v="1"/>
    <n v="70"/>
    <n v="0"/>
    <n v="0"/>
    <x v="1"/>
    <x v="3"/>
    <x v="0"/>
    <n v="223.68"/>
    <x v="39"/>
    <x v="0"/>
    <n v="0"/>
    <x v="0"/>
  </r>
  <r>
    <n v="67620"/>
    <x v="1"/>
    <n v="30"/>
    <n v="0"/>
    <n v="0"/>
    <x v="1"/>
    <x v="2"/>
    <x v="1"/>
    <n v="66.010000000000005"/>
    <x v="153"/>
    <x v="3"/>
    <n v="0"/>
    <x v="0"/>
  </r>
  <r>
    <n v="67635"/>
    <x v="1"/>
    <n v="24"/>
    <n v="0"/>
    <n v="0"/>
    <x v="0"/>
    <x v="0"/>
    <x v="0"/>
    <n v="90"/>
    <x v="173"/>
    <x v="2"/>
    <n v="0"/>
    <x v="0"/>
  </r>
  <r>
    <n v="67654"/>
    <x v="0"/>
    <n v="5"/>
    <n v="0"/>
    <n v="0"/>
    <x v="0"/>
    <x v="1"/>
    <x v="1"/>
    <n v="57.8"/>
    <x v="215"/>
    <x v="1"/>
    <n v="0"/>
    <x v="0"/>
  </r>
  <r>
    <n v="67665"/>
    <x v="1"/>
    <n v="2"/>
    <n v="0"/>
    <n v="0"/>
    <x v="0"/>
    <x v="1"/>
    <x v="0"/>
    <n v="65.209999999999994"/>
    <x v="352"/>
    <x v="1"/>
    <n v="0"/>
    <x v="0"/>
  </r>
  <r>
    <n v="67667"/>
    <x v="0"/>
    <n v="72"/>
    <n v="1"/>
    <n v="0"/>
    <x v="1"/>
    <x v="3"/>
    <x v="1"/>
    <n v="112.12"/>
    <x v="120"/>
    <x v="2"/>
    <n v="0"/>
    <x v="3"/>
  </r>
  <r>
    <n v="67689"/>
    <x v="1"/>
    <n v="37"/>
    <n v="0"/>
    <n v="0"/>
    <x v="1"/>
    <x v="3"/>
    <x v="1"/>
    <n v="82.43"/>
    <x v="263"/>
    <x v="1"/>
    <n v="0"/>
    <x v="0"/>
  </r>
  <r>
    <n v="67711"/>
    <x v="0"/>
    <n v="18"/>
    <n v="0"/>
    <n v="0"/>
    <x v="0"/>
    <x v="0"/>
    <x v="1"/>
    <n v="88.85"/>
    <x v="30"/>
    <x v="1"/>
    <n v="0"/>
    <x v="0"/>
  </r>
  <r>
    <n v="67724"/>
    <x v="0"/>
    <n v="65"/>
    <n v="0"/>
    <n v="0"/>
    <x v="1"/>
    <x v="0"/>
    <x v="1"/>
    <n v="70.06"/>
    <x v="117"/>
    <x v="1"/>
    <n v="0"/>
    <x v="0"/>
  </r>
  <r>
    <n v="67733"/>
    <x v="0"/>
    <n v="28"/>
    <n v="0"/>
    <n v="0"/>
    <x v="1"/>
    <x v="0"/>
    <x v="0"/>
    <n v="183.45"/>
    <x v="377"/>
    <x v="3"/>
    <n v="0"/>
    <x v="0"/>
  </r>
  <r>
    <n v="67744"/>
    <x v="0"/>
    <n v="23"/>
    <n v="0"/>
    <n v="0"/>
    <x v="0"/>
    <x v="0"/>
    <x v="0"/>
    <n v="74.459999999999994"/>
    <x v="255"/>
    <x v="0"/>
    <n v="0"/>
    <x v="0"/>
  </r>
  <r>
    <n v="67758"/>
    <x v="1"/>
    <n v="9"/>
    <n v="0"/>
    <n v="0"/>
    <x v="0"/>
    <x v="1"/>
    <x v="0"/>
    <n v="114.99"/>
    <x v="212"/>
    <x v="1"/>
    <n v="0"/>
    <x v="0"/>
  </r>
  <r>
    <n v="67773"/>
    <x v="0"/>
    <n v="14"/>
    <n v="0"/>
    <n v="0"/>
    <x v="0"/>
    <x v="1"/>
    <x v="0"/>
    <n v="60.37"/>
    <x v="147"/>
    <x v="1"/>
    <n v="0"/>
    <x v="0"/>
  </r>
  <r>
    <n v="67780"/>
    <x v="0"/>
    <n v="76"/>
    <n v="0"/>
    <n v="0"/>
    <x v="1"/>
    <x v="0"/>
    <x v="0"/>
    <n v="183.34"/>
    <x v="130"/>
    <x v="0"/>
    <n v="0"/>
    <x v="0"/>
  </r>
  <r>
    <n v="67786"/>
    <x v="0"/>
    <n v="13"/>
    <n v="0"/>
    <n v="0"/>
    <x v="0"/>
    <x v="1"/>
    <x v="1"/>
    <n v="69.010000000000005"/>
    <x v="44"/>
    <x v="1"/>
    <n v="0"/>
    <x v="0"/>
  </r>
  <r>
    <n v="67800"/>
    <x v="0"/>
    <n v="13"/>
    <n v="0"/>
    <n v="0"/>
    <x v="0"/>
    <x v="1"/>
    <x v="1"/>
    <n v="77.55"/>
    <x v="53"/>
    <x v="1"/>
    <n v="0"/>
    <x v="0"/>
  </r>
  <r>
    <n v="67814"/>
    <x v="1"/>
    <n v="43"/>
    <n v="0"/>
    <n v="0"/>
    <x v="1"/>
    <x v="2"/>
    <x v="1"/>
    <n v="79.92"/>
    <x v="160"/>
    <x v="0"/>
    <n v="0"/>
    <x v="0"/>
  </r>
  <r>
    <n v="67855"/>
    <x v="0"/>
    <n v="40"/>
    <n v="0"/>
    <n v="0"/>
    <x v="1"/>
    <x v="0"/>
    <x v="1"/>
    <n v="95.04"/>
    <x v="297"/>
    <x v="2"/>
    <n v="0"/>
    <x v="0"/>
  </r>
  <r>
    <n v="67864"/>
    <x v="1"/>
    <n v="63"/>
    <n v="0"/>
    <n v="0"/>
    <x v="1"/>
    <x v="0"/>
    <x v="1"/>
    <n v="57.82"/>
    <x v="7"/>
    <x v="0"/>
    <n v="0"/>
    <x v="0"/>
  </r>
  <r>
    <n v="67880"/>
    <x v="1"/>
    <n v="5"/>
    <n v="0"/>
    <n v="0"/>
    <x v="0"/>
    <x v="1"/>
    <x v="0"/>
    <n v="148.52000000000001"/>
    <x v="221"/>
    <x v="1"/>
    <n v="0"/>
    <x v="0"/>
  </r>
  <r>
    <n v="67890"/>
    <x v="1"/>
    <n v="77"/>
    <n v="0"/>
    <n v="1"/>
    <x v="1"/>
    <x v="0"/>
    <x v="0"/>
    <n v="102.96"/>
    <x v="27"/>
    <x v="0"/>
    <n v="0"/>
    <x v="5"/>
  </r>
  <r>
    <n v="67895"/>
    <x v="0"/>
    <n v="82"/>
    <n v="1"/>
    <n v="1"/>
    <x v="1"/>
    <x v="2"/>
    <x v="0"/>
    <n v="215.94"/>
    <x v="175"/>
    <x v="0"/>
    <n v="1"/>
    <x v="4"/>
  </r>
  <r>
    <n v="67911"/>
    <x v="1"/>
    <n v="80"/>
    <n v="0"/>
    <n v="0"/>
    <x v="0"/>
    <x v="3"/>
    <x v="1"/>
    <n v="235.54"/>
    <x v="240"/>
    <x v="0"/>
    <n v="0"/>
    <x v="0"/>
  </r>
  <r>
    <n v="67921"/>
    <x v="0"/>
    <n v="5"/>
    <n v="0"/>
    <n v="0"/>
    <x v="0"/>
    <x v="1"/>
    <x v="0"/>
    <n v="55.35"/>
    <x v="67"/>
    <x v="1"/>
    <n v="0"/>
    <x v="0"/>
  </r>
  <r>
    <n v="67932"/>
    <x v="0"/>
    <n v="48"/>
    <n v="0"/>
    <n v="0"/>
    <x v="1"/>
    <x v="0"/>
    <x v="1"/>
    <n v="75.739999999999995"/>
    <x v="7"/>
    <x v="3"/>
    <n v="0"/>
    <x v="0"/>
  </r>
  <r>
    <n v="67940"/>
    <x v="0"/>
    <n v="46"/>
    <n v="0"/>
    <n v="0"/>
    <x v="1"/>
    <x v="2"/>
    <x v="1"/>
    <n v="83.88"/>
    <x v="57"/>
    <x v="2"/>
    <n v="0"/>
    <x v="0"/>
  </r>
  <r>
    <n v="67941"/>
    <x v="0"/>
    <n v="29"/>
    <n v="0"/>
    <n v="0"/>
    <x v="0"/>
    <x v="3"/>
    <x v="1"/>
    <n v="62.47"/>
    <x v="241"/>
    <x v="0"/>
    <n v="0"/>
    <x v="0"/>
  </r>
  <r>
    <n v="67942"/>
    <x v="1"/>
    <n v="21"/>
    <n v="0"/>
    <n v="0"/>
    <x v="0"/>
    <x v="0"/>
    <x v="1"/>
    <n v="65.09"/>
    <x v="65"/>
    <x v="2"/>
    <n v="0"/>
    <x v="0"/>
  </r>
  <r>
    <n v="67956"/>
    <x v="0"/>
    <n v="73"/>
    <n v="0"/>
    <n v="0"/>
    <x v="1"/>
    <x v="0"/>
    <x v="0"/>
    <n v="90.01"/>
    <x v="111"/>
    <x v="0"/>
    <n v="0"/>
    <x v="0"/>
  </r>
  <r>
    <n v="67963"/>
    <x v="0"/>
    <n v="62"/>
    <n v="1"/>
    <n v="0"/>
    <x v="0"/>
    <x v="0"/>
    <x v="1"/>
    <n v="77.040000000000006"/>
    <x v="290"/>
    <x v="0"/>
    <n v="0"/>
    <x v="3"/>
  </r>
  <r>
    <n v="67981"/>
    <x v="1"/>
    <n v="66"/>
    <n v="0"/>
    <n v="0"/>
    <x v="1"/>
    <x v="0"/>
    <x v="0"/>
    <n v="151.16"/>
    <x v="81"/>
    <x v="0"/>
    <n v="1"/>
    <x v="1"/>
  </r>
  <r>
    <n v="68003"/>
    <x v="1"/>
    <n v="46"/>
    <n v="1"/>
    <n v="0"/>
    <x v="1"/>
    <x v="0"/>
    <x v="1"/>
    <n v="73.72"/>
    <x v="0"/>
    <x v="3"/>
    <n v="0"/>
    <x v="3"/>
  </r>
  <r>
    <n v="68020"/>
    <x v="1"/>
    <n v="47"/>
    <n v="0"/>
    <n v="0"/>
    <x v="1"/>
    <x v="0"/>
    <x v="0"/>
    <n v="111.84"/>
    <x v="101"/>
    <x v="1"/>
    <n v="0"/>
    <x v="0"/>
  </r>
  <r>
    <n v="68023"/>
    <x v="1"/>
    <n v="79"/>
    <n v="0"/>
    <n v="0"/>
    <x v="1"/>
    <x v="0"/>
    <x v="1"/>
    <n v="72.73"/>
    <x v="17"/>
    <x v="2"/>
    <n v="1"/>
    <x v="1"/>
  </r>
  <r>
    <n v="68025"/>
    <x v="0"/>
    <n v="79"/>
    <n v="0"/>
    <n v="1"/>
    <x v="0"/>
    <x v="0"/>
    <x v="0"/>
    <n v="205.33"/>
    <x v="24"/>
    <x v="3"/>
    <n v="1"/>
    <x v="7"/>
  </r>
  <r>
    <n v="68034"/>
    <x v="0"/>
    <n v="53"/>
    <n v="1"/>
    <n v="0"/>
    <x v="1"/>
    <x v="2"/>
    <x v="0"/>
    <n v="83.73"/>
    <x v="193"/>
    <x v="2"/>
    <n v="0"/>
    <x v="3"/>
  </r>
  <r>
    <n v="68059"/>
    <x v="1"/>
    <n v="35"/>
    <n v="0"/>
    <n v="0"/>
    <x v="1"/>
    <x v="2"/>
    <x v="1"/>
    <n v="103.08"/>
    <x v="308"/>
    <x v="3"/>
    <n v="0"/>
    <x v="0"/>
  </r>
  <r>
    <n v="68060"/>
    <x v="1"/>
    <n v="4"/>
    <n v="0"/>
    <n v="0"/>
    <x v="0"/>
    <x v="1"/>
    <x v="0"/>
    <n v="81.33"/>
    <x v="1"/>
    <x v="1"/>
    <n v="0"/>
    <x v="0"/>
  </r>
  <r>
    <n v="68074"/>
    <x v="1"/>
    <n v="54"/>
    <n v="0"/>
    <n v="0"/>
    <x v="1"/>
    <x v="0"/>
    <x v="1"/>
    <n v="100.47"/>
    <x v="76"/>
    <x v="0"/>
    <n v="0"/>
    <x v="0"/>
  </r>
  <r>
    <n v="68089"/>
    <x v="0"/>
    <n v="44"/>
    <n v="0"/>
    <n v="0"/>
    <x v="1"/>
    <x v="0"/>
    <x v="0"/>
    <n v="121.46"/>
    <x v="231"/>
    <x v="1"/>
    <n v="0"/>
    <x v="0"/>
  </r>
  <r>
    <n v="68094"/>
    <x v="0"/>
    <n v="46"/>
    <n v="0"/>
    <n v="0"/>
    <x v="1"/>
    <x v="0"/>
    <x v="1"/>
    <n v="124.92"/>
    <x v="7"/>
    <x v="1"/>
    <n v="0"/>
    <x v="0"/>
  </r>
  <r>
    <n v="68131"/>
    <x v="0"/>
    <n v="27"/>
    <n v="0"/>
    <n v="0"/>
    <x v="0"/>
    <x v="0"/>
    <x v="1"/>
    <n v="149.94999999999999"/>
    <x v="151"/>
    <x v="2"/>
    <n v="0"/>
    <x v="0"/>
  </r>
  <r>
    <n v="68138"/>
    <x v="1"/>
    <n v="49"/>
    <n v="0"/>
    <n v="0"/>
    <x v="1"/>
    <x v="0"/>
    <x v="0"/>
    <n v="92.02"/>
    <x v="198"/>
    <x v="2"/>
    <n v="0"/>
    <x v="0"/>
  </r>
  <r>
    <n v="68141"/>
    <x v="0"/>
    <n v="58"/>
    <n v="0"/>
    <n v="0"/>
    <x v="1"/>
    <x v="0"/>
    <x v="1"/>
    <n v="65.66"/>
    <x v="142"/>
    <x v="0"/>
    <n v="0"/>
    <x v="0"/>
  </r>
  <r>
    <n v="68157"/>
    <x v="1"/>
    <n v="1"/>
    <n v="0"/>
    <n v="0"/>
    <x v="0"/>
    <x v="1"/>
    <x v="1"/>
    <n v="83.27"/>
    <x v="36"/>
    <x v="1"/>
    <n v="0"/>
    <x v="0"/>
  </r>
  <r>
    <n v="68171"/>
    <x v="1"/>
    <n v="61"/>
    <n v="0"/>
    <n v="0"/>
    <x v="1"/>
    <x v="3"/>
    <x v="0"/>
    <n v="116.78"/>
    <x v="328"/>
    <x v="0"/>
    <n v="0"/>
    <x v="0"/>
  </r>
  <r>
    <n v="68193"/>
    <x v="1"/>
    <n v="63"/>
    <n v="0"/>
    <n v="0"/>
    <x v="1"/>
    <x v="3"/>
    <x v="0"/>
    <n v="248.37"/>
    <x v="49"/>
    <x v="3"/>
    <n v="0"/>
    <x v="0"/>
  </r>
  <r>
    <n v="68209"/>
    <x v="1"/>
    <n v="47"/>
    <n v="0"/>
    <n v="0"/>
    <x v="1"/>
    <x v="2"/>
    <x v="1"/>
    <n v="58.23"/>
    <x v="10"/>
    <x v="0"/>
    <n v="0"/>
    <x v="0"/>
  </r>
  <r>
    <n v="68224"/>
    <x v="1"/>
    <n v="54"/>
    <n v="0"/>
    <n v="0"/>
    <x v="1"/>
    <x v="0"/>
    <x v="1"/>
    <n v="209.5"/>
    <x v="259"/>
    <x v="0"/>
    <n v="0"/>
    <x v="0"/>
  </r>
  <r>
    <n v="68235"/>
    <x v="1"/>
    <n v="12"/>
    <n v="0"/>
    <n v="0"/>
    <x v="0"/>
    <x v="1"/>
    <x v="1"/>
    <n v="86"/>
    <x v="31"/>
    <x v="0"/>
    <n v="0"/>
    <x v="0"/>
  </r>
  <r>
    <n v="68241"/>
    <x v="0"/>
    <n v="15"/>
    <n v="0"/>
    <n v="0"/>
    <x v="0"/>
    <x v="1"/>
    <x v="0"/>
    <n v="126.96"/>
    <x v="52"/>
    <x v="1"/>
    <n v="0"/>
    <x v="0"/>
  </r>
  <r>
    <n v="68242"/>
    <x v="1"/>
    <n v="56"/>
    <n v="0"/>
    <n v="0"/>
    <x v="1"/>
    <x v="0"/>
    <x v="0"/>
    <n v="139.72"/>
    <x v="307"/>
    <x v="2"/>
    <n v="0"/>
    <x v="0"/>
  </r>
  <r>
    <n v="68245"/>
    <x v="0"/>
    <n v="26"/>
    <n v="0"/>
    <n v="0"/>
    <x v="1"/>
    <x v="0"/>
    <x v="1"/>
    <n v="59.17"/>
    <x v="251"/>
    <x v="1"/>
    <n v="0"/>
    <x v="0"/>
  </r>
  <r>
    <n v="68249"/>
    <x v="0"/>
    <n v="27"/>
    <n v="0"/>
    <n v="0"/>
    <x v="1"/>
    <x v="0"/>
    <x v="1"/>
    <n v="85.6"/>
    <x v="28"/>
    <x v="1"/>
    <n v="0"/>
    <x v="0"/>
  </r>
  <r>
    <n v="68268"/>
    <x v="0"/>
    <n v="63"/>
    <n v="0"/>
    <n v="0"/>
    <x v="1"/>
    <x v="3"/>
    <x v="0"/>
    <n v="93.88"/>
    <x v="312"/>
    <x v="1"/>
    <n v="0"/>
    <x v="0"/>
  </r>
  <r>
    <n v="68275"/>
    <x v="1"/>
    <n v="52"/>
    <n v="0"/>
    <n v="0"/>
    <x v="1"/>
    <x v="0"/>
    <x v="0"/>
    <n v="247.69"/>
    <x v="202"/>
    <x v="1"/>
    <n v="0"/>
    <x v="0"/>
  </r>
  <r>
    <n v="68281"/>
    <x v="0"/>
    <n v="54"/>
    <n v="0"/>
    <n v="0"/>
    <x v="1"/>
    <x v="2"/>
    <x v="0"/>
    <n v="74.23"/>
    <x v="90"/>
    <x v="0"/>
    <n v="0"/>
    <x v="0"/>
  </r>
  <r>
    <n v="68291"/>
    <x v="1"/>
    <n v="76"/>
    <n v="0"/>
    <n v="0"/>
    <x v="1"/>
    <x v="0"/>
    <x v="0"/>
    <n v="147.5"/>
    <x v="52"/>
    <x v="1"/>
    <n v="0"/>
    <x v="0"/>
  </r>
  <r>
    <n v="68302"/>
    <x v="0"/>
    <n v="40"/>
    <n v="0"/>
    <n v="0"/>
    <x v="1"/>
    <x v="0"/>
    <x v="0"/>
    <n v="65.77"/>
    <x v="84"/>
    <x v="2"/>
    <n v="0"/>
    <x v="0"/>
  </r>
  <r>
    <n v="68306"/>
    <x v="1"/>
    <n v="17"/>
    <n v="0"/>
    <n v="0"/>
    <x v="0"/>
    <x v="0"/>
    <x v="1"/>
    <n v="119.58"/>
    <x v="294"/>
    <x v="2"/>
    <n v="0"/>
    <x v="0"/>
  </r>
  <r>
    <n v="68330"/>
    <x v="0"/>
    <n v="69"/>
    <n v="0"/>
    <n v="0"/>
    <x v="1"/>
    <x v="3"/>
    <x v="1"/>
    <n v="110.96"/>
    <x v="151"/>
    <x v="2"/>
    <n v="0"/>
    <x v="0"/>
  </r>
  <r>
    <n v="68333"/>
    <x v="0"/>
    <n v="52"/>
    <n v="1"/>
    <n v="0"/>
    <x v="0"/>
    <x v="0"/>
    <x v="1"/>
    <n v="170.22"/>
    <x v="11"/>
    <x v="0"/>
    <n v="0"/>
    <x v="3"/>
  </r>
  <r>
    <n v="68344"/>
    <x v="0"/>
    <n v="62"/>
    <n v="0"/>
    <n v="0"/>
    <x v="1"/>
    <x v="0"/>
    <x v="0"/>
    <n v="82.38"/>
    <x v="11"/>
    <x v="0"/>
    <n v="0"/>
    <x v="0"/>
  </r>
  <r>
    <n v="68356"/>
    <x v="0"/>
    <n v="73"/>
    <n v="0"/>
    <n v="0"/>
    <x v="1"/>
    <x v="3"/>
    <x v="0"/>
    <n v="70.94"/>
    <x v="241"/>
    <x v="2"/>
    <n v="1"/>
    <x v="1"/>
  </r>
  <r>
    <n v="68370"/>
    <x v="1"/>
    <n v="49"/>
    <n v="0"/>
    <n v="0"/>
    <x v="1"/>
    <x v="0"/>
    <x v="0"/>
    <n v="130.07"/>
    <x v="148"/>
    <x v="2"/>
    <n v="0"/>
    <x v="0"/>
  </r>
  <r>
    <n v="68371"/>
    <x v="1"/>
    <n v="57"/>
    <n v="0"/>
    <n v="0"/>
    <x v="1"/>
    <x v="0"/>
    <x v="0"/>
    <n v="134.76"/>
    <x v="129"/>
    <x v="1"/>
    <n v="0"/>
    <x v="0"/>
  </r>
  <r>
    <n v="68382"/>
    <x v="1"/>
    <n v="0"/>
    <n v="0"/>
    <n v="0"/>
    <x v="0"/>
    <x v="1"/>
    <x v="0"/>
    <n v="127.78"/>
    <x v="171"/>
    <x v="1"/>
    <n v="0"/>
    <x v="0"/>
  </r>
  <r>
    <n v="68398"/>
    <x v="1"/>
    <n v="82"/>
    <n v="1"/>
    <n v="0"/>
    <x v="1"/>
    <x v="3"/>
    <x v="1"/>
    <n v="71.97"/>
    <x v="187"/>
    <x v="2"/>
    <n v="0"/>
    <x v="3"/>
  </r>
  <r>
    <n v="68407"/>
    <x v="1"/>
    <n v="30"/>
    <n v="0"/>
    <n v="0"/>
    <x v="1"/>
    <x v="2"/>
    <x v="0"/>
    <n v="95.94"/>
    <x v="254"/>
    <x v="2"/>
    <n v="0"/>
    <x v="0"/>
  </r>
  <r>
    <n v="68408"/>
    <x v="1"/>
    <n v="24"/>
    <n v="0"/>
    <n v="0"/>
    <x v="0"/>
    <x v="0"/>
    <x v="0"/>
    <n v="88.38"/>
    <x v="31"/>
    <x v="3"/>
    <n v="0"/>
    <x v="0"/>
  </r>
  <r>
    <n v="68417"/>
    <x v="0"/>
    <n v="19"/>
    <n v="0"/>
    <n v="0"/>
    <x v="0"/>
    <x v="0"/>
    <x v="1"/>
    <n v="66.7"/>
    <x v="88"/>
    <x v="2"/>
    <n v="0"/>
    <x v="0"/>
  </r>
  <r>
    <n v="68420"/>
    <x v="0"/>
    <n v="13"/>
    <n v="0"/>
    <n v="0"/>
    <x v="0"/>
    <x v="1"/>
    <x v="0"/>
    <n v="63.22"/>
    <x v="3"/>
    <x v="0"/>
    <n v="0"/>
    <x v="0"/>
  </r>
  <r>
    <n v="68438"/>
    <x v="0"/>
    <n v="51"/>
    <n v="0"/>
    <n v="0"/>
    <x v="1"/>
    <x v="0"/>
    <x v="1"/>
    <n v="90.78"/>
    <x v="94"/>
    <x v="2"/>
    <n v="0"/>
    <x v="0"/>
  </r>
  <r>
    <n v="68447"/>
    <x v="0"/>
    <n v="50"/>
    <n v="0"/>
    <n v="0"/>
    <x v="0"/>
    <x v="0"/>
    <x v="0"/>
    <n v="112.44"/>
    <x v="2"/>
    <x v="1"/>
    <n v="0"/>
    <x v="0"/>
  </r>
  <r>
    <n v="68483"/>
    <x v="0"/>
    <n v="60"/>
    <n v="0"/>
    <n v="0"/>
    <x v="1"/>
    <x v="0"/>
    <x v="0"/>
    <n v="65.38"/>
    <x v="293"/>
    <x v="0"/>
    <n v="0"/>
    <x v="0"/>
  </r>
  <r>
    <n v="68524"/>
    <x v="0"/>
    <n v="38"/>
    <n v="0"/>
    <n v="0"/>
    <x v="1"/>
    <x v="0"/>
    <x v="0"/>
    <n v="100.02"/>
    <x v="170"/>
    <x v="2"/>
    <n v="0"/>
    <x v="0"/>
  </r>
  <r>
    <n v="68539"/>
    <x v="0"/>
    <n v="19"/>
    <n v="0"/>
    <n v="0"/>
    <x v="0"/>
    <x v="0"/>
    <x v="0"/>
    <n v="79.25"/>
    <x v="131"/>
    <x v="1"/>
    <n v="0"/>
    <x v="0"/>
  </r>
  <r>
    <n v="68568"/>
    <x v="0"/>
    <n v="72"/>
    <n v="0"/>
    <n v="0"/>
    <x v="1"/>
    <x v="3"/>
    <x v="1"/>
    <n v="57.28"/>
    <x v="23"/>
    <x v="2"/>
    <n v="0"/>
    <x v="0"/>
  </r>
  <r>
    <n v="68596"/>
    <x v="0"/>
    <n v="19"/>
    <n v="0"/>
    <n v="0"/>
    <x v="0"/>
    <x v="0"/>
    <x v="0"/>
    <n v="58.39"/>
    <x v="102"/>
    <x v="2"/>
    <n v="0"/>
    <x v="0"/>
  </r>
  <r>
    <n v="68598"/>
    <x v="1"/>
    <n v="1"/>
    <n v="0"/>
    <n v="0"/>
    <x v="0"/>
    <x v="1"/>
    <x v="1"/>
    <n v="79.150000000000006"/>
    <x v="234"/>
    <x v="1"/>
    <n v="0"/>
    <x v="0"/>
  </r>
  <r>
    <n v="68601"/>
    <x v="0"/>
    <n v="18"/>
    <n v="0"/>
    <n v="0"/>
    <x v="0"/>
    <x v="0"/>
    <x v="0"/>
    <n v="67.92"/>
    <x v="174"/>
    <x v="2"/>
    <n v="0"/>
    <x v="0"/>
  </r>
  <r>
    <n v="68614"/>
    <x v="0"/>
    <n v="48"/>
    <n v="0"/>
    <n v="0"/>
    <x v="1"/>
    <x v="0"/>
    <x v="1"/>
    <n v="216.7"/>
    <x v="178"/>
    <x v="0"/>
    <n v="0"/>
    <x v="0"/>
  </r>
  <r>
    <n v="68627"/>
    <x v="1"/>
    <n v="80"/>
    <n v="1"/>
    <n v="1"/>
    <x v="1"/>
    <x v="0"/>
    <x v="0"/>
    <n v="175.29"/>
    <x v="2"/>
    <x v="0"/>
    <n v="1"/>
    <x v="4"/>
  </r>
  <r>
    <n v="68631"/>
    <x v="0"/>
    <n v="50"/>
    <n v="0"/>
    <n v="0"/>
    <x v="1"/>
    <x v="0"/>
    <x v="1"/>
    <n v="62.32"/>
    <x v="152"/>
    <x v="1"/>
    <n v="0"/>
    <x v="0"/>
  </r>
  <r>
    <n v="68650"/>
    <x v="1"/>
    <n v="69"/>
    <n v="0"/>
    <n v="1"/>
    <x v="1"/>
    <x v="0"/>
    <x v="1"/>
    <n v="80.430000000000007"/>
    <x v="268"/>
    <x v="1"/>
    <n v="0"/>
    <x v="5"/>
  </r>
  <r>
    <n v="68657"/>
    <x v="0"/>
    <n v="1"/>
    <n v="0"/>
    <n v="0"/>
    <x v="0"/>
    <x v="1"/>
    <x v="0"/>
    <n v="61.53"/>
    <x v="139"/>
    <x v="1"/>
    <n v="0"/>
    <x v="0"/>
  </r>
  <r>
    <n v="68685"/>
    <x v="1"/>
    <n v="36"/>
    <n v="0"/>
    <n v="0"/>
    <x v="1"/>
    <x v="2"/>
    <x v="0"/>
    <n v="65.87"/>
    <x v="49"/>
    <x v="0"/>
    <n v="0"/>
    <x v="0"/>
  </r>
  <r>
    <n v="68692"/>
    <x v="1"/>
    <n v="61"/>
    <n v="1"/>
    <n v="0"/>
    <x v="1"/>
    <x v="0"/>
    <x v="0"/>
    <n v="66.459999999999994"/>
    <x v="2"/>
    <x v="0"/>
    <n v="0"/>
    <x v="3"/>
  </r>
  <r>
    <n v="68708"/>
    <x v="0"/>
    <n v="23"/>
    <n v="0"/>
    <n v="0"/>
    <x v="0"/>
    <x v="0"/>
    <x v="0"/>
    <n v="64.099999999999994"/>
    <x v="163"/>
    <x v="1"/>
    <n v="0"/>
    <x v="0"/>
  </r>
  <r>
    <n v="68721"/>
    <x v="0"/>
    <n v="78"/>
    <n v="0"/>
    <n v="0"/>
    <x v="1"/>
    <x v="0"/>
    <x v="1"/>
    <n v="133.13"/>
    <x v="47"/>
    <x v="1"/>
    <n v="0"/>
    <x v="0"/>
  </r>
  <r>
    <n v="68725"/>
    <x v="0"/>
    <n v="80"/>
    <n v="0"/>
    <n v="0"/>
    <x v="1"/>
    <x v="0"/>
    <x v="0"/>
    <n v="79.569999999999993"/>
    <x v="147"/>
    <x v="2"/>
    <n v="0"/>
    <x v="0"/>
  </r>
  <r>
    <n v="68739"/>
    <x v="1"/>
    <n v="34"/>
    <n v="0"/>
    <n v="0"/>
    <x v="1"/>
    <x v="0"/>
    <x v="0"/>
    <n v="149.62"/>
    <x v="137"/>
    <x v="0"/>
    <n v="0"/>
    <x v="0"/>
  </r>
  <r>
    <n v="68750"/>
    <x v="1"/>
    <n v="57"/>
    <n v="0"/>
    <n v="0"/>
    <x v="1"/>
    <x v="0"/>
    <x v="1"/>
    <n v="89.81"/>
    <x v="255"/>
    <x v="2"/>
    <n v="0"/>
    <x v="0"/>
  </r>
  <r>
    <n v="68789"/>
    <x v="0"/>
    <n v="28"/>
    <n v="0"/>
    <n v="0"/>
    <x v="0"/>
    <x v="0"/>
    <x v="0"/>
    <n v="62.44"/>
    <x v="298"/>
    <x v="1"/>
    <n v="0"/>
    <x v="0"/>
  </r>
  <r>
    <n v="68794"/>
    <x v="0"/>
    <n v="79"/>
    <n v="0"/>
    <n v="0"/>
    <x v="1"/>
    <x v="3"/>
    <x v="0"/>
    <n v="228.7"/>
    <x v="25"/>
    <x v="2"/>
    <n v="1"/>
    <x v="1"/>
  </r>
  <r>
    <n v="68798"/>
    <x v="0"/>
    <n v="58"/>
    <n v="0"/>
    <n v="0"/>
    <x v="1"/>
    <x v="0"/>
    <x v="1"/>
    <n v="59.86"/>
    <x v="170"/>
    <x v="0"/>
    <n v="1"/>
    <x v="1"/>
  </r>
  <r>
    <n v="68816"/>
    <x v="1"/>
    <n v="59"/>
    <n v="0"/>
    <n v="0"/>
    <x v="1"/>
    <x v="0"/>
    <x v="1"/>
    <n v="93.9"/>
    <x v="6"/>
    <x v="2"/>
    <n v="0"/>
    <x v="0"/>
  </r>
  <r>
    <n v="68843"/>
    <x v="1"/>
    <n v="30"/>
    <n v="0"/>
    <n v="0"/>
    <x v="1"/>
    <x v="0"/>
    <x v="1"/>
    <n v="104.77"/>
    <x v="216"/>
    <x v="3"/>
    <n v="0"/>
    <x v="0"/>
  </r>
  <r>
    <n v="68853"/>
    <x v="0"/>
    <n v="70"/>
    <n v="0"/>
    <n v="0"/>
    <x v="1"/>
    <x v="0"/>
    <x v="1"/>
    <n v="149.80000000000001"/>
    <x v="73"/>
    <x v="1"/>
    <n v="0"/>
    <x v="0"/>
  </r>
  <r>
    <n v="68908"/>
    <x v="0"/>
    <n v="1"/>
    <n v="0"/>
    <n v="0"/>
    <x v="0"/>
    <x v="1"/>
    <x v="0"/>
    <n v="66.36"/>
    <x v="195"/>
    <x v="1"/>
    <n v="0"/>
    <x v="0"/>
  </r>
  <r>
    <n v="68965"/>
    <x v="1"/>
    <n v="43"/>
    <n v="0"/>
    <n v="0"/>
    <x v="1"/>
    <x v="0"/>
    <x v="0"/>
    <n v="72.33"/>
    <x v="30"/>
    <x v="3"/>
    <n v="0"/>
    <x v="0"/>
  </r>
  <r>
    <n v="68967"/>
    <x v="1"/>
    <n v="39"/>
    <n v="0"/>
    <n v="0"/>
    <x v="1"/>
    <x v="0"/>
    <x v="0"/>
    <n v="179.38"/>
    <x v="150"/>
    <x v="1"/>
    <n v="0"/>
    <x v="0"/>
  </r>
  <r>
    <n v="68970"/>
    <x v="0"/>
    <n v="24"/>
    <n v="0"/>
    <n v="0"/>
    <x v="0"/>
    <x v="0"/>
    <x v="0"/>
    <n v="85.07"/>
    <x v="336"/>
    <x v="1"/>
    <n v="0"/>
    <x v="0"/>
  </r>
  <r>
    <n v="68981"/>
    <x v="0"/>
    <n v="71"/>
    <n v="1"/>
    <n v="0"/>
    <x v="1"/>
    <x v="2"/>
    <x v="0"/>
    <n v="219.8"/>
    <x v="136"/>
    <x v="0"/>
    <n v="0"/>
    <x v="3"/>
  </r>
  <r>
    <n v="68994"/>
    <x v="1"/>
    <n v="65"/>
    <n v="0"/>
    <n v="0"/>
    <x v="1"/>
    <x v="0"/>
    <x v="0"/>
    <n v="58.87"/>
    <x v="253"/>
    <x v="2"/>
    <n v="0"/>
    <x v="0"/>
  </r>
  <r>
    <n v="68995"/>
    <x v="0"/>
    <n v="48"/>
    <n v="1"/>
    <n v="0"/>
    <x v="0"/>
    <x v="0"/>
    <x v="1"/>
    <n v="118.14"/>
    <x v="0"/>
    <x v="0"/>
    <n v="0"/>
    <x v="3"/>
  </r>
  <r>
    <n v="69010"/>
    <x v="1"/>
    <n v="78"/>
    <n v="0"/>
    <n v="0"/>
    <x v="1"/>
    <x v="0"/>
    <x v="1"/>
    <n v="83.2"/>
    <x v="146"/>
    <x v="0"/>
    <n v="0"/>
    <x v="0"/>
  </r>
  <r>
    <n v="69020"/>
    <x v="0"/>
    <n v="74"/>
    <n v="0"/>
    <n v="0"/>
    <x v="1"/>
    <x v="0"/>
    <x v="0"/>
    <n v="83.5"/>
    <x v="108"/>
    <x v="2"/>
    <n v="0"/>
    <x v="0"/>
  </r>
  <r>
    <n v="69037"/>
    <x v="0"/>
    <n v="72"/>
    <n v="0"/>
    <n v="0"/>
    <x v="1"/>
    <x v="0"/>
    <x v="1"/>
    <n v="210.78"/>
    <x v="94"/>
    <x v="0"/>
    <n v="0"/>
    <x v="0"/>
  </r>
  <r>
    <n v="69047"/>
    <x v="0"/>
    <n v="59"/>
    <n v="0"/>
    <n v="0"/>
    <x v="1"/>
    <x v="2"/>
    <x v="0"/>
    <n v="98.52"/>
    <x v="92"/>
    <x v="0"/>
    <n v="0"/>
    <x v="0"/>
  </r>
  <r>
    <n v="69050"/>
    <x v="1"/>
    <n v="54"/>
    <n v="0"/>
    <n v="0"/>
    <x v="1"/>
    <x v="0"/>
    <x v="0"/>
    <n v="85.81"/>
    <x v="186"/>
    <x v="0"/>
    <n v="0"/>
    <x v="0"/>
  </r>
  <r>
    <n v="69059"/>
    <x v="0"/>
    <n v="42"/>
    <n v="0"/>
    <n v="0"/>
    <x v="1"/>
    <x v="0"/>
    <x v="0"/>
    <n v="86.3"/>
    <x v="31"/>
    <x v="2"/>
    <n v="0"/>
    <x v="0"/>
  </r>
  <r>
    <n v="69064"/>
    <x v="0"/>
    <n v="57"/>
    <n v="0"/>
    <n v="0"/>
    <x v="0"/>
    <x v="3"/>
    <x v="1"/>
    <n v="72.55"/>
    <x v="159"/>
    <x v="2"/>
    <n v="0"/>
    <x v="0"/>
  </r>
  <r>
    <n v="69069"/>
    <x v="0"/>
    <n v="48"/>
    <n v="0"/>
    <n v="1"/>
    <x v="0"/>
    <x v="0"/>
    <x v="1"/>
    <n v="101.89"/>
    <x v="237"/>
    <x v="3"/>
    <n v="0"/>
    <x v="5"/>
  </r>
  <r>
    <n v="69089"/>
    <x v="0"/>
    <n v="40"/>
    <n v="0"/>
    <n v="0"/>
    <x v="1"/>
    <x v="0"/>
    <x v="1"/>
    <n v="83.3"/>
    <x v="99"/>
    <x v="3"/>
    <n v="0"/>
    <x v="0"/>
  </r>
  <r>
    <n v="69091"/>
    <x v="0"/>
    <n v="80"/>
    <n v="0"/>
    <n v="1"/>
    <x v="1"/>
    <x v="0"/>
    <x v="1"/>
    <n v="100.8"/>
    <x v="110"/>
    <x v="2"/>
    <n v="0"/>
    <x v="5"/>
  </r>
  <r>
    <n v="69112"/>
    <x v="1"/>
    <n v="68"/>
    <n v="1"/>
    <n v="1"/>
    <x v="1"/>
    <x v="0"/>
    <x v="1"/>
    <n v="271.74"/>
    <x v="254"/>
    <x v="3"/>
    <n v="1"/>
    <x v="4"/>
  </r>
  <r>
    <n v="69120"/>
    <x v="0"/>
    <n v="31"/>
    <n v="0"/>
    <n v="0"/>
    <x v="1"/>
    <x v="3"/>
    <x v="1"/>
    <n v="139.81"/>
    <x v="323"/>
    <x v="2"/>
    <n v="0"/>
    <x v="0"/>
  </r>
  <r>
    <n v="69143"/>
    <x v="0"/>
    <n v="45"/>
    <n v="0"/>
    <n v="0"/>
    <x v="0"/>
    <x v="0"/>
    <x v="1"/>
    <n v="153.76"/>
    <x v="306"/>
    <x v="1"/>
    <n v="0"/>
    <x v="0"/>
  </r>
  <r>
    <n v="69160"/>
    <x v="1"/>
    <n v="59"/>
    <n v="0"/>
    <n v="0"/>
    <x v="1"/>
    <x v="0"/>
    <x v="1"/>
    <n v="211.78"/>
    <x v="0"/>
    <x v="0"/>
    <n v="1"/>
    <x v="1"/>
  </r>
  <r>
    <n v="69177"/>
    <x v="0"/>
    <n v="79"/>
    <n v="0"/>
    <n v="0"/>
    <x v="1"/>
    <x v="0"/>
    <x v="1"/>
    <n v="90.77"/>
    <x v="336"/>
    <x v="2"/>
    <n v="0"/>
    <x v="0"/>
  </r>
  <r>
    <n v="69183"/>
    <x v="1"/>
    <n v="49"/>
    <n v="0"/>
    <n v="0"/>
    <x v="0"/>
    <x v="0"/>
    <x v="0"/>
    <n v="95.79"/>
    <x v="72"/>
    <x v="1"/>
    <n v="0"/>
    <x v="0"/>
  </r>
  <r>
    <n v="69213"/>
    <x v="1"/>
    <n v="35"/>
    <n v="0"/>
    <n v="0"/>
    <x v="0"/>
    <x v="0"/>
    <x v="1"/>
    <n v="69.540000000000006"/>
    <x v="203"/>
    <x v="2"/>
    <n v="0"/>
    <x v="0"/>
  </r>
  <r>
    <n v="69222"/>
    <x v="1"/>
    <n v="0"/>
    <n v="0"/>
    <n v="0"/>
    <x v="0"/>
    <x v="1"/>
    <x v="0"/>
    <n v="57.09"/>
    <x v="174"/>
    <x v="1"/>
    <n v="0"/>
    <x v="0"/>
  </r>
  <r>
    <n v="69224"/>
    <x v="1"/>
    <n v="19"/>
    <n v="0"/>
    <n v="0"/>
    <x v="0"/>
    <x v="0"/>
    <x v="1"/>
    <n v="96.84"/>
    <x v="107"/>
    <x v="0"/>
    <n v="0"/>
    <x v="0"/>
  </r>
  <r>
    <n v="69239"/>
    <x v="0"/>
    <n v="43"/>
    <n v="0"/>
    <n v="0"/>
    <x v="1"/>
    <x v="3"/>
    <x v="1"/>
    <n v="105.59"/>
    <x v="311"/>
    <x v="3"/>
    <n v="0"/>
    <x v="0"/>
  </r>
  <r>
    <n v="69249"/>
    <x v="0"/>
    <n v="3"/>
    <n v="0"/>
    <n v="0"/>
    <x v="0"/>
    <x v="1"/>
    <x v="0"/>
    <n v="124.5"/>
    <x v="250"/>
    <x v="1"/>
    <n v="0"/>
    <x v="0"/>
  </r>
  <r>
    <n v="69259"/>
    <x v="0"/>
    <n v="77"/>
    <n v="0"/>
    <n v="0"/>
    <x v="1"/>
    <x v="0"/>
    <x v="1"/>
    <n v="100.85"/>
    <x v="45"/>
    <x v="3"/>
    <n v="0"/>
    <x v="0"/>
  </r>
  <r>
    <n v="69284"/>
    <x v="0"/>
    <n v="81"/>
    <n v="1"/>
    <n v="0"/>
    <x v="1"/>
    <x v="3"/>
    <x v="0"/>
    <n v="174.54"/>
    <x v="164"/>
    <x v="2"/>
    <n v="0"/>
    <x v="3"/>
  </r>
  <r>
    <n v="69285"/>
    <x v="0"/>
    <n v="45"/>
    <n v="0"/>
    <n v="0"/>
    <x v="1"/>
    <x v="0"/>
    <x v="0"/>
    <n v="73.27"/>
    <x v="34"/>
    <x v="3"/>
    <n v="0"/>
    <x v="0"/>
  </r>
  <r>
    <n v="69312"/>
    <x v="0"/>
    <n v="48"/>
    <n v="0"/>
    <n v="0"/>
    <x v="1"/>
    <x v="3"/>
    <x v="0"/>
    <n v="99.29"/>
    <x v="84"/>
    <x v="2"/>
    <n v="0"/>
    <x v="0"/>
  </r>
  <r>
    <n v="69329"/>
    <x v="0"/>
    <n v="62"/>
    <n v="0"/>
    <n v="0"/>
    <x v="1"/>
    <x v="0"/>
    <x v="1"/>
    <n v="203.57"/>
    <x v="129"/>
    <x v="1"/>
    <n v="0"/>
    <x v="0"/>
  </r>
  <r>
    <n v="69330"/>
    <x v="1"/>
    <n v="56"/>
    <n v="0"/>
    <n v="0"/>
    <x v="1"/>
    <x v="0"/>
    <x v="1"/>
    <n v="156.18"/>
    <x v="265"/>
    <x v="3"/>
    <n v="0"/>
    <x v="0"/>
  </r>
  <r>
    <n v="69339"/>
    <x v="1"/>
    <n v="11"/>
    <n v="0"/>
    <n v="0"/>
    <x v="0"/>
    <x v="1"/>
    <x v="0"/>
    <n v="99.79"/>
    <x v="109"/>
    <x v="1"/>
    <n v="0"/>
    <x v="0"/>
  </r>
  <r>
    <n v="69355"/>
    <x v="1"/>
    <n v="3"/>
    <n v="0"/>
    <n v="0"/>
    <x v="0"/>
    <x v="1"/>
    <x v="1"/>
    <n v="86.38"/>
    <x v="32"/>
    <x v="1"/>
    <n v="0"/>
    <x v="0"/>
  </r>
  <r>
    <n v="69370"/>
    <x v="1"/>
    <n v="78"/>
    <n v="0"/>
    <n v="0"/>
    <x v="1"/>
    <x v="2"/>
    <x v="0"/>
    <n v="59.74"/>
    <x v="105"/>
    <x v="0"/>
    <n v="0"/>
    <x v="0"/>
  </r>
  <r>
    <n v="69379"/>
    <x v="0"/>
    <n v="64"/>
    <n v="1"/>
    <n v="0"/>
    <x v="1"/>
    <x v="3"/>
    <x v="0"/>
    <n v="93.78"/>
    <x v="95"/>
    <x v="2"/>
    <n v="0"/>
    <x v="3"/>
  </r>
  <r>
    <n v="69404"/>
    <x v="1"/>
    <n v="73"/>
    <n v="0"/>
    <n v="0"/>
    <x v="1"/>
    <x v="2"/>
    <x v="1"/>
    <n v="76.45"/>
    <x v="52"/>
    <x v="1"/>
    <n v="0"/>
    <x v="0"/>
  </r>
  <r>
    <n v="69427"/>
    <x v="0"/>
    <n v="29"/>
    <n v="0"/>
    <n v="0"/>
    <x v="0"/>
    <x v="0"/>
    <x v="0"/>
    <n v="101.28"/>
    <x v="67"/>
    <x v="2"/>
    <n v="0"/>
    <x v="0"/>
  </r>
  <r>
    <n v="69435"/>
    <x v="0"/>
    <n v="1"/>
    <n v="0"/>
    <n v="0"/>
    <x v="0"/>
    <x v="1"/>
    <x v="0"/>
    <n v="80.92"/>
    <x v="125"/>
    <x v="1"/>
    <n v="0"/>
    <x v="0"/>
  </r>
  <r>
    <n v="69461"/>
    <x v="0"/>
    <n v="49"/>
    <n v="0"/>
    <n v="0"/>
    <x v="1"/>
    <x v="2"/>
    <x v="0"/>
    <n v="90.58"/>
    <x v="133"/>
    <x v="1"/>
    <n v="0"/>
    <x v="0"/>
  </r>
  <r>
    <n v="69462"/>
    <x v="0"/>
    <n v="4"/>
    <n v="0"/>
    <n v="0"/>
    <x v="0"/>
    <x v="1"/>
    <x v="1"/>
    <n v="109.81"/>
    <x v="247"/>
    <x v="1"/>
    <n v="0"/>
    <x v="0"/>
  </r>
  <r>
    <n v="69482"/>
    <x v="0"/>
    <n v="31"/>
    <n v="0"/>
    <n v="0"/>
    <x v="1"/>
    <x v="2"/>
    <x v="0"/>
    <n v="81.709999999999994"/>
    <x v="121"/>
    <x v="1"/>
    <n v="0"/>
    <x v="0"/>
  </r>
  <r>
    <n v="69487"/>
    <x v="0"/>
    <n v="79"/>
    <n v="0"/>
    <n v="0"/>
    <x v="1"/>
    <x v="3"/>
    <x v="0"/>
    <n v="57.77"/>
    <x v="22"/>
    <x v="0"/>
    <n v="0"/>
    <x v="0"/>
  </r>
  <r>
    <n v="69502"/>
    <x v="0"/>
    <n v="52"/>
    <n v="1"/>
    <n v="0"/>
    <x v="1"/>
    <x v="0"/>
    <x v="0"/>
    <n v="155.86000000000001"/>
    <x v="11"/>
    <x v="3"/>
    <n v="0"/>
    <x v="3"/>
  </r>
  <r>
    <n v="69510"/>
    <x v="1"/>
    <n v="39"/>
    <n v="0"/>
    <n v="0"/>
    <x v="1"/>
    <x v="0"/>
    <x v="1"/>
    <n v="121.32"/>
    <x v="19"/>
    <x v="2"/>
    <n v="0"/>
    <x v="0"/>
  </r>
  <r>
    <n v="69524"/>
    <x v="1"/>
    <n v="56"/>
    <n v="0"/>
    <n v="0"/>
    <x v="1"/>
    <x v="3"/>
    <x v="0"/>
    <n v="94.07"/>
    <x v="2"/>
    <x v="2"/>
    <n v="0"/>
    <x v="0"/>
  </r>
  <r>
    <n v="69528"/>
    <x v="0"/>
    <n v="31"/>
    <n v="0"/>
    <n v="0"/>
    <x v="1"/>
    <x v="0"/>
    <x v="0"/>
    <n v="56.48"/>
    <x v="5"/>
    <x v="0"/>
    <n v="0"/>
    <x v="0"/>
  </r>
  <r>
    <n v="69551"/>
    <x v="1"/>
    <n v="69"/>
    <n v="1"/>
    <n v="0"/>
    <x v="0"/>
    <x v="0"/>
    <x v="1"/>
    <n v="182.99"/>
    <x v="166"/>
    <x v="2"/>
    <n v="1"/>
    <x v="6"/>
  </r>
  <r>
    <n v="69553"/>
    <x v="0"/>
    <n v="29"/>
    <n v="0"/>
    <n v="0"/>
    <x v="1"/>
    <x v="0"/>
    <x v="1"/>
    <n v="60.74"/>
    <x v="251"/>
    <x v="2"/>
    <n v="0"/>
    <x v="0"/>
  </r>
  <r>
    <n v="69559"/>
    <x v="1"/>
    <n v="15"/>
    <n v="0"/>
    <n v="0"/>
    <x v="0"/>
    <x v="4"/>
    <x v="0"/>
    <n v="64.290000000000006"/>
    <x v="112"/>
    <x v="1"/>
    <n v="0"/>
    <x v="0"/>
  </r>
  <r>
    <n v="69622"/>
    <x v="0"/>
    <n v="8"/>
    <n v="0"/>
    <n v="0"/>
    <x v="0"/>
    <x v="1"/>
    <x v="0"/>
    <n v="65.319999999999993"/>
    <x v="211"/>
    <x v="1"/>
    <n v="0"/>
    <x v="0"/>
  </r>
  <r>
    <n v="69623"/>
    <x v="1"/>
    <n v="46"/>
    <n v="0"/>
    <n v="0"/>
    <x v="1"/>
    <x v="0"/>
    <x v="0"/>
    <n v="85.84"/>
    <x v="278"/>
    <x v="2"/>
    <n v="0"/>
    <x v="0"/>
  </r>
  <r>
    <n v="69643"/>
    <x v="1"/>
    <n v="81"/>
    <n v="0"/>
    <n v="0"/>
    <x v="1"/>
    <x v="0"/>
    <x v="1"/>
    <n v="59.93"/>
    <x v="0"/>
    <x v="0"/>
    <n v="0"/>
    <x v="0"/>
  </r>
  <r>
    <n v="69645"/>
    <x v="1"/>
    <n v="61"/>
    <n v="0"/>
    <n v="0"/>
    <x v="1"/>
    <x v="2"/>
    <x v="1"/>
    <n v="112.95"/>
    <x v="34"/>
    <x v="0"/>
    <n v="0"/>
    <x v="0"/>
  </r>
  <r>
    <n v="69647"/>
    <x v="1"/>
    <n v="30"/>
    <n v="0"/>
    <n v="0"/>
    <x v="0"/>
    <x v="0"/>
    <x v="0"/>
    <n v="63.42"/>
    <x v="170"/>
    <x v="2"/>
    <n v="0"/>
    <x v="0"/>
  </r>
  <r>
    <n v="69665"/>
    <x v="0"/>
    <n v="63"/>
    <n v="0"/>
    <n v="0"/>
    <x v="1"/>
    <x v="0"/>
    <x v="1"/>
    <n v="60.22"/>
    <x v="268"/>
    <x v="2"/>
    <n v="0"/>
    <x v="0"/>
  </r>
  <r>
    <n v="69666"/>
    <x v="0"/>
    <n v="27"/>
    <n v="0"/>
    <n v="0"/>
    <x v="1"/>
    <x v="3"/>
    <x v="0"/>
    <n v="88.97"/>
    <x v="7"/>
    <x v="2"/>
    <n v="0"/>
    <x v="0"/>
  </r>
  <r>
    <n v="69668"/>
    <x v="0"/>
    <n v="33"/>
    <n v="0"/>
    <n v="0"/>
    <x v="1"/>
    <x v="3"/>
    <x v="1"/>
    <n v="112.94"/>
    <x v="71"/>
    <x v="2"/>
    <n v="0"/>
    <x v="0"/>
  </r>
  <r>
    <n v="69673"/>
    <x v="0"/>
    <n v="76"/>
    <n v="0"/>
    <n v="0"/>
    <x v="1"/>
    <x v="2"/>
    <x v="0"/>
    <n v="96.29"/>
    <x v="179"/>
    <x v="3"/>
    <n v="0"/>
    <x v="0"/>
  </r>
  <r>
    <n v="69687"/>
    <x v="0"/>
    <n v="18"/>
    <n v="0"/>
    <n v="0"/>
    <x v="0"/>
    <x v="3"/>
    <x v="1"/>
    <n v="93.88"/>
    <x v="34"/>
    <x v="2"/>
    <n v="0"/>
    <x v="0"/>
  </r>
  <r>
    <n v="69710"/>
    <x v="0"/>
    <n v="46"/>
    <n v="0"/>
    <n v="0"/>
    <x v="0"/>
    <x v="3"/>
    <x v="1"/>
    <n v="64.09"/>
    <x v="265"/>
    <x v="2"/>
    <n v="0"/>
    <x v="0"/>
  </r>
  <r>
    <n v="69723"/>
    <x v="1"/>
    <n v="15"/>
    <n v="0"/>
    <n v="0"/>
    <x v="0"/>
    <x v="0"/>
    <x v="0"/>
    <n v="137.27000000000001"/>
    <x v="279"/>
    <x v="2"/>
    <n v="0"/>
    <x v="0"/>
  </r>
  <r>
    <n v="69732"/>
    <x v="1"/>
    <n v="65"/>
    <n v="0"/>
    <n v="0"/>
    <x v="1"/>
    <x v="3"/>
    <x v="0"/>
    <n v="66.69"/>
    <x v="63"/>
    <x v="2"/>
    <n v="0"/>
    <x v="0"/>
  </r>
  <r>
    <n v="69750"/>
    <x v="0"/>
    <n v="77"/>
    <n v="0"/>
    <n v="0"/>
    <x v="1"/>
    <x v="3"/>
    <x v="0"/>
    <n v="151.22999999999999"/>
    <x v="14"/>
    <x v="2"/>
    <n v="0"/>
    <x v="0"/>
  </r>
  <r>
    <n v="69768"/>
    <x v="0"/>
    <n v="1"/>
    <n v="0"/>
    <n v="0"/>
    <x v="0"/>
    <x v="1"/>
    <x v="0"/>
    <n v="70.37"/>
    <x v="0"/>
    <x v="1"/>
    <n v="1"/>
    <x v="1"/>
  </r>
  <r>
    <n v="69789"/>
    <x v="0"/>
    <n v="44"/>
    <n v="0"/>
    <n v="0"/>
    <x v="1"/>
    <x v="0"/>
    <x v="1"/>
    <n v="58.19"/>
    <x v="300"/>
    <x v="1"/>
    <n v="0"/>
    <x v="0"/>
  </r>
  <r>
    <n v="69792"/>
    <x v="0"/>
    <n v="37"/>
    <n v="0"/>
    <n v="0"/>
    <x v="1"/>
    <x v="2"/>
    <x v="0"/>
    <n v="65.290000000000006"/>
    <x v="83"/>
    <x v="2"/>
    <n v="0"/>
    <x v="0"/>
  </r>
  <r>
    <n v="69824"/>
    <x v="1"/>
    <n v="52"/>
    <n v="0"/>
    <n v="0"/>
    <x v="1"/>
    <x v="0"/>
    <x v="1"/>
    <n v="111.04"/>
    <x v="51"/>
    <x v="2"/>
    <n v="0"/>
    <x v="0"/>
  </r>
  <r>
    <n v="69834"/>
    <x v="0"/>
    <n v="57"/>
    <n v="0"/>
    <n v="0"/>
    <x v="1"/>
    <x v="2"/>
    <x v="1"/>
    <n v="87.1"/>
    <x v="331"/>
    <x v="3"/>
    <n v="0"/>
    <x v="0"/>
  </r>
  <r>
    <n v="69835"/>
    <x v="0"/>
    <n v="57"/>
    <n v="0"/>
    <n v="0"/>
    <x v="1"/>
    <x v="0"/>
    <x v="1"/>
    <n v="131.4"/>
    <x v="94"/>
    <x v="2"/>
    <n v="0"/>
    <x v="0"/>
  </r>
  <r>
    <n v="69847"/>
    <x v="0"/>
    <n v="30"/>
    <n v="0"/>
    <n v="0"/>
    <x v="1"/>
    <x v="3"/>
    <x v="0"/>
    <n v="76.7"/>
    <x v="47"/>
    <x v="2"/>
    <n v="0"/>
    <x v="0"/>
  </r>
  <r>
    <n v="69900"/>
    <x v="0"/>
    <n v="46"/>
    <n v="0"/>
    <n v="0"/>
    <x v="1"/>
    <x v="2"/>
    <x v="0"/>
    <n v="56.89"/>
    <x v="115"/>
    <x v="3"/>
    <n v="0"/>
    <x v="0"/>
  </r>
  <r>
    <n v="69918"/>
    <x v="0"/>
    <n v="38"/>
    <n v="1"/>
    <n v="0"/>
    <x v="1"/>
    <x v="0"/>
    <x v="1"/>
    <n v="109.46"/>
    <x v="308"/>
    <x v="2"/>
    <n v="0"/>
    <x v="3"/>
  </r>
  <r>
    <n v="69936"/>
    <x v="0"/>
    <n v="39"/>
    <n v="0"/>
    <n v="0"/>
    <x v="1"/>
    <x v="0"/>
    <x v="0"/>
    <n v="101.52"/>
    <x v="227"/>
    <x v="2"/>
    <n v="0"/>
    <x v="0"/>
  </r>
  <r>
    <n v="69959"/>
    <x v="0"/>
    <n v="80"/>
    <n v="1"/>
    <n v="0"/>
    <x v="0"/>
    <x v="0"/>
    <x v="0"/>
    <n v="66.03"/>
    <x v="317"/>
    <x v="2"/>
    <n v="1"/>
    <x v="6"/>
  </r>
  <r>
    <n v="69972"/>
    <x v="0"/>
    <n v="55"/>
    <n v="0"/>
    <n v="0"/>
    <x v="1"/>
    <x v="0"/>
    <x v="1"/>
    <n v="56.11"/>
    <x v="111"/>
    <x v="0"/>
    <n v="0"/>
    <x v="0"/>
  </r>
  <r>
    <n v="69979"/>
    <x v="1"/>
    <n v="73"/>
    <n v="0"/>
    <n v="0"/>
    <x v="1"/>
    <x v="3"/>
    <x v="1"/>
    <n v="231.43"/>
    <x v="195"/>
    <x v="3"/>
    <n v="0"/>
    <x v="0"/>
  </r>
  <r>
    <n v="70022"/>
    <x v="1"/>
    <n v="32"/>
    <n v="0"/>
    <n v="0"/>
    <x v="0"/>
    <x v="0"/>
    <x v="1"/>
    <n v="61.11"/>
    <x v="121"/>
    <x v="2"/>
    <n v="0"/>
    <x v="0"/>
  </r>
  <r>
    <n v="70031"/>
    <x v="0"/>
    <n v="71"/>
    <n v="1"/>
    <n v="0"/>
    <x v="1"/>
    <x v="0"/>
    <x v="1"/>
    <n v="195.25"/>
    <x v="219"/>
    <x v="2"/>
    <n v="0"/>
    <x v="3"/>
  </r>
  <r>
    <n v="70042"/>
    <x v="1"/>
    <n v="58"/>
    <n v="0"/>
    <n v="0"/>
    <x v="1"/>
    <x v="0"/>
    <x v="0"/>
    <n v="71.2"/>
    <x v="0"/>
    <x v="1"/>
    <n v="1"/>
    <x v="1"/>
  </r>
  <r>
    <n v="70058"/>
    <x v="0"/>
    <n v="62"/>
    <n v="1"/>
    <n v="0"/>
    <x v="1"/>
    <x v="3"/>
    <x v="0"/>
    <n v="103.69"/>
    <x v="183"/>
    <x v="3"/>
    <n v="0"/>
    <x v="3"/>
  </r>
  <r>
    <n v="70081"/>
    <x v="1"/>
    <n v="42"/>
    <n v="1"/>
    <n v="0"/>
    <x v="1"/>
    <x v="3"/>
    <x v="1"/>
    <n v="77.239999999999995"/>
    <x v="293"/>
    <x v="1"/>
    <n v="0"/>
    <x v="3"/>
  </r>
  <r>
    <n v="70106"/>
    <x v="0"/>
    <n v="64"/>
    <n v="0"/>
    <n v="1"/>
    <x v="1"/>
    <x v="0"/>
    <x v="1"/>
    <n v="114.71"/>
    <x v="206"/>
    <x v="2"/>
    <n v="0"/>
    <x v="5"/>
  </r>
  <r>
    <n v="70122"/>
    <x v="0"/>
    <n v="29"/>
    <n v="0"/>
    <n v="0"/>
    <x v="1"/>
    <x v="0"/>
    <x v="1"/>
    <n v="72.52"/>
    <x v="239"/>
    <x v="2"/>
    <n v="0"/>
    <x v="0"/>
  </r>
  <r>
    <n v="70230"/>
    <x v="0"/>
    <n v="14"/>
    <n v="0"/>
    <n v="0"/>
    <x v="0"/>
    <x v="3"/>
    <x v="1"/>
    <n v="77.52"/>
    <x v="228"/>
    <x v="2"/>
    <n v="0"/>
    <x v="0"/>
  </r>
  <r>
    <n v="70241"/>
    <x v="0"/>
    <n v="22"/>
    <n v="0"/>
    <n v="0"/>
    <x v="0"/>
    <x v="0"/>
    <x v="0"/>
    <n v="66.290000000000006"/>
    <x v="139"/>
    <x v="3"/>
    <n v="0"/>
    <x v="0"/>
  </r>
  <r>
    <n v="70259"/>
    <x v="0"/>
    <n v="2"/>
    <n v="0"/>
    <n v="0"/>
    <x v="0"/>
    <x v="1"/>
    <x v="1"/>
    <n v="65.959999999999994"/>
    <x v="245"/>
    <x v="1"/>
    <n v="0"/>
    <x v="0"/>
  </r>
  <r>
    <n v="70267"/>
    <x v="1"/>
    <n v="65"/>
    <n v="0"/>
    <n v="0"/>
    <x v="1"/>
    <x v="0"/>
    <x v="1"/>
    <n v="198.84"/>
    <x v="248"/>
    <x v="0"/>
    <n v="0"/>
    <x v="0"/>
  </r>
  <r>
    <n v="70268"/>
    <x v="1"/>
    <n v="82"/>
    <n v="0"/>
    <n v="0"/>
    <x v="1"/>
    <x v="0"/>
    <x v="0"/>
    <n v="226.84"/>
    <x v="265"/>
    <x v="0"/>
    <n v="0"/>
    <x v="0"/>
  </r>
  <r>
    <n v="70297"/>
    <x v="0"/>
    <n v="36"/>
    <n v="0"/>
    <n v="0"/>
    <x v="1"/>
    <x v="0"/>
    <x v="0"/>
    <n v="91.34"/>
    <x v="75"/>
    <x v="2"/>
    <n v="0"/>
    <x v="0"/>
  </r>
  <r>
    <n v="70318"/>
    <x v="1"/>
    <n v="23"/>
    <n v="0"/>
    <n v="0"/>
    <x v="0"/>
    <x v="0"/>
    <x v="1"/>
    <n v="88.06"/>
    <x v="265"/>
    <x v="1"/>
    <n v="0"/>
    <x v="0"/>
  </r>
  <r>
    <n v="70336"/>
    <x v="0"/>
    <n v="25"/>
    <n v="0"/>
    <n v="0"/>
    <x v="1"/>
    <x v="0"/>
    <x v="0"/>
    <n v="60.84"/>
    <x v="168"/>
    <x v="2"/>
    <n v="0"/>
    <x v="0"/>
  </r>
  <r>
    <n v="70344"/>
    <x v="1"/>
    <n v="82"/>
    <n v="0"/>
    <n v="0"/>
    <x v="1"/>
    <x v="0"/>
    <x v="0"/>
    <n v="144.19999999999999"/>
    <x v="317"/>
    <x v="3"/>
    <n v="0"/>
    <x v="0"/>
  </r>
  <r>
    <n v="70365"/>
    <x v="0"/>
    <n v="15"/>
    <n v="0"/>
    <n v="0"/>
    <x v="0"/>
    <x v="0"/>
    <x v="0"/>
    <n v="87.29"/>
    <x v="110"/>
    <x v="1"/>
    <n v="0"/>
    <x v="0"/>
  </r>
  <r>
    <n v="70374"/>
    <x v="0"/>
    <n v="31"/>
    <n v="0"/>
    <n v="0"/>
    <x v="1"/>
    <x v="0"/>
    <x v="1"/>
    <n v="122.41"/>
    <x v="213"/>
    <x v="3"/>
    <n v="0"/>
    <x v="0"/>
  </r>
  <r>
    <n v="70380"/>
    <x v="0"/>
    <n v="20"/>
    <n v="0"/>
    <n v="0"/>
    <x v="0"/>
    <x v="0"/>
    <x v="0"/>
    <n v="112.96"/>
    <x v="81"/>
    <x v="2"/>
    <n v="0"/>
    <x v="0"/>
  </r>
  <r>
    <n v="70392"/>
    <x v="1"/>
    <n v="34"/>
    <n v="0"/>
    <n v="0"/>
    <x v="1"/>
    <x v="0"/>
    <x v="1"/>
    <n v="112.72"/>
    <x v="174"/>
    <x v="1"/>
    <n v="0"/>
    <x v="0"/>
  </r>
  <r>
    <n v="70396"/>
    <x v="0"/>
    <n v="1"/>
    <n v="0"/>
    <n v="0"/>
    <x v="0"/>
    <x v="1"/>
    <x v="0"/>
    <n v="109.33"/>
    <x v="229"/>
    <x v="1"/>
    <n v="0"/>
    <x v="0"/>
  </r>
  <r>
    <n v="70428"/>
    <x v="0"/>
    <n v="37"/>
    <n v="0"/>
    <n v="0"/>
    <x v="1"/>
    <x v="2"/>
    <x v="0"/>
    <n v="76.98"/>
    <x v="199"/>
    <x v="2"/>
    <n v="0"/>
    <x v="0"/>
  </r>
  <r>
    <n v="70429"/>
    <x v="0"/>
    <n v="33"/>
    <n v="0"/>
    <n v="0"/>
    <x v="1"/>
    <x v="0"/>
    <x v="0"/>
    <n v="84.48"/>
    <x v="365"/>
    <x v="2"/>
    <n v="0"/>
    <x v="0"/>
  </r>
  <r>
    <n v="70447"/>
    <x v="1"/>
    <n v="50"/>
    <n v="0"/>
    <n v="0"/>
    <x v="1"/>
    <x v="0"/>
    <x v="1"/>
    <n v="122.48"/>
    <x v="69"/>
    <x v="3"/>
    <n v="0"/>
    <x v="0"/>
  </r>
  <r>
    <n v="70455"/>
    <x v="0"/>
    <n v="52"/>
    <n v="0"/>
    <n v="0"/>
    <x v="1"/>
    <x v="2"/>
    <x v="0"/>
    <n v="110.36"/>
    <x v="263"/>
    <x v="0"/>
    <n v="0"/>
    <x v="0"/>
  </r>
  <r>
    <n v="70497"/>
    <x v="0"/>
    <n v="81"/>
    <n v="1"/>
    <n v="1"/>
    <x v="1"/>
    <x v="0"/>
    <x v="1"/>
    <n v="126.34"/>
    <x v="203"/>
    <x v="3"/>
    <n v="0"/>
    <x v="2"/>
  </r>
  <r>
    <n v="70500"/>
    <x v="0"/>
    <n v="44"/>
    <n v="0"/>
    <n v="0"/>
    <x v="0"/>
    <x v="0"/>
    <x v="1"/>
    <n v="92.72"/>
    <x v="253"/>
    <x v="2"/>
    <n v="0"/>
    <x v="0"/>
  </r>
  <r>
    <n v="70537"/>
    <x v="1"/>
    <n v="5"/>
    <n v="0"/>
    <n v="0"/>
    <x v="0"/>
    <x v="1"/>
    <x v="1"/>
    <n v="74.790000000000006"/>
    <x v="174"/>
    <x v="1"/>
    <n v="0"/>
    <x v="0"/>
  </r>
  <r>
    <n v="70540"/>
    <x v="0"/>
    <n v="39"/>
    <n v="0"/>
    <n v="0"/>
    <x v="1"/>
    <x v="0"/>
    <x v="0"/>
    <n v="243.52"/>
    <x v="298"/>
    <x v="3"/>
    <n v="0"/>
    <x v="0"/>
  </r>
  <r>
    <n v="70593"/>
    <x v="0"/>
    <n v="38"/>
    <n v="0"/>
    <n v="0"/>
    <x v="1"/>
    <x v="0"/>
    <x v="1"/>
    <n v="183.43"/>
    <x v="198"/>
    <x v="0"/>
    <n v="0"/>
    <x v="0"/>
  </r>
  <r>
    <n v="70602"/>
    <x v="0"/>
    <n v="29"/>
    <n v="0"/>
    <n v="0"/>
    <x v="0"/>
    <x v="0"/>
    <x v="1"/>
    <n v="79.27"/>
    <x v="106"/>
    <x v="3"/>
    <n v="0"/>
    <x v="0"/>
  </r>
  <r>
    <n v="70610"/>
    <x v="0"/>
    <n v="45"/>
    <n v="0"/>
    <n v="0"/>
    <x v="1"/>
    <x v="0"/>
    <x v="1"/>
    <n v="81.02"/>
    <x v="261"/>
    <x v="2"/>
    <n v="0"/>
    <x v="0"/>
  </r>
  <r>
    <n v="70615"/>
    <x v="0"/>
    <n v="56"/>
    <n v="0"/>
    <n v="0"/>
    <x v="1"/>
    <x v="2"/>
    <x v="0"/>
    <n v="179.14"/>
    <x v="85"/>
    <x v="1"/>
    <n v="0"/>
    <x v="0"/>
  </r>
  <r>
    <n v="70625"/>
    <x v="1"/>
    <n v="18"/>
    <n v="0"/>
    <n v="0"/>
    <x v="0"/>
    <x v="0"/>
    <x v="0"/>
    <n v="79.349999999999994"/>
    <x v="131"/>
    <x v="1"/>
    <n v="0"/>
    <x v="0"/>
  </r>
  <r>
    <n v="70630"/>
    <x v="0"/>
    <n v="71"/>
    <n v="0"/>
    <n v="0"/>
    <x v="1"/>
    <x v="2"/>
    <x v="1"/>
    <n v="193.94"/>
    <x v="46"/>
    <x v="3"/>
    <n v="1"/>
    <x v="1"/>
  </r>
  <r>
    <n v="70654"/>
    <x v="0"/>
    <n v="25"/>
    <n v="0"/>
    <n v="0"/>
    <x v="0"/>
    <x v="0"/>
    <x v="1"/>
    <n v="100.82"/>
    <x v="87"/>
    <x v="1"/>
    <n v="0"/>
    <x v="0"/>
  </r>
  <r>
    <n v="70661"/>
    <x v="0"/>
    <n v="28"/>
    <n v="0"/>
    <n v="0"/>
    <x v="0"/>
    <x v="0"/>
    <x v="1"/>
    <n v="134.12"/>
    <x v="7"/>
    <x v="0"/>
    <n v="0"/>
    <x v="0"/>
  </r>
  <r>
    <n v="70670"/>
    <x v="0"/>
    <n v="27"/>
    <n v="0"/>
    <n v="0"/>
    <x v="1"/>
    <x v="0"/>
    <x v="1"/>
    <n v="57.96"/>
    <x v="415"/>
    <x v="2"/>
    <n v="0"/>
    <x v="0"/>
  </r>
  <r>
    <n v="70674"/>
    <x v="1"/>
    <n v="60"/>
    <n v="0"/>
    <n v="0"/>
    <x v="1"/>
    <x v="3"/>
    <x v="0"/>
    <n v="69.53"/>
    <x v="5"/>
    <x v="2"/>
    <n v="0"/>
    <x v="0"/>
  </r>
  <r>
    <n v="70676"/>
    <x v="0"/>
    <n v="76"/>
    <n v="0"/>
    <n v="0"/>
    <x v="1"/>
    <x v="2"/>
    <x v="1"/>
    <n v="62.57"/>
    <x v="0"/>
    <x v="0"/>
    <n v="1"/>
    <x v="1"/>
  </r>
  <r>
    <n v="70677"/>
    <x v="1"/>
    <n v="60"/>
    <n v="0"/>
    <n v="0"/>
    <x v="1"/>
    <x v="0"/>
    <x v="1"/>
    <n v="234.45"/>
    <x v="284"/>
    <x v="0"/>
    <n v="0"/>
    <x v="0"/>
  </r>
  <r>
    <n v="70678"/>
    <x v="0"/>
    <n v="55"/>
    <n v="0"/>
    <n v="1"/>
    <x v="0"/>
    <x v="0"/>
    <x v="1"/>
    <n v="109.69"/>
    <x v="34"/>
    <x v="3"/>
    <n v="0"/>
    <x v="5"/>
  </r>
  <r>
    <n v="70693"/>
    <x v="0"/>
    <n v="28"/>
    <n v="0"/>
    <n v="1"/>
    <x v="1"/>
    <x v="0"/>
    <x v="1"/>
    <n v="111.27"/>
    <x v="309"/>
    <x v="3"/>
    <n v="0"/>
    <x v="5"/>
  </r>
  <r>
    <n v="70718"/>
    <x v="1"/>
    <n v="33"/>
    <n v="0"/>
    <n v="0"/>
    <x v="1"/>
    <x v="0"/>
    <x v="1"/>
    <n v="153.34"/>
    <x v="2"/>
    <x v="2"/>
    <n v="0"/>
    <x v="0"/>
  </r>
  <r>
    <n v="70752"/>
    <x v="1"/>
    <n v="37"/>
    <n v="0"/>
    <n v="0"/>
    <x v="1"/>
    <x v="0"/>
    <x v="0"/>
    <n v="145.26"/>
    <x v="54"/>
    <x v="1"/>
    <n v="0"/>
    <x v="0"/>
  </r>
  <r>
    <n v="70783"/>
    <x v="0"/>
    <n v="43"/>
    <n v="0"/>
    <n v="0"/>
    <x v="1"/>
    <x v="0"/>
    <x v="0"/>
    <n v="96.3"/>
    <x v="90"/>
    <x v="3"/>
    <n v="0"/>
    <x v="0"/>
  </r>
  <r>
    <n v="70822"/>
    <x v="1"/>
    <n v="80"/>
    <n v="0"/>
    <n v="0"/>
    <x v="1"/>
    <x v="3"/>
    <x v="1"/>
    <n v="104.12"/>
    <x v="65"/>
    <x v="2"/>
    <n v="1"/>
    <x v="1"/>
  </r>
  <r>
    <n v="70823"/>
    <x v="0"/>
    <n v="10"/>
    <n v="0"/>
    <n v="0"/>
    <x v="0"/>
    <x v="1"/>
    <x v="0"/>
    <n v="57.28"/>
    <x v="396"/>
    <x v="2"/>
    <n v="0"/>
    <x v="0"/>
  </r>
  <r>
    <n v="70833"/>
    <x v="0"/>
    <n v="13"/>
    <n v="0"/>
    <n v="0"/>
    <x v="0"/>
    <x v="0"/>
    <x v="0"/>
    <n v="62.57"/>
    <x v="27"/>
    <x v="1"/>
    <n v="0"/>
    <x v="0"/>
  </r>
  <r>
    <n v="70845"/>
    <x v="1"/>
    <n v="73"/>
    <n v="0"/>
    <n v="1"/>
    <x v="1"/>
    <x v="0"/>
    <x v="1"/>
    <n v="62.44"/>
    <x v="283"/>
    <x v="3"/>
    <n v="0"/>
    <x v="5"/>
  </r>
  <r>
    <n v="70852"/>
    <x v="1"/>
    <n v="80"/>
    <n v="0"/>
    <n v="0"/>
    <x v="1"/>
    <x v="0"/>
    <x v="1"/>
    <n v="56.99"/>
    <x v="54"/>
    <x v="2"/>
    <n v="0"/>
    <x v="0"/>
  </r>
  <r>
    <n v="70857"/>
    <x v="0"/>
    <n v="55"/>
    <n v="0"/>
    <n v="0"/>
    <x v="1"/>
    <x v="2"/>
    <x v="0"/>
    <n v="198.36"/>
    <x v="129"/>
    <x v="3"/>
    <n v="0"/>
    <x v="0"/>
  </r>
  <r>
    <n v="70874"/>
    <x v="1"/>
    <n v="71"/>
    <n v="1"/>
    <n v="0"/>
    <x v="1"/>
    <x v="2"/>
    <x v="0"/>
    <n v="153.08000000000001"/>
    <x v="63"/>
    <x v="1"/>
    <n v="0"/>
    <x v="3"/>
  </r>
  <r>
    <n v="70884"/>
    <x v="0"/>
    <n v="34"/>
    <n v="0"/>
    <n v="0"/>
    <x v="1"/>
    <x v="0"/>
    <x v="0"/>
    <n v="79.8"/>
    <x v="240"/>
    <x v="3"/>
    <n v="0"/>
    <x v="0"/>
  </r>
  <r>
    <n v="70886"/>
    <x v="0"/>
    <n v="7"/>
    <n v="0"/>
    <n v="0"/>
    <x v="0"/>
    <x v="1"/>
    <x v="1"/>
    <n v="114.82"/>
    <x v="219"/>
    <x v="1"/>
    <n v="0"/>
    <x v="0"/>
  </r>
  <r>
    <n v="70928"/>
    <x v="1"/>
    <n v="39"/>
    <n v="0"/>
    <n v="0"/>
    <x v="1"/>
    <x v="2"/>
    <x v="0"/>
    <n v="73.62"/>
    <x v="249"/>
    <x v="1"/>
    <n v="0"/>
    <x v="0"/>
  </r>
  <r>
    <n v="70943"/>
    <x v="0"/>
    <n v="80"/>
    <n v="0"/>
    <n v="0"/>
    <x v="1"/>
    <x v="0"/>
    <x v="0"/>
    <n v="73.540000000000006"/>
    <x v="72"/>
    <x v="1"/>
    <n v="1"/>
    <x v="1"/>
  </r>
  <r>
    <n v="70965"/>
    <x v="1"/>
    <n v="3"/>
    <n v="0"/>
    <n v="0"/>
    <x v="0"/>
    <x v="1"/>
    <x v="0"/>
    <n v="82.73"/>
    <x v="171"/>
    <x v="1"/>
    <n v="0"/>
    <x v="0"/>
  </r>
  <r>
    <n v="70970"/>
    <x v="0"/>
    <n v="17"/>
    <n v="0"/>
    <n v="0"/>
    <x v="0"/>
    <x v="3"/>
    <x v="0"/>
    <n v="82.18"/>
    <x v="44"/>
    <x v="1"/>
    <n v="0"/>
    <x v="0"/>
  </r>
  <r>
    <n v="70973"/>
    <x v="0"/>
    <n v="50"/>
    <n v="0"/>
    <n v="0"/>
    <x v="1"/>
    <x v="2"/>
    <x v="0"/>
    <n v="151.25"/>
    <x v="2"/>
    <x v="2"/>
    <n v="0"/>
    <x v="0"/>
  </r>
  <r>
    <n v="70992"/>
    <x v="0"/>
    <n v="8"/>
    <n v="0"/>
    <n v="0"/>
    <x v="0"/>
    <x v="1"/>
    <x v="0"/>
    <n v="74.42"/>
    <x v="336"/>
    <x v="1"/>
    <n v="0"/>
    <x v="0"/>
  </r>
  <r>
    <n v="71010"/>
    <x v="0"/>
    <n v="80"/>
    <n v="0"/>
    <n v="0"/>
    <x v="0"/>
    <x v="3"/>
    <x v="0"/>
    <n v="57.57"/>
    <x v="32"/>
    <x v="2"/>
    <n v="0"/>
    <x v="0"/>
  </r>
  <r>
    <n v="71016"/>
    <x v="0"/>
    <n v="68"/>
    <n v="0"/>
    <n v="0"/>
    <x v="1"/>
    <x v="0"/>
    <x v="1"/>
    <n v="58.69"/>
    <x v="5"/>
    <x v="0"/>
    <n v="0"/>
    <x v="0"/>
  </r>
  <r>
    <n v="71038"/>
    <x v="1"/>
    <n v="34"/>
    <n v="0"/>
    <n v="0"/>
    <x v="1"/>
    <x v="0"/>
    <x v="0"/>
    <n v="137.96"/>
    <x v="202"/>
    <x v="1"/>
    <n v="0"/>
    <x v="0"/>
  </r>
  <r>
    <n v="71044"/>
    <x v="0"/>
    <n v="8"/>
    <n v="0"/>
    <n v="0"/>
    <x v="0"/>
    <x v="1"/>
    <x v="1"/>
    <n v="71.63"/>
    <x v="64"/>
    <x v="1"/>
    <n v="0"/>
    <x v="0"/>
  </r>
  <r>
    <n v="71057"/>
    <x v="0"/>
    <n v="54"/>
    <n v="0"/>
    <n v="0"/>
    <x v="1"/>
    <x v="0"/>
    <x v="1"/>
    <n v="70.19"/>
    <x v="263"/>
    <x v="3"/>
    <n v="0"/>
    <x v="0"/>
  </r>
  <r>
    <n v="71061"/>
    <x v="1"/>
    <n v="59"/>
    <n v="0"/>
    <n v="0"/>
    <x v="1"/>
    <x v="2"/>
    <x v="0"/>
    <n v="70.040000000000006"/>
    <x v="10"/>
    <x v="2"/>
    <n v="0"/>
    <x v="0"/>
  </r>
  <r>
    <n v="71062"/>
    <x v="0"/>
    <n v="62"/>
    <n v="0"/>
    <n v="0"/>
    <x v="1"/>
    <x v="0"/>
    <x v="1"/>
    <n v="126.99"/>
    <x v="110"/>
    <x v="0"/>
    <n v="0"/>
    <x v="0"/>
  </r>
  <r>
    <n v="71097"/>
    <x v="0"/>
    <n v="23"/>
    <n v="0"/>
    <n v="0"/>
    <x v="0"/>
    <x v="0"/>
    <x v="0"/>
    <n v="64.94"/>
    <x v="212"/>
    <x v="2"/>
    <n v="0"/>
    <x v="0"/>
  </r>
  <r>
    <n v="71099"/>
    <x v="0"/>
    <n v="51"/>
    <n v="0"/>
    <n v="0"/>
    <x v="1"/>
    <x v="3"/>
    <x v="0"/>
    <n v="89.74"/>
    <x v="17"/>
    <x v="2"/>
    <n v="0"/>
    <x v="0"/>
  </r>
  <r>
    <n v="71143"/>
    <x v="1"/>
    <n v="65"/>
    <n v="0"/>
    <n v="0"/>
    <x v="1"/>
    <x v="3"/>
    <x v="0"/>
    <n v="179.67"/>
    <x v="180"/>
    <x v="0"/>
    <n v="0"/>
    <x v="0"/>
  </r>
  <r>
    <n v="71151"/>
    <x v="1"/>
    <n v="56"/>
    <n v="0"/>
    <n v="0"/>
    <x v="1"/>
    <x v="0"/>
    <x v="0"/>
    <n v="82.64"/>
    <x v="24"/>
    <x v="2"/>
    <n v="0"/>
    <x v="0"/>
  </r>
  <r>
    <n v="71182"/>
    <x v="0"/>
    <n v="61"/>
    <n v="1"/>
    <n v="0"/>
    <x v="1"/>
    <x v="2"/>
    <x v="0"/>
    <n v="153.38"/>
    <x v="58"/>
    <x v="2"/>
    <n v="0"/>
    <x v="3"/>
  </r>
  <r>
    <n v="71192"/>
    <x v="1"/>
    <n v="11"/>
    <n v="0"/>
    <n v="0"/>
    <x v="0"/>
    <x v="1"/>
    <x v="1"/>
    <n v="56.33"/>
    <x v="119"/>
    <x v="1"/>
    <n v="0"/>
    <x v="0"/>
  </r>
  <r>
    <n v="71221"/>
    <x v="0"/>
    <n v="42"/>
    <n v="0"/>
    <n v="0"/>
    <x v="1"/>
    <x v="2"/>
    <x v="0"/>
    <n v="99.94"/>
    <x v="249"/>
    <x v="2"/>
    <n v="0"/>
    <x v="0"/>
  </r>
  <r>
    <n v="71222"/>
    <x v="1"/>
    <n v="75"/>
    <n v="1"/>
    <n v="0"/>
    <x v="1"/>
    <x v="0"/>
    <x v="0"/>
    <n v="234.51"/>
    <x v="11"/>
    <x v="0"/>
    <n v="0"/>
    <x v="3"/>
  </r>
  <r>
    <n v="71238"/>
    <x v="1"/>
    <n v="52"/>
    <n v="1"/>
    <n v="0"/>
    <x v="1"/>
    <x v="0"/>
    <x v="1"/>
    <n v="74.64"/>
    <x v="180"/>
    <x v="3"/>
    <n v="0"/>
    <x v="3"/>
  </r>
  <r>
    <n v="71250"/>
    <x v="0"/>
    <n v="29"/>
    <n v="0"/>
    <n v="0"/>
    <x v="1"/>
    <x v="0"/>
    <x v="1"/>
    <n v="62.48"/>
    <x v="45"/>
    <x v="2"/>
    <n v="0"/>
    <x v="0"/>
  </r>
  <r>
    <n v="71279"/>
    <x v="0"/>
    <n v="71"/>
    <n v="0"/>
    <n v="0"/>
    <x v="1"/>
    <x v="2"/>
    <x v="0"/>
    <n v="263.32"/>
    <x v="178"/>
    <x v="2"/>
    <n v="1"/>
    <x v="1"/>
  </r>
  <r>
    <n v="71297"/>
    <x v="0"/>
    <n v="80"/>
    <n v="1"/>
    <n v="0"/>
    <x v="1"/>
    <x v="0"/>
    <x v="0"/>
    <n v="125.89"/>
    <x v="0"/>
    <x v="3"/>
    <n v="0"/>
    <x v="3"/>
  </r>
  <r>
    <n v="71298"/>
    <x v="0"/>
    <n v="17"/>
    <n v="0"/>
    <n v="0"/>
    <x v="0"/>
    <x v="0"/>
    <x v="1"/>
    <n v="109.39"/>
    <x v="153"/>
    <x v="2"/>
    <n v="0"/>
    <x v="0"/>
  </r>
  <r>
    <n v="71304"/>
    <x v="1"/>
    <n v="5"/>
    <n v="0"/>
    <n v="0"/>
    <x v="0"/>
    <x v="1"/>
    <x v="0"/>
    <n v="101.83"/>
    <x v="67"/>
    <x v="1"/>
    <n v="0"/>
    <x v="0"/>
  </r>
  <r>
    <n v="71318"/>
    <x v="1"/>
    <n v="67"/>
    <n v="0"/>
    <n v="0"/>
    <x v="1"/>
    <x v="2"/>
    <x v="1"/>
    <n v="244.28"/>
    <x v="110"/>
    <x v="0"/>
    <n v="0"/>
    <x v="0"/>
  </r>
  <r>
    <n v="71319"/>
    <x v="1"/>
    <n v="15"/>
    <n v="0"/>
    <n v="0"/>
    <x v="0"/>
    <x v="0"/>
    <x v="1"/>
    <n v="78.59"/>
    <x v="237"/>
    <x v="1"/>
    <n v="0"/>
    <x v="0"/>
  </r>
  <r>
    <n v="71322"/>
    <x v="0"/>
    <n v="38"/>
    <n v="0"/>
    <n v="0"/>
    <x v="1"/>
    <x v="0"/>
    <x v="1"/>
    <n v="196.2"/>
    <x v="144"/>
    <x v="2"/>
    <n v="0"/>
    <x v="0"/>
  </r>
  <r>
    <n v="71327"/>
    <x v="0"/>
    <n v="47"/>
    <n v="0"/>
    <n v="0"/>
    <x v="0"/>
    <x v="0"/>
    <x v="1"/>
    <n v="143.44999999999999"/>
    <x v="115"/>
    <x v="2"/>
    <n v="0"/>
    <x v="0"/>
  </r>
  <r>
    <n v="71339"/>
    <x v="0"/>
    <n v="40"/>
    <n v="0"/>
    <n v="0"/>
    <x v="1"/>
    <x v="2"/>
    <x v="0"/>
    <n v="114.32"/>
    <x v="187"/>
    <x v="3"/>
    <n v="0"/>
    <x v="0"/>
  </r>
  <r>
    <n v="71379"/>
    <x v="0"/>
    <n v="45"/>
    <n v="0"/>
    <n v="0"/>
    <x v="1"/>
    <x v="2"/>
    <x v="0"/>
    <n v="113.63"/>
    <x v="81"/>
    <x v="3"/>
    <n v="0"/>
    <x v="0"/>
  </r>
  <r>
    <n v="71387"/>
    <x v="0"/>
    <n v="66"/>
    <n v="0"/>
    <n v="0"/>
    <x v="1"/>
    <x v="2"/>
    <x v="1"/>
    <n v="59.62"/>
    <x v="111"/>
    <x v="2"/>
    <n v="0"/>
    <x v="0"/>
  </r>
  <r>
    <n v="71396"/>
    <x v="1"/>
    <n v="3"/>
    <n v="0"/>
    <n v="0"/>
    <x v="0"/>
    <x v="1"/>
    <x v="0"/>
    <n v="105.34"/>
    <x v="334"/>
    <x v="1"/>
    <n v="0"/>
    <x v="0"/>
  </r>
  <r>
    <n v="71414"/>
    <x v="0"/>
    <n v="2"/>
    <n v="0"/>
    <n v="0"/>
    <x v="0"/>
    <x v="1"/>
    <x v="0"/>
    <n v="125.03"/>
    <x v="163"/>
    <x v="1"/>
    <n v="0"/>
    <x v="0"/>
  </r>
  <r>
    <n v="71417"/>
    <x v="1"/>
    <n v="46"/>
    <n v="0"/>
    <n v="0"/>
    <x v="0"/>
    <x v="0"/>
    <x v="0"/>
    <n v="159.66999999999999"/>
    <x v="278"/>
    <x v="2"/>
    <n v="0"/>
    <x v="0"/>
  </r>
  <r>
    <n v="71419"/>
    <x v="1"/>
    <n v="12"/>
    <n v="0"/>
    <n v="0"/>
    <x v="0"/>
    <x v="1"/>
    <x v="0"/>
    <n v="97.35"/>
    <x v="278"/>
    <x v="1"/>
    <n v="0"/>
    <x v="0"/>
  </r>
  <r>
    <n v="71420"/>
    <x v="1"/>
    <n v="27"/>
    <n v="0"/>
    <n v="0"/>
    <x v="0"/>
    <x v="2"/>
    <x v="1"/>
    <n v="65.12"/>
    <x v="302"/>
    <x v="3"/>
    <n v="0"/>
    <x v="0"/>
  </r>
  <r>
    <n v="71424"/>
    <x v="0"/>
    <n v="75"/>
    <n v="1"/>
    <n v="0"/>
    <x v="1"/>
    <x v="3"/>
    <x v="0"/>
    <n v="55.96"/>
    <x v="312"/>
    <x v="2"/>
    <n v="0"/>
    <x v="3"/>
  </r>
  <r>
    <n v="71440"/>
    <x v="0"/>
    <n v="26"/>
    <n v="0"/>
    <n v="0"/>
    <x v="1"/>
    <x v="0"/>
    <x v="0"/>
    <n v="90.66"/>
    <x v="11"/>
    <x v="1"/>
    <n v="0"/>
    <x v="0"/>
  </r>
  <r>
    <n v="71442"/>
    <x v="0"/>
    <n v="30"/>
    <n v="0"/>
    <n v="0"/>
    <x v="1"/>
    <x v="0"/>
    <x v="1"/>
    <n v="99.2"/>
    <x v="193"/>
    <x v="2"/>
    <n v="0"/>
    <x v="0"/>
  </r>
  <r>
    <n v="71444"/>
    <x v="0"/>
    <n v="53"/>
    <n v="0"/>
    <n v="0"/>
    <x v="1"/>
    <x v="0"/>
    <x v="1"/>
    <n v="97.89"/>
    <x v="178"/>
    <x v="0"/>
    <n v="0"/>
    <x v="0"/>
  </r>
  <r>
    <n v="71447"/>
    <x v="1"/>
    <n v="52"/>
    <n v="0"/>
    <n v="1"/>
    <x v="1"/>
    <x v="0"/>
    <x v="0"/>
    <n v="124.49"/>
    <x v="106"/>
    <x v="2"/>
    <n v="0"/>
    <x v="5"/>
  </r>
  <r>
    <n v="71496"/>
    <x v="0"/>
    <n v="55"/>
    <n v="0"/>
    <n v="0"/>
    <x v="1"/>
    <x v="0"/>
    <x v="0"/>
    <n v="71.02"/>
    <x v="146"/>
    <x v="2"/>
    <n v="0"/>
    <x v="0"/>
  </r>
  <r>
    <n v="71515"/>
    <x v="0"/>
    <n v="66"/>
    <n v="0"/>
    <n v="0"/>
    <x v="1"/>
    <x v="0"/>
    <x v="1"/>
    <n v="200.91"/>
    <x v="8"/>
    <x v="2"/>
    <n v="0"/>
    <x v="0"/>
  </r>
  <r>
    <n v="71533"/>
    <x v="1"/>
    <n v="50"/>
    <n v="0"/>
    <n v="0"/>
    <x v="1"/>
    <x v="0"/>
    <x v="0"/>
    <n v="158.31"/>
    <x v="144"/>
    <x v="0"/>
    <n v="0"/>
    <x v="0"/>
  </r>
  <r>
    <n v="71539"/>
    <x v="1"/>
    <n v="25"/>
    <n v="0"/>
    <n v="0"/>
    <x v="0"/>
    <x v="0"/>
    <x v="0"/>
    <n v="138.29"/>
    <x v="42"/>
    <x v="1"/>
    <n v="0"/>
    <x v="0"/>
  </r>
  <r>
    <n v="71548"/>
    <x v="1"/>
    <n v="45"/>
    <n v="0"/>
    <n v="0"/>
    <x v="1"/>
    <x v="2"/>
    <x v="0"/>
    <n v="55.47"/>
    <x v="163"/>
    <x v="3"/>
    <n v="0"/>
    <x v="0"/>
  </r>
  <r>
    <n v="71551"/>
    <x v="0"/>
    <n v="54"/>
    <n v="0"/>
    <n v="0"/>
    <x v="0"/>
    <x v="0"/>
    <x v="0"/>
    <n v="85.07"/>
    <x v="228"/>
    <x v="1"/>
    <n v="0"/>
    <x v="0"/>
  </r>
  <r>
    <n v="71585"/>
    <x v="0"/>
    <n v="66"/>
    <n v="0"/>
    <n v="0"/>
    <x v="1"/>
    <x v="2"/>
    <x v="0"/>
    <n v="87.24"/>
    <x v="336"/>
    <x v="0"/>
    <n v="0"/>
    <x v="0"/>
  </r>
  <r>
    <n v="71590"/>
    <x v="0"/>
    <n v="5"/>
    <n v="0"/>
    <n v="0"/>
    <x v="0"/>
    <x v="1"/>
    <x v="1"/>
    <n v="102.04"/>
    <x v="3"/>
    <x v="1"/>
    <n v="0"/>
    <x v="0"/>
  </r>
  <r>
    <n v="71591"/>
    <x v="0"/>
    <n v="58"/>
    <n v="0"/>
    <n v="0"/>
    <x v="1"/>
    <x v="0"/>
    <x v="0"/>
    <n v="89.03"/>
    <x v="51"/>
    <x v="3"/>
    <n v="0"/>
    <x v="0"/>
  </r>
  <r>
    <n v="71596"/>
    <x v="0"/>
    <n v="47"/>
    <n v="0"/>
    <n v="0"/>
    <x v="1"/>
    <x v="0"/>
    <x v="0"/>
    <n v="67.08"/>
    <x v="172"/>
    <x v="1"/>
    <n v="0"/>
    <x v="0"/>
  </r>
  <r>
    <n v="71597"/>
    <x v="0"/>
    <n v="79"/>
    <n v="1"/>
    <n v="0"/>
    <x v="1"/>
    <x v="0"/>
    <x v="1"/>
    <n v="64.44"/>
    <x v="147"/>
    <x v="0"/>
    <n v="0"/>
    <x v="3"/>
  </r>
  <r>
    <n v="71622"/>
    <x v="0"/>
    <n v="56"/>
    <n v="0"/>
    <n v="0"/>
    <x v="1"/>
    <x v="0"/>
    <x v="0"/>
    <n v="144.33000000000001"/>
    <x v="268"/>
    <x v="2"/>
    <n v="0"/>
    <x v="0"/>
  </r>
  <r>
    <n v="71639"/>
    <x v="0"/>
    <n v="68"/>
    <n v="0"/>
    <n v="0"/>
    <x v="0"/>
    <x v="2"/>
    <x v="0"/>
    <n v="82.1"/>
    <x v="57"/>
    <x v="1"/>
    <n v="1"/>
    <x v="1"/>
  </r>
  <r>
    <n v="71659"/>
    <x v="0"/>
    <n v="70"/>
    <n v="0"/>
    <n v="0"/>
    <x v="1"/>
    <x v="2"/>
    <x v="1"/>
    <n v="158.33000000000001"/>
    <x v="89"/>
    <x v="2"/>
    <n v="0"/>
    <x v="0"/>
  </r>
  <r>
    <n v="71669"/>
    <x v="1"/>
    <n v="60"/>
    <n v="0"/>
    <n v="0"/>
    <x v="1"/>
    <x v="0"/>
    <x v="1"/>
    <n v="65.16"/>
    <x v="160"/>
    <x v="2"/>
    <n v="0"/>
    <x v="0"/>
  </r>
  <r>
    <n v="71673"/>
    <x v="0"/>
    <n v="79"/>
    <n v="0"/>
    <n v="0"/>
    <x v="1"/>
    <x v="0"/>
    <x v="0"/>
    <n v="110.85"/>
    <x v="22"/>
    <x v="0"/>
    <n v="1"/>
    <x v="1"/>
  </r>
  <r>
    <n v="71719"/>
    <x v="1"/>
    <n v="66"/>
    <n v="0"/>
    <n v="0"/>
    <x v="1"/>
    <x v="2"/>
    <x v="1"/>
    <n v="57.17"/>
    <x v="173"/>
    <x v="0"/>
    <n v="0"/>
    <x v="0"/>
  </r>
  <r>
    <n v="71721"/>
    <x v="0"/>
    <n v="18"/>
    <n v="0"/>
    <n v="0"/>
    <x v="0"/>
    <x v="0"/>
    <x v="1"/>
    <n v="80.06"/>
    <x v="100"/>
    <x v="1"/>
    <n v="0"/>
    <x v="0"/>
  </r>
  <r>
    <n v="71724"/>
    <x v="0"/>
    <n v="23"/>
    <n v="0"/>
    <n v="0"/>
    <x v="0"/>
    <x v="0"/>
    <x v="0"/>
    <n v="59.07"/>
    <x v="152"/>
    <x v="2"/>
    <n v="0"/>
    <x v="0"/>
  </r>
  <r>
    <n v="71750"/>
    <x v="0"/>
    <n v="55"/>
    <n v="0"/>
    <n v="0"/>
    <x v="1"/>
    <x v="0"/>
    <x v="0"/>
    <n v="55.42"/>
    <x v="208"/>
    <x v="1"/>
    <n v="0"/>
    <x v="0"/>
  </r>
  <r>
    <n v="71777"/>
    <x v="1"/>
    <n v="74"/>
    <n v="1"/>
    <n v="1"/>
    <x v="1"/>
    <x v="0"/>
    <x v="1"/>
    <n v="77.16"/>
    <x v="153"/>
    <x v="2"/>
    <n v="0"/>
    <x v="2"/>
  </r>
  <r>
    <n v="71784"/>
    <x v="1"/>
    <n v="17"/>
    <n v="0"/>
    <n v="0"/>
    <x v="0"/>
    <x v="0"/>
    <x v="1"/>
    <n v="63.82"/>
    <x v="174"/>
    <x v="3"/>
    <n v="0"/>
    <x v="0"/>
  </r>
  <r>
    <n v="71793"/>
    <x v="0"/>
    <n v="21"/>
    <n v="0"/>
    <n v="0"/>
    <x v="0"/>
    <x v="0"/>
    <x v="0"/>
    <n v="129.16"/>
    <x v="241"/>
    <x v="1"/>
    <n v="0"/>
    <x v="0"/>
  </r>
  <r>
    <n v="71796"/>
    <x v="0"/>
    <n v="70"/>
    <n v="0"/>
    <n v="1"/>
    <x v="1"/>
    <x v="0"/>
    <x v="1"/>
    <n v="59.35"/>
    <x v="94"/>
    <x v="0"/>
    <n v="1"/>
    <x v="7"/>
  </r>
  <r>
    <n v="71808"/>
    <x v="0"/>
    <n v="20"/>
    <n v="0"/>
    <n v="0"/>
    <x v="0"/>
    <x v="0"/>
    <x v="0"/>
    <n v="127.18"/>
    <x v="24"/>
    <x v="1"/>
    <n v="0"/>
    <x v="0"/>
  </r>
  <r>
    <n v="71846"/>
    <x v="0"/>
    <n v="76"/>
    <n v="0"/>
    <n v="0"/>
    <x v="1"/>
    <x v="2"/>
    <x v="0"/>
    <n v="223.64"/>
    <x v="57"/>
    <x v="3"/>
    <n v="0"/>
    <x v="0"/>
  </r>
  <r>
    <n v="71869"/>
    <x v="0"/>
    <n v="24"/>
    <n v="0"/>
    <n v="0"/>
    <x v="0"/>
    <x v="0"/>
    <x v="1"/>
    <n v="72.06"/>
    <x v="107"/>
    <x v="0"/>
    <n v="0"/>
    <x v="0"/>
  </r>
  <r>
    <n v="71896"/>
    <x v="0"/>
    <n v="68"/>
    <n v="0"/>
    <n v="0"/>
    <x v="1"/>
    <x v="0"/>
    <x v="1"/>
    <n v="82.06"/>
    <x v="183"/>
    <x v="0"/>
    <n v="0"/>
    <x v="0"/>
  </r>
  <r>
    <n v="71900"/>
    <x v="0"/>
    <n v="10"/>
    <n v="0"/>
    <n v="0"/>
    <x v="0"/>
    <x v="1"/>
    <x v="0"/>
    <n v="77.430000000000007"/>
    <x v="339"/>
    <x v="1"/>
    <n v="0"/>
    <x v="0"/>
  </r>
  <r>
    <n v="71917"/>
    <x v="1"/>
    <n v="12"/>
    <n v="0"/>
    <n v="0"/>
    <x v="0"/>
    <x v="1"/>
    <x v="1"/>
    <n v="213.87"/>
    <x v="265"/>
    <x v="2"/>
    <n v="0"/>
    <x v="0"/>
  </r>
  <r>
    <n v="71929"/>
    <x v="1"/>
    <n v="2"/>
    <n v="0"/>
    <n v="0"/>
    <x v="0"/>
    <x v="1"/>
    <x v="1"/>
    <n v="56.77"/>
    <x v="27"/>
    <x v="1"/>
    <n v="0"/>
    <x v="0"/>
  </r>
  <r>
    <n v="71957"/>
    <x v="0"/>
    <n v="35"/>
    <n v="0"/>
    <n v="0"/>
    <x v="1"/>
    <x v="0"/>
    <x v="1"/>
    <n v="58.72"/>
    <x v="295"/>
    <x v="3"/>
    <n v="0"/>
    <x v="0"/>
  </r>
  <r>
    <n v="71966"/>
    <x v="0"/>
    <n v="18"/>
    <n v="0"/>
    <n v="0"/>
    <x v="0"/>
    <x v="4"/>
    <x v="0"/>
    <n v="81.73"/>
    <x v="152"/>
    <x v="2"/>
    <n v="0"/>
    <x v="0"/>
  </r>
  <r>
    <n v="71978"/>
    <x v="0"/>
    <n v="50"/>
    <n v="0"/>
    <n v="0"/>
    <x v="1"/>
    <x v="0"/>
    <x v="0"/>
    <n v="95.01"/>
    <x v="5"/>
    <x v="0"/>
    <n v="0"/>
    <x v="0"/>
  </r>
  <r>
    <n v="72011"/>
    <x v="1"/>
    <n v="51"/>
    <n v="0"/>
    <n v="0"/>
    <x v="0"/>
    <x v="3"/>
    <x v="1"/>
    <n v="87.15"/>
    <x v="164"/>
    <x v="0"/>
    <n v="0"/>
    <x v="0"/>
  </r>
  <r>
    <n v="72020"/>
    <x v="1"/>
    <n v="71"/>
    <n v="0"/>
    <n v="1"/>
    <x v="1"/>
    <x v="3"/>
    <x v="1"/>
    <n v="207.32"/>
    <x v="111"/>
    <x v="3"/>
    <n v="0"/>
    <x v="5"/>
  </r>
  <r>
    <n v="72041"/>
    <x v="1"/>
    <n v="23"/>
    <n v="0"/>
    <n v="0"/>
    <x v="0"/>
    <x v="0"/>
    <x v="0"/>
    <n v="82.53"/>
    <x v="40"/>
    <x v="3"/>
    <n v="0"/>
    <x v="0"/>
  </r>
  <r>
    <n v="72081"/>
    <x v="0"/>
    <n v="57"/>
    <n v="1"/>
    <n v="0"/>
    <x v="1"/>
    <x v="2"/>
    <x v="1"/>
    <n v="67.41"/>
    <x v="83"/>
    <x v="2"/>
    <n v="1"/>
    <x v="6"/>
  </r>
  <r>
    <n v="72082"/>
    <x v="0"/>
    <n v="45"/>
    <n v="0"/>
    <n v="0"/>
    <x v="1"/>
    <x v="3"/>
    <x v="1"/>
    <n v="69.760000000000005"/>
    <x v="265"/>
    <x v="3"/>
    <n v="0"/>
    <x v="0"/>
  </r>
  <r>
    <n v="72096"/>
    <x v="0"/>
    <n v="41"/>
    <n v="0"/>
    <n v="0"/>
    <x v="1"/>
    <x v="0"/>
    <x v="1"/>
    <n v="121.44"/>
    <x v="134"/>
    <x v="2"/>
    <n v="0"/>
    <x v="0"/>
  </r>
  <r>
    <n v="72108"/>
    <x v="1"/>
    <n v="8"/>
    <n v="0"/>
    <n v="0"/>
    <x v="0"/>
    <x v="1"/>
    <x v="1"/>
    <n v="56.3"/>
    <x v="103"/>
    <x v="1"/>
    <n v="0"/>
    <x v="0"/>
  </r>
  <r>
    <n v="72132"/>
    <x v="1"/>
    <n v="16"/>
    <n v="0"/>
    <n v="0"/>
    <x v="0"/>
    <x v="1"/>
    <x v="0"/>
    <n v="102.3"/>
    <x v="228"/>
    <x v="1"/>
    <n v="0"/>
    <x v="0"/>
  </r>
  <r>
    <n v="72160"/>
    <x v="1"/>
    <n v="72"/>
    <n v="1"/>
    <n v="1"/>
    <x v="1"/>
    <x v="0"/>
    <x v="1"/>
    <n v="60.98"/>
    <x v="280"/>
    <x v="0"/>
    <n v="0"/>
    <x v="2"/>
  </r>
  <r>
    <n v="72178"/>
    <x v="0"/>
    <n v="4"/>
    <n v="0"/>
    <n v="0"/>
    <x v="0"/>
    <x v="1"/>
    <x v="0"/>
    <n v="71.25"/>
    <x v="212"/>
    <x v="1"/>
    <n v="0"/>
    <x v="0"/>
  </r>
  <r>
    <n v="72184"/>
    <x v="0"/>
    <n v="43"/>
    <n v="0"/>
    <n v="0"/>
    <x v="1"/>
    <x v="3"/>
    <x v="0"/>
    <n v="89.73"/>
    <x v="65"/>
    <x v="0"/>
    <n v="0"/>
    <x v="0"/>
  </r>
  <r>
    <n v="72186"/>
    <x v="0"/>
    <n v="15"/>
    <n v="0"/>
    <n v="0"/>
    <x v="0"/>
    <x v="0"/>
    <x v="1"/>
    <n v="82.19"/>
    <x v="377"/>
    <x v="2"/>
    <n v="0"/>
    <x v="0"/>
  </r>
  <r>
    <n v="72188"/>
    <x v="1"/>
    <n v="33"/>
    <n v="0"/>
    <n v="0"/>
    <x v="0"/>
    <x v="0"/>
    <x v="0"/>
    <n v="107.47"/>
    <x v="54"/>
    <x v="2"/>
    <n v="0"/>
    <x v="0"/>
  </r>
  <r>
    <n v="72214"/>
    <x v="1"/>
    <n v="61"/>
    <n v="0"/>
    <n v="0"/>
    <x v="1"/>
    <x v="3"/>
    <x v="0"/>
    <n v="69.150000000000006"/>
    <x v="150"/>
    <x v="0"/>
    <n v="0"/>
    <x v="0"/>
  </r>
  <r>
    <n v="72215"/>
    <x v="0"/>
    <n v="66"/>
    <n v="0"/>
    <n v="0"/>
    <x v="1"/>
    <x v="3"/>
    <x v="1"/>
    <n v="212.92"/>
    <x v="28"/>
    <x v="2"/>
    <n v="0"/>
    <x v="0"/>
  </r>
  <r>
    <n v="72231"/>
    <x v="0"/>
    <n v="47"/>
    <n v="0"/>
    <n v="0"/>
    <x v="1"/>
    <x v="3"/>
    <x v="1"/>
    <n v="195.61"/>
    <x v="0"/>
    <x v="2"/>
    <n v="0"/>
    <x v="0"/>
  </r>
  <r>
    <n v="72268"/>
    <x v="1"/>
    <n v="68"/>
    <n v="0"/>
    <n v="0"/>
    <x v="1"/>
    <x v="3"/>
    <x v="0"/>
    <n v="61.36"/>
    <x v="35"/>
    <x v="0"/>
    <n v="0"/>
    <x v="0"/>
  </r>
  <r>
    <n v="72276"/>
    <x v="1"/>
    <n v="38"/>
    <n v="0"/>
    <n v="0"/>
    <x v="1"/>
    <x v="0"/>
    <x v="0"/>
    <n v="86.93"/>
    <x v="254"/>
    <x v="2"/>
    <n v="0"/>
    <x v="0"/>
  </r>
  <r>
    <n v="72284"/>
    <x v="0"/>
    <n v="53"/>
    <n v="0"/>
    <n v="0"/>
    <x v="1"/>
    <x v="0"/>
    <x v="1"/>
    <n v="60.77"/>
    <x v="52"/>
    <x v="3"/>
    <n v="0"/>
    <x v="0"/>
  </r>
  <r>
    <n v="72289"/>
    <x v="0"/>
    <n v="44"/>
    <n v="0"/>
    <n v="0"/>
    <x v="1"/>
    <x v="0"/>
    <x v="1"/>
    <n v="68.42"/>
    <x v="364"/>
    <x v="3"/>
    <n v="0"/>
    <x v="0"/>
  </r>
  <r>
    <n v="72310"/>
    <x v="1"/>
    <n v="80"/>
    <n v="1"/>
    <n v="1"/>
    <x v="1"/>
    <x v="3"/>
    <x v="0"/>
    <n v="84.31"/>
    <x v="185"/>
    <x v="3"/>
    <n v="0"/>
    <x v="2"/>
  </r>
  <r>
    <n v="72311"/>
    <x v="1"/>
    <n v="18"/>
    <n v="0"/>
    <n v="0"/>
    <x v="0"/>
    <x v="0"/>
    <x v="0"/>
    <n v="113.24"/>
    <x v="14"/>
    <x v="1"/>
    <n v="0"/>
    <x v="0"/>
  </r>
  <r>
    <n v="72337"/>
    <x v="0"/>
    <n v="55"/>
    <n v="0"/>
    <n v="0"/>
    <x v="1"/>
    <x v="0"/>
    <x v="0"/>
    <n v="231.76"/>
    <x v="388"/>
    <x v="2"/>
    <n v="0"/>
    <x v="0"/>
  </r>
  <r>
    <n v="72340"/>
    <x v="1"/>
    <n v="21"/>
    <n v="0"/>
    <n v="0"/>
    <x v="0"/>
    <x v="0"/>
    <x v="0"/>
    <n v="120.94"/>
    <x v="82"/>
    <x v="0"/>
    <n v="0"/>
    <x v="0"/>
  </r>
  <r>
    <n v="72348"/>
    <x v="0"/>
    <n v="22"/>
    <n v="0"/>
    <n v="0"/>
    <x v="0"/>
    <x v="0"/>
    <x v="0"/>
    <n v="64.87"/>
    <x v="221"/>
    <x v="1"/>
    <n v="0"/>
    <x v="0"/>
  </r>
  <r>
    <n v="72354"/>
    <x v="0"/>
    <n v="80"/>
    <n v="1"/>
    <n v="0"/>
    <x v="1"/>
    <x v="3"/>
    <x v="1"/>
    <n v="103.6"/>
    <x v="132"/>
    <x v="2"/>
    <n v="0"/>
    <x v="3"/>
  </r>
  <r>
    <n v="72361"/>
    <x v="0"/>
    <n v="37"/>
    <n v="0"/>
    <n v="0"/>
    <x v="1"/>
    <x v="0"/>
    <x v="0"/>
    <n v="70.75"/>
    <x v="117"/>
    <x v="1"/>
    <n v="0"/>
    <x v="0"/>
  </r>
  <r>
    <n v="72366"/>
    <x v="1"/>
    <n v="76"/>
    <n v="0"/>
    <n v="0"/>
    <x v="1"/>
    <x v="0"/>
    <x v="0"/>
    <n v="104.47"/>
    <x v="155"/>
    <x v="1"/>
    <n v="1"/>
    <x v="1"/>
  </r>
  <r>
    <n v="72369"/>
    <x v="0"/>
    <n v="14"/>
    <n v="0"/>
    <n v="0"/>
    <x v="0"/>
    <x v="1"/>
    <x v="1"/>
    <n v="65.41"/>
    <x v="217"/>
    <x v="1"/>
    <n v="0"/>
    <x v="0"/>
  </r>
  <r>
    <n v="72386"/>
    <x v="0"/>
    <n v="20"/>
    <n v="0"/>
    <n v="0"/>
    <x v="0"/>
    <x v="0"/>
    <x v="0"/>
    <n v="61.88"/>
    <x v="31"/>
    <x v="2"/>
    <n v="0"/>
    <x v="0"/>
  </r>
  <r>
    <n v="72393"/>
    <x v="0"/>
    <n v="23"/>
    <n v="0"/>
    <n v="0"/>
    <x v="1"/>
    <x v="2"/>
    <x v="1"/>
    <n v="84.93"/>
    <x v="47"/>
    <x v="2"/>
    <n v="0"/>
    <x v="0"/>
  </r>
  <r>
    <n v="72398"/>
    <x v="0"/>
    <n v="73"/>
    <n v="1"/>
    <n v="0"/>
    <x v="1"/>
    <x v="0"/>
    <x v="0"/>
    <n v="110.38"/>
    <x v="153"/>
    <x v="2"/>
    <n v="0"/>
    <x v="3"/>
  </r>
  <r>
    <n v="72414"/>
    <x v="1"/>
    <n v="16"/>
    <n v="0"/>
    <n v="0"/>
    <x v="0"/>
    <x v="0"/>
    <x v="0"/>
    <n v="134.80000000000001"/>
    <x v="46"/>
    <x v="2"/>
    <n v="0"/>
    <x v="0"/>
  </r>
  <r>
    <n v="72435"/>
    <x v="0"/>
    <n v="37"/>
    <n v="0"/>
    <n v="0"/>
    <x v="1"/>
    <x v="0"/>
    <x v="0"/>
    <n v="217.11"/>
    <x v="129"/>
    <x v="2"/>
    <n v="0"/>
    <x v="0"/>
  </r>
  <r>
    <n v="72450"/>
    <x v="1"/>
    <n v="40"/>
    <n v="0"/>
    <n v="0"/>
    <x v="1"/>
    <x v="0"/>
    <x v="1"/>
    <n v="88.81"/>
    <x v="121"/>
    <x v="1"/>
    <n v="0"/>
    <x v="0"/>
  </r>
  <r>
    <n v="72451"/>
    <x v="0"/>
    <n v="45"/>
    <n v="0"/>
    <n v="0"/>
    <x v="1"/>
    <x v="0"/>
    <x v="1"/>
    <n v="63.73"/>
    <x v="99"/>
    <x v="1"/>
    <n v="0"/>
    <x v="0"/>
  </r>
  <r>
    <n v="72474"/>
    <x v="0"/>
    <n v="82"/>
    <n v="0"/>
    <n v="0"/>
    <x v="1"/>
    <x v="2"/>
    <x v="1"/>
    <n v="58.3"/>
    <x v="134"/>
    <x v="2"/>
    <n v="0"/>
    <x v="0"/>
  </r>
  <r>
    <n v="72491"/>
    <x v="1"/>
    <n v="53"/>
    <n v="0"/>
    <n v="0"/>
    <x v="1"/>
    <x v="0"/>
    <x v="0"/>
    <n v="74.66"/>
    <x v="268"/>
    <x v="3"/>
    <n v="0"/>
    <x v="0"/>
  </r>
  <r>
    <n v="72497"/>
    <x v="0"/>
    <n v="5"/>
    <n v="0"/>
    <n v="0"/>
    <x v="0"/>
    <x v="1"/>
    <x v="1"/>
    <n v="111.92"/>
    <x v="131"/>
    <x v="1"/>
    <n v="0"/>
    <x v="0"/>
  </r>
  <r>
    <n v="72512"/>
    <x v="0"/>
    <n v="48"/>
    <n v="0"/>
    <n v="0"/>
    <x v="1"/>
    <x v="3"/>
    <x v="0"/>
    <n v="90.38"/>
    <x v="79"/>
    <x v="3"/>
    <n v="0"/>
    <x v="0"/>
  </r>
  <r>
    <n v="72514"/>
    <x v="1"/>
    <n v="18"/>
    <n v="0"/>
    <n v="0"/>
    <x v="0"/>
    <x v="0"/>
    <x v="1"/>
    <n v="120.58"/>
    <x v="63"/>
    <x v="2"/>
    <n v="0"/>
    <x v="0"/>
  </r>
  <r>
    <n v="72525"/>
    <x v="0"/>
    <n v="39"/>
    <n v="0"/>
    <n v="0"/>
    <x v="1"/>
    <x v="0"/>
    <x v="0"/>
    <n v="90.31"/>
    <x v="8"/>
    <x v="3"/>
    <n v="0"/>
    <x v="0"/>
  </r>
  <r>
    <n v="72547"/>
    <x v="1"/>
    <n v="61"/>
    <n v="0"/>
    <n v="0"/>
    <x v="1"/>
    <x v="0"/>
    <x v="1"/>
    <n v="55.26"/>
    <x v="248"/>
    <x v="1"/>
    <n v="0"/>
    <x v="0"/>
  </r>
  <r>
    <n v="72562"/>
    <x v="0"/>
    <n v="57"/>
    <n v="0"/>
    <n v="0"/>
    <x v="1"/>
    <x v="0"/>
    <x v="1"/>
    <n v="64.37"/>
    <x v="144"/>
    <x v="2"/>
    <n v="0"/>
    <x v="0"/>
  </r>
  <r>
    <n v="72594"/>
    <x v="1"/>
    <n v="63"/>
    <n v="0"/>
    <n v="0"/>
    <x v="1"/>
    <x v="0"/>
    <x v="0"/>
    <n v="95.29"/>
    <x v="13"/>
    <x v="3"/>
    <n v="0"/>
    <x v="0"/>
  </r>
  <r>
    <n v="72642"/>
    <x v="1"/>
    <n v="67"/>
    <n v="0"/>
    <n v="0"/>
    <x v="1"/>
    <x v="2"/>
    <x v="0"/>
    <n v="67.790000000000006"/>
    <x v="148"/>
    <x v="0"/>
    <n v="0"/>
    <x v="0"/>
  </r>
  <r>
    <n v="72696"/>
    <x v="0"/>
    <n v="53"/>
    <n v="0"/>
    <n v="0"/>
    <x v="1"/>
    <x v="0"/>
    <x v="0"/>
    <n v="70.510000000000005"/>
    <x v="416"/>
    <x v="2"/>
    <n v="0"/>
    <x v="0"/>
  </r>
  <r>
    <n v="72701"/>
    <x v="1"/>
    <n v="2"/>
    <n v="0"/>
    <n v="0"/>
    <x v="0"/>
    <x v="1"/>
    <x v="1"/>
    <n v="112.66"/>
    <x v="276"/>
    <x v="1"/>
    <n v="0"/>
    <x v="0"/>
  </r>
  <r>
    <n v="72703"/>
    <x v="0"/>
    <n v="54"/>
    <n v="0"/>
    <n v="0"/>
    <x v="1"/>
    <x v="0"/>
    <x v="0"/>
    <n v="75.52"/>
    <x v="52"/>
    <x v="0"/>
    <n v="0"/>
    <x v="0"/>
  </r>
  <r>
    <n v="72715"/>
    <x v="0"/>
    <n v="50"/>
    <n v="0"/>
    <n v="1"/>
    <x v="1"/>
    <x v="0"/>
    <x v="0"/>
    <n v="193.8"/>
    <x v="164"/>
    <x v="2"/>
    <n v="0"/>
    <x v="5"/>
  </r>
  <r>
    <n v="72725"/>
    <x v="0"/>
    <n v="26"/>
    <n v="0"/>
    <n v="0"/>
    <x v="0"/>
    <x v="2"/>
    <x v="0"/>
    <n v="59.67"/>
    <x v="168"/>
    <x v="3"/>
    <n v="0"/>
    <x v="0"/>
  </r>
  <r>
    <n v="72776"/>
    <x v="1"/>
    <n v="26"/>
    <n v="0"/>
    <n v="0"/>
    <x v="1"/>
    <x v="2"/>
    <x v="0"/>
    <n v="94.24"/>
    <x v="268"/>
    <x v="0"/>
    <n v="0"/>
    <x v="0"/>
  </r>
  <r>
    <n v="72779"/>
    <x v="0"/>
    <n v="14"/>
    <n v="0"/>
    <n v="0"/>
    <x v="0"/>
    <x v="1"/>
    <x v="0"/>
    <n v="131.77000000000001"/>
    <x v="24"/>
    <x v="1"/>
    <n v="0"/>
    <x v="0"/>
  </r>
  <r>
    <n v="72784"/>
    <x v="0"/>
    <n v="52"/>
    <n v="0"/>
    <n v="0"/>
    <x v="1"/>
    <x v="0"/>
    <x v="1"/>
    <n v="118.46"/>
    <x v="417"/>
    <x v="3"/>
    <n v="0"/>
    <x v="0"/>
  </r>
  <r>
    <n v="72792"/>
    <x v="0"/>
    <n v="53"/>
    <n v="1"/>
    <n v="0"/>
    <x v="1"/>
    <x v="0"/>
    <x v="1"/>
    <n v="77.94"/>
    <x v="127"/>
    <x v="2"/>
    <n v="0"/>
    <x v="3"/>
  </r>
  <r>
    <n v="72818"/>
    <x v="0"/>
    <n v="26"/>
    <n v="0"/>
    <n v="0"/>
    <x v="0"/>
    <x v="0"/>
    <x v="1"/>
    <n v="90.54"/>
    <x v="300"/>
    <x v="1"/>
    <n v="0"/>
    <x v="0"/>
  </r>
  <r>
    <n v="72819"/>
    <x v="0"/>
    <n v="82"/>
    <n v="0"/>
    <n v="0"/>
    <x v="1"/>
    <x v="3"/>
    <x v="0"/>
    <n v="243.59"/>
    <x v="36"/>
    <x v="2"/>
    <n v="0"/>
    <x v="0"/>
  </r>
  <r>
    <n v="72823"/>
    <x v="0"/>
    <n v="79"/>
    <n v="0"/>
    <n v="0"/>
    <x v="1"/>
    <x v="0"/>
    <x v="0"/>
    <n v="70.349999999999994"/>
    <x v="195"/>
    <x v="0"/>
    <n v="0"/>
    <x v="0"/>
  </r>
  <r>
    <n v="72824"/>
    <x v="1"/>
    <n v="46"/>
    <n v="0"/>
    <n v="0"/>
    <x v="1"/>
    <x v="0"/>
    <x v="1"/>
    <n v="59.05"/>
    <x v="187"/>
    <x v="0"/>
    <n v="0"/>
    <x v="0"/>
  </r>
  <r>
    <n v="72836"/>
    <x v="0"/>
    <n v="59"/>
    <n v="0"/>
    <n v="0"/>
    <x v="1"/>
    <x v="0"/>
    <x v="0"/>
    <n v="65.98"/>
    <x v="254"/>
    <x v="1"/>
    <n v="0"/>
    <x v="0"/>
  </r>
  <r>
    <n v="72861"/>
    <x v="0"/>
    <n v="52"/>
    <n v="0"/>
    <n v="0"/>
    <x v="1"/>
    <x v="0"/>
    <x v="0"/>
    <n v="69.3"/>
    <x v="31"/>
    <x v="2"/>
    <n v="0"/>
    <x v="0"/>
  </r>
  <r>
    <n v="72867"/>
    <x v="1"/>
    <n v="16"/>
    <n v="0"/>
    <n v="0"/>
    <x v="0"/>
    <x v="0"/>
    <x v="1"/>
    <n v="99.49"/>
    <x v="260"/>
    <x v="1"/>
    <n v="0"/>
    <x v="0"/>
  </r>
  <r>
    <n v="72882"/>
    <x v="1"/>
    <n v="47"/>
    <n v="0"/>
    <n v="0"/>
    <x v="1"/>
    <x v="0"/>
    <x v="1"/>
    <n v="75.3"/>
    <x v="294"/>
    <x v="0"/>
    <n v="0"/>
    <x v="0"/>
  </r>
  <r>
    <n v="72911"/>
    <x v="0"/>
    <n v="57"/>
    <n v="1"/>
    <n v="0"/>
    <x v="1"/>
    <x v="0"/>
    <x v="1"/>
    <n v="129.54"/>
    <x v="188"/>
    <x v="3"/>
    <n v="0"/>
    <x v="3"/>
  </r>
  <r>
    <n v="72914"/>
    <x v="0"/>
    <n v="19"/>
    <n v="0"/>
    <n v="0"/>
    <x v="0"/>
    <x v="0"/>
    <x v="0"/>
    <n v="90.57"/>
    <x v="47"/>
    <x v="1"/>
    <n v="0"/>
    <x v="0"/>
  </r>
  <r>
    <n v="72915"/>
    <x v="0"/>
    <n v="45"/>
    <n v="0"/>
    <n v="0"/>
    <x v="1"/>
    <x v="0"/>
    <x v="0"/>
    <n v="172.33"/>
    <x v="200"/>
    <x v="0"/>
    <n v="0"/>
    <x v="0"/>
  </r>
  <r>
    <n v="72918"/>
    <x v="0"/>
    <n v="53"/>
    <n v="1"/>
    <n v="0"/>
    <x v="1"/>
    <x v="0"/>
    <x v="0"/>
    <n v="62.55"/>
    <x v="185"/>
    <x v="1"/>
    <n v="1"/>
    <x v="6"/>
  </r>
  <r>
    <n v="72940"/>
    <x v="0"/>
    <n v="2"/>
    <n v="0"/>
    <n v="0"/>
    <x v="0"/>
    <x v="1"/>
    <x v="0"/>
    <n v="102.92"/>
    <x v="215"/>
    <x v="1"/>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EA368A-C0BF-40BB-B064-D54507C10C96}" name="PivotTable13" cacheId="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10:AG11" firstHeaderRow="0" firstDataRow="1" firstDataCol="0"/>
  <pivotFields count="13">
    <pivotField dataField="1" showAll="0"/>
    <pivotField showAll="0">
      <items count="3">
        <item x="0"/>
        <item x="1"/>
        <item t="default"/>
      </items>
    </pivotField>
    <pivotField showAll="0"/>
    <pivotField dataField="1" showAll="0"/>
    <pivotField dataField="1" showAll="0"/>
    <pivotField showAll="0"/>
    <pivotField showAll="0">
      <items count="6">
        <item x="1"/>
        <item x="2"/>
        <item x="4"/>
        <item x="0"/>
        <item x="3"/>
        <item t="default"/>
      </items>
    </pivotField>
    <pivotField showAll="0"/>
    <pivotField dataField="1" showAll="0"/>
    <pivotField dataField="1" showAll="0"/>
    <pivotField showAll="0">
      <items count="5">
        <item x="0"/>
        <item x="2"/>
        <item x="3"/>
        <item x="1"/>
        <item t="default"/>
      </items>
    </pivotField>
    <pivotField dataField="1" showAll="0"/>
    <pivotField showAll="0">
      <items count="9">
        <item x="4"/>
        <item x="5"/>
        <item x="7"/>
        <item x="3"/>
        <item x="2"/>
        <item x="6"/>
        <item x="0"/>
        <item x="1"/>
        <item t="default"/>
      </items>
    </pivotField>
  </pivotFields>
  <rowItems count="1">
    <i/>
  </rowItems>
  <colFields count="1">
    <field x="-2"/>
  </colFields>
  <colItems count="6">
    <i>
      <x/>
    </i>
    <i i="1">
      <x v="1"/>
    </i>
    <i i="2">
      <x v="2"/>
    </i>
    <i i="3">
      <x v="3"/>
    </i>
    <i i="4">
      <x v="4"/>
    </i>
    <i i="5">
      <x v="5"/>
    </i>
  </colItems>
  <dataFields count="6">
    <dataField name="Count of id" fld="0" subtotal="count" baseField="12" baseItem="0"/>
    <dataField name="Sum of hypertension" fld="3" baseField="0" baseItem="0"/>
    <dataField name="Sum of heart_disease" fld="4" baseField="0" baseItem="0"/>
    <dataField name="Average of avg_glucose_level" fld="8" subtotal="average" baseField="0" baseItem="1" numFmtId="2"/>
    <dataField name="Average of bmi" fld="9" subtotal="average" baseField="0" baseItem="1" numFmtId="2"/>
    <dataField name="Sum of strok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C5A53B-5F83-4E43-954A-00E088BCD9D4}" name="PivotTable3"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G1:K10" firstHeaderRow="1" firstDataRow="2" firstDataCol="1"/>
  <pivotFields count="13">
    <pivotField dataField="1" showAll="0"/>
    <pivotField showAll="0"/>
    <pivotField showAll="0"/>
    <pivotField showAll="0"/>
    <pivotField showAll="0"/>
    <pivotField showAll="0"/>
    <pivotField showAll="0"/>
    <pivotField showAll="0"/>
    <pivotField showAll="0"/>
    <pivotField showAll="0"/>
    <pivotField axis="axisCol" showAll="0">
      <items count="5">
        <item x="0"/>
        <item x="2"/>
        <item x="3"/>
        <item x="1"/>
        <item t="default"/>
      </items>
    </pivotField>
    <pivotField showAll="0"/>
    <pivotField axis="axisRow" showAll="0">
      <items count="9">
        <item x="4"/>
        <item x="5"/>
        <item x="7"/>
        <item x="3"/>
        <item x="2"/>
        <item x="6"/>
        <item x="0"/>
        <item x="1"/>
        <item t="default"/>
      </items>
    </pivotField>
  </pivotFields>
  <rowFields count="1">
    <field x="12"/>
  </rowFields>
  <rowItems count="8">
    <i>
      <x/>
    </i>
    <i>
      <x v="1"/>
    </i>
    <i>
      <x v="2"/>
    </i>
    <i>
      <x v="3"/>
    </i>
    <i>
      <x v="4"/>
    </i>
    <i>
      <x v="5"/>
    </i>
    <i>
      <x v="6"/>
    </i>
    <i>
      <x v="7"/>
    </i>
  </rowItems>
  <colFields count="1">
    <field x="10"/>
  </colFields>
  <colItems count="4">
    <i>
      <x/>
    </i>
    <i>
      <x v="1"/>
    </i>
    <i>
      <x v="2"/>
    </i>
    <i>
      <x v="3"/>
    </i>
  </colItems>
  <dataFields count="1">
    <dataField name="Count of id" fld="0" subtotal="count" baseField="12"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897CA5-4772-46D2-A496-EF0823415DDA}" name="PivotTable2"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1:C10" firstHeaderRow="1" firstDataRow="2" firstDataCol="1"/>
  <pivotFields count="13">
    <pivotField dataField="1"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9">
        <item x="4"/>
        <item x="5"/>
        <item x="7"/>
        <item x="3"/>
        <item x="2"/>
        <item x="6"/>
        <item x="0"/>
        <item x="1"/>
        <item t="default"/>
      </items>
    </pivotField>
  </pivotFields>
  <rowFields count="1">
    <field x="12"/>
  </rowFields>
  <rowItems count="8">
    <i>
      <x/>
    </i>
    <i>
      <x v="1"/>
    </i>
    <i>
      <x v="2"/>
    </i>
    <i>
      <x v="3"/>
    </i>
    <i>
      <x v="4"/>
    </i>
    <i>
      <x v="5"/>
    </i>
    <i>
      <x v="6"/>
    </i>
    <i>
      <x v="7"/>
    </i>
  </rowItems>
  <colFields count="1">
    <field x="1"/>
  </colFields>
  <colItems count="2">
    <i>
      <x/>
    </i>
    <i>
      <x v="1"/>
    </i>
  </colItems>
  <dataFields count="1">
    <dataField name="Count of id" fld="0" subtotal="count" baseField="12"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1E24F3-B0B0-4F89-BDB5-F3613D5C69F2}" name="PivotTable12"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B1:AG6" firstHeaderRow="1" firstDataRow="2" firstDataCol="1"/>
  <pivotFields count="13">
    <pivotField dataField="1" showAll="0"/>
    <pivotField showAll="0"/>
    <pivotField showAll="0"/>
    <pivotField showAll="0"/>
    <pivotField showAll="0"/>
    <pivotField showAll="0"/>
    <pivotField axis="axisCol" showAll="0">
      <items count="6">
        <item x="1"/>
        <item x="2"/>
        <item x="4"/>
        <item x="0"/>
        <item x="3"/>
        <item t="default"/>
      </items>
    </pivotField>
    <pivotField showAll="0"/>
    <pivotField showAll="0"/>
    <pivotField showAll="0"/>
    <pivotField axis="axisRow" showAll="0">
      <items count="5">
        <item x="0"/>
        <item x="2"/>
        <item x="3"/>
        <item x="1"/>
        <item t="default"/>
      </items>
    </pivotField>
    <pivotField showAll="0"/>
    <pivotField showAll="0"/>
  </pivotFields>
  <rowFields count="1">
    <field x="10"/>
  </rowFields>
  <rowItems count="4">
    <i>
      <x/>
    </i>
    <i>
      <x v="1"/>
    </i>
    <i>
      <x v="2"/>
    </i>
    <i>
      <x v="3"/>
    </i>
  </rowItems>
  <colFields count="1">
    <field x="6"/>
  </colFields>
  <colItems count="5">
    <i>
      <x/>
    </i>
    <i>
      <x v="1"/>
    </i>
    <i>
      <x v="2"/>
    </i>
    <i>
      <x v="3"/>
    </i>
    <i>
      <x v="4"/>
    </i>
  </colItems>
  <dataFields count="1">
    <dataField name="Count of id" fld="0" subtotal="count" baseField="1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E38C3B-5AAB-4EF3-A1EE-3FAEB8028017}" name="PivotTable11" cacheId="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X14:AA20" firstHeaderRow="1" firstDataRow="2" firstDataCol="1"/>
  <pivotFields count="13">
    <pivotField dataField="1" showAll="0"/>
    <pivotField axis="axisCol" showAll="0">
      <items count="3">
        <item x="0"/>
        <item x="1"/>
        <item t="default"/>
      </items>
    </pivotField>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pivotField showAll="0"/>
  </pivotFields>
  <rowFields count="1">
    <field x="10"/>
  </rowFields>
  <rowItems count="5">
    <i>
      <x/>
    </i>
    <i>
      <x v="1"/>
    </i>
    <i>
      <x v="2"/>
    </i>
    <i>
      <x v="3"/>
    </i>
    <i t="grand">
      <x/>
    </i>
  </rowItems>
  <colFields count="1">
    <field x="1"/>
  </colFields>
  <colItems count="3">
    <i>
      <x/>
    </i>
    <i>
      <x v="1"/>
    </i>
    <i t="grand">
      <x/>
    </i>
  </colItems>
  <dataFields count="1">
    <dataField name="Count of id" fld="0" subtotal="count" baseField="1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23D684-19FF-4C77-AE47-173188E1B88F}" name="PivotTable10"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P14:U23" firstHeaderRow="1" firstDataRow="2" firstDataCol="1"/>
  <pivotFields count="13">
    <pivotField dataField="1" showAll="0"/>
    <pivotField showAll="0"/>
    <pivotField showAll="0"/>
    <pivotField showAll="0"/>
    <pivotField showAll="0"/>
    <pivotField showAll="0"/>
    <pivotField axis="axisCol" showAll="0">
      <items count="6">
        <item x="1"/>
        <item x="2"/>
        <item x="4"/>
        <item x="0"/>
        <item x="3"/>
        <item t="default"/>
      </items>
    </pivotField>
    <pivotField showAll="0"/>
    <pivotField showAll="0"/>
    <pivotField showAll="0"/>
    <pivotField showAll="0"/>
    <pivotField showAll="0"/>
    <pivotField axis="axisRow" showAll="0">
      <items count="9">
        <item x="4"/>
        <item x="5"/>
        <item x="7"/>
        <item x="3"/>
        <item x="2"/>
        <item x="6"/>
        <item x="0"/>
        <item x="1"/>
        <item t="default"/>
      </items>
    </pivotField>
  </pivotFields>
  <rowFields count="1">
    <field x="12"/>
  </rowFields>
  <rowItems count="8">
    <i>
      <x/>
    </i>
    <i>
      <x v="1"/>
    </i>
    <i>
      <x v="2"/>
    </i>
    <i>
      <x v="3"/>
    </i>
    <i>
      <x v="4"/>
    </i>
    <i>
      <x v="5"/>
    </i>
    <i>
      <x v="6"/>
    </i>
    <i>
      <x v="7"/>
    </i>
  </rowItems>
  <colFields count="1">
    <field x="6"/>
  </colFields>
  <colItems count="5">
    <i>
      <x/>
    </i>
    <i>
      <x v="1"/>
    </i>
    <i>
      <x v="2"/>
    </i>
    <i>
      <x v="3"/>
    </i>
    <i>
      <x v="4"/>
    </i>
  </colItems>
  <dataFields count="1">
    <dataField name="Count of 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846022-BD26-4F9A-8E10-31861EF71F8E}" name="PivotTable8"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T1:Y10" firstHeaderRow="1" firstDataRow="2" firstDataCol="1"/>
  <pivotFields count="13">
    <pivotField dataField="1" showAll="0"/>
    <pivotField showAll="0"/>
    <pivotField showAll="0"/>
    <pivotField showAll="0"/>
    <pivotField showAll="0"/>
    <pivotField showAll="0"/>
    <pivotField axis="axisCol" showAll="0">
      <items count="6">
        <item x="1"/>
        <item x="2"/>
        <item x="4"/>
        <item x="0"/>
        <item x="3"/>
        <item t="default"/>
      </items>
    </pivotField>
    <pivotField showAll="0"/>
    <pivotField showAll="0"/>
    <pivotField showAll="0"/>
    <pivotField showAll="0"/>
    <pivotField showAll="0"/>
    <pivotField axis="axisRow" showAll="0">
      <items count="9">
        <item x="4"/>
        <item x="5"/>
        <item x="7"/>
        <item x="3"/>
        <item x="2"/>
        <item x="6"/>
        <item x="0"/>
        <item x="1"/>
        <item t="default"/>
      </items>
    </pivotField>
  </pivotFields>
  <rowFields count="1">
    <field x="12"/>
  </rowFields>
  <rowItems count="8">
    <i>
      <x/>
    </i>
    <i>
      <x v="1"/>
    </i>
    <i>
      <x v="2"/>
    </i>
    <i>
      <x v="3"/>
    </i>
    <i>
      <x v="4"/>
    </i>
    <i>
      <x v="5"/>
    </i>
    <i>
      <x v="6"/>
    </i>
    <i>
      <x v="7"/>
    </i>
  </rowItems>
  <colFields count="1">
    <field x="6"/>
  </colFields>
  <colItems count="5">
    <i>
      <x/>
    </i>
    <i>
      <x v="1"/>
    </i>
    <i>
      <x v="2"/>
    </i>
    <i>
      <x v="3"/>
    </i>
    <i>
      <x v="4"/>
    </i>
  </colItems>
  <dataFields count="1">
    <dataField name="Count of 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010691-8B48-4270-92B3-F36738004941}" name="PivotTable7"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K14:M19" firstHeaderRow="1" firstDataRow="2" firstDataCol="1"/>
  <pivotFields count="13">
    <pivotField dataField="1" showAll="0"/>
    <pivotField showAll="0"/>
    <pivotField showAll="0"/>
    <pivotField showAll="0"/>
    <pivotField showAll="0"/>
    <pivotField showAll="0"/>
    <pivotField showAll="0"/>
    <pivotField axis="axisCol" showAll="0">
      <items count="3">
        <item x="1"/>
        <item x="0"/>
        <item t="default"/>
      </items>
    </pivotField>
    <pivotField showAll="0"/>
    <pivotField showAll="0"/>
    <pivotField axis="axisRow" showAll="0">
      <items count="5">
        <item x="0"/>
        <item x="2"/>
        <item x="3"/>
        <item x="1"/>
        <item t="default"/>
      </items>
    </pivotField>
    <pivotField showAll="0"/>
    <pivotField showAll="0"/>
  </pivotFields>
  <rowFields count="1">
    <field x="10"/>
  </rowFields>
  <rowItems count="4">
    <i>
      <x/>
    </i>
    <i>
      <x v="1"/>
    </i>
    <i>
      <x v="2"/>
    </i>
    <i>
      <x v="3"/>
    </i>
  </rowItems>
  <colFields count="1">
    <field x="7"/>
  </colFields>
  <colItems count="2">
    <i>
      <x/>
    </i>
    <i>
      <x v="1"/>
    </i>
  </colItems>
  <dataFields count="1">
    <dataField name="Count of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CE62BD-8301-4D3D-BE87-1676BD2C52AA}" name="PivotTable6"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14:H18" firstHeaderRow="1" firstDataRow="1" firstDataCol="1"/>
  <pivotFields count="13">
    <pivotField showAll="0"/>
    <pivotField showAll="0"/>
    <pivotField showAll="0"/>
    <pivotField showAll="0"/>
    <pivotField showAll="0"/>
    <pivotField showAll="0"/>
    <pivotField showAll="0"/>
    <pivotField showAll="0"/>
    <pivotField showAll="0"/>
    <pivotField dataField="1" showAll="0">
      <items count="419">
        <item x="373"/>
        <item x="128"/>
        <item x="403"/>
        <item x="325"/>
        <item x="386"/>
        <item x="397"/>
        <item x="382"/>
        <item x="393"/>
        <item x="359"/>
        <item x="176"/>
        <item x="399"/>
        <item x="345"/>
        <item x="210"/>
        <item x="242"/>
        <item x="341"/>
        <item x="320"/>
        <item x="276"/>
        <item x="363"/>
        <item x="394"/>
        <item x="285"/>
        <item x="266"/>
        <item x="196"/>
        <item x="407"/>
        <item x="291"/>
        <item x="209"/>
        <item x="238"/>
        <item x="145"/>
        <item x="396"/>
        <item x="334"/>
        <item x="190"/>
        <item x="327"/>
        <item x="292"/>
        <item x="274"/>
        <item x="267"/>
        <item x="182"/>
        <item x="339"/>
        <item x="64"/>
        <item x="250"/>
        <item x="204"/>
        <item x="184"/>
        <item x="112"/>
        <item x="197"/>
        <item x="272"/>
        <item x="48"/>
        <item x="123"/>
        <item x="352"/>
        <item x="116"/>
        <item x="234"/>
        <item x="12"/>
        <item x="215"/>
        <item x="281"/>
        <item x="246"/>
        <item x="247"/>
        <item x="103"/>
        <item x="119"/>
        <item x="229"/>
        <item x="125"/>
        <item x="211"/>
        <item x="3"/>
        <item x="1"/>
        <item x="224"/>
        <item x="212"/>
        <item x="60"/>
        <item x="214"/>
        <item x="309"/>
        <item x="216"/>
        <item x="279"/>
        <item x="174"/>
        <item x="217"/>
        <item x="289"/>
        <item x="245"/>
        <item x="163"/>
        <item x="304"/>
        <item x="251"/>
        <item x="31"/>
        <item x="109"/>
        <item x="155"/>
        <item x="134"/>
        <item x="139"/>
        <item x="221"/>
        <item x="40"/>
        <item x="171"/>
        <item x="27"/>
        <item x="159"/>
        <item x="96"/>
        <item x="146"/>
        <item x="53"/>
        <item x="28"/>
        <item x="63"/>
        <item x="152"/>
        <item x="186"/>
        <item x="156"/>
        <item x="228"/>
        <item x="260"/>
        <item x="55"/>
        <item x="34"/>
        <item x="172"/>
        <item x="46"/>
        <item x="336"/>
        <item x="98"/>
        <item x="67"/>
        <item x="32"/>
        <item x="118"/>
        <item x="195"/>
        <item x="26"/>
        <item x="133"/>
        <item x="50"/>
        <item x="44"/>
        <item x="65"/>
        <item x="131"/>
        <item x="132"/>
        <item x="115"/>
        <item x="23"/>
        <item x="72"/>
        <item x="22"/>
        <item x="47"/>
        <item x="36"/>
        <item x="95"/>
        <item x="168"/>
        <item x="142"/>
        <item x="88"/>
        <item x="208"/>
        <item x="14"/>
        <item x="294"/>
        <item x="237"/>
        <item x="283"/>
        <item x="265"/>
        <item x="179"/>
        <item x="173"/>
        <item x="262"/>
        <item x="18"/>
        <item x="108"/>
        <item x="151"/>
        <item x="148"/>
        <item x="70"/>
        <item x="5"/>
        <item x="153"/>
        <item x="164"/>
        <item x="35"/>
        <item x="25"/>
        <item x="54"/>
        <item x="19"/>
        <item x="147"/>
        <item x="105"/>
        <item x="57"/>
        <item x="11"/>
        <item x="42"/>
        <item x="203"/>
        <item x="81"/>
        <item x="8"/>
        <item x="150"/>
        <item x="122"/>
        <item x="175"/>
        <item x="170"/>
        <item x="90"/>
        <item x="102"/>
        <item x="187"/>
        <item x="17"/>
        <item x="59"/>
        <item x="264"/>
        <item x="52"/>
        <item x="7"/>
        <item x="0"/>
        <item x="106"/>
        <item x="129"/>
        <item x="268"/>
        <item x="258"/>
        <item x="110"/>
        <item x="45"/>
        <item x="80"/>
        <item x="82"/>
        <item x="92"/>
        <item x="75"/>
        <item x="51"/>
        <item x="66"/>
        <item x="107"/>
        <item x="185"/>
        <item x="38"/>
        <item x="120"/>
        <item x="206"/>
        <item x="180"/>
        <item x="160"/>
        <item x="86"/>
        <item x="24"/>
        <item x="254"/>
        <item x="84"/>
        <item x="169"/>
        <item x="10"/>
        <item x="2"/>
        <item x="13"/>
        <item x="77"/>
        <item x="100"/>
        <item x="87"/>
        <item x="99"/>
        <item x="113"/>
        <item x="49"/>
        <item x="94"/>
        <item x="111"/>
        <item x="193"/>
        <item x="223"/>
        <item x="121"/>
        <item x="144"/>
        <item x="83"/>
        <item x="127"/>
        <item x="41"/>
        <item x="248"/>
        <item x="219"/>
        <item x="249"/>
        <item x="89"/>
        <item x="273"/>
        <item x="101"/>
        <item x="290"/>
        <item x="239"/>
        <item x="236"/>
        <item x="141"/>
        <item x="136"/>
        <item x="39"/>
        <item x="241"/>
        <item x="97"/>
        <item x="191"/>
        <item x="199"/>
        <item x="312"/>
        <item x="280"/>
        <item x="270"/>
        <item x="202"/>
        <item x="183"/>
        <item x="85"/>
        <item x="317"/>
        <item x="194"/>
        <item x="255"/>
        <item x="189"/>
        <item x="117"/>
        <item x="69"/>
        <item x="91"/>
        <item x="93"/>
        <item x="30"/>
        <item x="313"/>
        <item x="16"/>
        <item x="166"/>
        <item x="253"/>
        <item x="306"/>
        <item x="284"/>
        <item x="167"/>
        <item x="21"/>
        <item x="300"/>
        <item x="298"/>
        <item x="278"/>
        <item x="240"/>
        <item x="340"/>
        <item x="9"/>
        <item x="104"/>
        <item x="43"/>
        <item x="259"/>
        <item x="79"/>
        <item x="198"/>
        <item x="162"/>
        <item x="230"/>
        <item x="319"/>
        <item x="353"/>
        <item x="205"/>
        <item x="178"/>
        <item x="58"/>
        <item x="161"/>
        <item x="261"/>
        <item x="263"/>
        <item x="269"/>
        <item x="56"/>
        <item x="137"/>
        <item x="130"/>
        <item x="323"/>
        <item x="15"/>
        <item x="328"/>
        <item x="222"/>
        <item x="295"/>
        <item x="33"/>
        <item x="140"/>
        <item x="213"/>
        <item x="231"/>
        <item x="377"/>
        <item x="243"/>
        <item x="406"/>
        <item x="61"/>
        <item x="181"/>
        <item x="344"/>
        <item x="302"/>
        <item x="293"/>
        <item x="20"/>
        <item x="316"/>
        <item x="308"/>
        <item x="232"/>
        <item x="358"/>
        <item x="227"/>
        <item x="329"/>
        <item x="235"/>
        <item x="286"/>
        <item x="6"/>
        <item x="356"/>
        <item x="297"/>
        <item x="220"/>
        <item x="68"/>
        <item x="343"/>
        <item x="78"/>
        <item x="388"/>
        <item x="71"/>
        <item x="337"/>
        <item x="364"/>
        <item x="311"/>
        <item x="360"/>
        <item x="299"/>
        <item x="282"/>
        <item x="158"/>
        <item x="307"/>
        <item x="165"/>
        <item x="401"/>
        <item x="385"/>
        <item x="135"/>
        <item x="226"/>
        <item x="365"/>
        <item x="271"/>
        <item x="37"/>
        <item x="287"/>
        <item x="318"/>
        <item x="225"/>
        <item x="398"/>
        <item x="275"/>
        <item x="200"/>
        <item x="355"/>
        <item x="288"/>
        <item x="326"/>
        <item x="301"/>
        <item x="349"/>
        <item x="342"/>
        <item x="354"/>
        <item x="357"/>
        <item x="395"/>
        <item x="369"/>
        <item x="391"/>
        <item x="333"/>
        <item x="392"/>
        <item x="332"/>
        <item x="347"/>
        <item x="257"/>
        <item x="381"/>
        <item x="315"/>
        <item x="73"/>
        <item x="376"/>
        <item x="371"/>
        <item x="177"/>
        <item x="338"/>
        <item x="375"/>
        <item x="331"/>
        <item x="350"/>
        <item x="368"/>
        <item x="405"/>
        <item x="149"/>
        <item x="296"/>
        <item x="409"/>
        <item x="348"/>
        <item x="383"/>
        <item x="379"/>
        <item x="314"/>
        <item x="256"/>
        <item x="361"/>
        <item x="76"/>
        <item x="321"/>
        <item x="389"/>
        <item x="370"/>
        <item x="201"/>
        <item x="384"/>
        <item x="367"/>
        <item x="414"/>
        <item x="378"/>
        <item x="411"/>
        <item x="277"/>
        <item x="330"/>
        <item x="4"/>
        <item x="303"/>
        <item x="143"/>
        <item x="322"/>
        <item x="374"/>
        <item x="244"/>
        <item x="410"/>
        <item x="154"/>
        <item x="402"/>
        <item x="404"/>
        <item x="416"/>
        <item x="157"/>
        <item x="351"/>
        <item x="124"/>
        <item x="74"/>
        <item x="366"/>
        <item x="207"/>
        <item x="126"/>
        <item x="305"/>
        <item x="233"/>
        <item x="218"/>
        <item x="252"/>
        <item x="192"/>
        <item x="310"/>
        <item x="387"/>
        <item x="114"/>
        <item x="138"/>
        <item x="346"/>
        <item x="408"/>
        <item x="362"/>
        <item x="335"/>
        <item x="62"/>
        <item x="188"/>
        <item x="412"/>
        <item x="417"/>
        <item x="324"/>
        <item x="415"/>
        <item x="413"/>
        <item x="372"/>
        <item x="29"/>
        <item x="380"/>
        <item x="390"/>
        <item x="400"/>
        <item t="default"/>
      </items>
    </pivotField>
    <pivotField axis="axisRow" showAll="0">
      <items count="5">
        <item x="0"/>
        <item x="2"/>
        <item x="3"/>
        <item x="1"/>
        <item t="default"/>
      </items>
    </pivotField>
    <pivotField showAll="0"/>
    <pivotField showAll="0"/>
  </pivotFields>
  <rowFields count="1">
    <field x="10"/>
  </rowFields>
  <rowItems count="4">
    <i>
      <x/>
    </i>
    <i>
      <x v="1"/>
    </i>
    <i>
      <x v="2"/>
    </i>
    <i>
      <x v="3"/>
    </i>
  </rowItems>
  <colItems count="1">
    <i/>
  </colItems>
  <dataFields count="1">
    <dataField name="Average of bmi" fld="9" subtotal="average" baseField="1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263F7D-8A9A-4C02-BA64-BD7653396540}" name="PivotTable5"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14:C23" firstHeaderRow="1" firstDataRow="2" firstDataCol="1"/>
  <pivotFields count="13">
    <pivotField dataField="1"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axis="axisRow" showAll="0">
      <items count="9">
        <item x="4"/>
        <item x="5"/>
        <item x="7"/>
        <item x="3"/>
        <item x="2"/>
        <item x="6"/>
        <item x="0"/>
        <item x="1"/>
        <item t="default"/>
      </items>
    </pivotField>
  </pivotFields>
  <rowFields count="1">
    <field x="12"/>
  </rowFields>
  <rowItems count="8">
    <i>
      <x/>
    </i>
    <i>
      <x v="1"/>
    </i>
    <i>
      <x v="2"/>
    </i>
    <i>
      <x v="3"/>
    </i>
    <i>
      <x v="4"/>
    </i>
    <i>
      <x v="5"/>
    </i>
    <i>
      <x v="6"/>
    </i>
    <i>
      <x v="7"/>
    </i>
  </rowItems>
  <colFields count="1">
    <field x="7"/>
  </colFields>
  <colItems count="2">
    <i>
      <x/>
    </i>
    <i>
      <x v="1"/>
    </i>
  </colItems>
  <dataFields count="1">
    <dataField name="Count of id" fld="0" subtotal="count" baseField="12"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EC903B-982F-4DBE-BC3B-06735DFCD708}" name="PivotTable4" cacheId="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O1:Q10" firstHeaderRow="1" firstDataRow="2" firstDataCol="1"/>
  <pivotFields count="13">
    <pivotField dataField="1"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axis="axisRow" showAll="0">
      <items count="9">
        <item x="4"/>
        <item x="5"/>
        <item x="7"/>
        <item x="3"/>
        <item x="2"/>
        <item x="6"/>
        <item x="0"/>
        <item x="1"/>
        <item t="default"/>
      </items>
    </pivotField>
  </pivotFields>
  <rowFields count="1">
    <field x="12"/>
  </rowFields>
  <rowItems count="8">
    <i>
      <x/>
    </i>
    <i>
      <x v="1"/>
    </i>
    <i>
      <x v="2"/>
    </i>
    <i>
      <x v="3"/>
    </i>
    <i>
      <x v="4"/>
    </i>
    <i>
      <x v="5"/>
    </i>
    <i>
      <x v="6"/>
    </i>
    <i>
      <x v="7"/>
    </i>
  </rowItems>
  <colFields count="1">
    <field x="5"/>
  </colFields>
  <colItems count="2">
    <i>
      <x/>
    </i>
    <i>
      <x v="1"/>
    </i>
  </colItems>
  <dataFields count="1">
    <dataField name="Count of id" fld="0" subtotal="count" baseField="12"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B5A939-13A5-4405-ADF0-A6765E203271}" autoFormatId="16" applyNumberFormats="0" applyBorderFormats="0" applyFontFormats="0" applyPatternFormats="0" applyAlignmentFormats="0" applyWidthHeightFormats="0">
  <queryTableRefresh nextId="14" unboundColumnsRight="1">
    <queryTableFields count="13">
      <queryTableField id="1" name="id" tableColumnId="1"/>
      <queryTableField id="2" name="gender" tableColumnId="2"/>
      <queryTableField id="3" name="age" tableColumnId="3"/>
      <queryTableField id="4" name="hypertension" tableColumnId="4"/>
      <queryTableField id="5" name="heart_disease" tableColumnId="5"/>
      <queryTableField id="6" name="ever_married" tableColumnId="6"/>
      <queryTableField id="7" name="work_type" tableColumnId="7"/>
      <queryTableField id="8" name="Residence_type" tableColumnId="8"/>
      <queryTableField id="9" name="avg_glucose_level" tableColumnId="9"/>
      <queryTableField id="10" name="bmi" tableColumnId="10"/>
      <queryTableField id="11" name="smoking_status" tableColumnId="11"/>
      <queryTableField id="12" name="stroke"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type" xr10:uid="{036B2F05-9F8C-4D11-9702-01CA359CD0DE}" sourceName="work_type">
  <pivotTables>
    <pivotTable tabId="1" name="PivotTable13"/>
  </pivotTables>
  <data>
    <tabular pivotCacheId="1419590682">
      <items count="5">
        <i x="1" s="1"/>
        <i x="2"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136026-E08B-4A2A-BAA2-6C6FC947CD5F}" sourceName="gender">
  <pivotTables>
    <pivotTable tabId="1" name="PivotTable13"/>
  </pivotTables>
  <data>
    <tabular pivotCacheId="141959068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F4EA21D0-0933-49D2-AADB-5F98C4AC4A48}" sourceName="smoking_status">
  <pivotTables>
    <pivotTable tabId="1" name="PivotTable13"/>
  </pivotTables>
  <data>
    <tabular pivotCacheId="1419590682">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type" xr10:uid="{9FC4FF59-46C4-4043-A253-DA32D51E32C9}" cache="Slicer_work_type" caption="work_type" style="SlicerStyleLight3" rowHeight="241300"/>
  <slicer name="gender" xr10:uid="{A6D5418C-F950-4A70-A9EE-471F34DD301B}" cache="Slicer_gender" caption="gender" style="SlicerStyleLight3" rowHeight="241300"/>
  <slicer name="smoking_status" xr10:uid="{B177AC83-B5E1-4E53-9718-9B80C1D2941C}" cache="Slicer_smoking_status" caption="smoking_status"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D14664-BD5D-4ABA-91FA-C2FAE9CF4C3C}" name="healthcare_dataset_stroke_data" displayName="healthcare_dataset_stroke_data" ref="A1:M5110" tableType="queryTable" totalsRowShown="0">
  <autoFilter ref="A1:M5110" xr:uid="{E7432793-AB42-487D-AC46-63FC767D5D2D}"/>
  <tableColumns count="13">
    <tableColumn id="1" xr3:uid="{8C44ABD0-B409-42FE-B2E6-75D3CB5941DE}" uniqueName="1" name="id" queryTableFieldId="1"/>
    <tableColumn id="2" xr3:uid="{1493BB02-B549-408A-B357-CF3D716B8E82}" uniqueName="2" name="gender" queryTableFieldId="2" dataDxfId="5"/>
    <tableColumn id="3" xr3:uid="{4186F1E9-3A8E-4476-9291-63EC8868446D}" uniqueName="3" name="age" queryTableFieldId="3"/>
    <tableColumn id="4" xr3:uid="{9E56B53F-FE66-4222-9F9A-2F4F94562EBD}" uniqueName="4" name="hypertension" queryTableFieldId="4"/>
    <tableColumn id="5" xr3:uid="{DC2E1417-8C1C-4486-B714-C521ABC12952}" uniqueName="5" name="heart_disease" queryTableFieldId="5"/>
    <tableColumn id="6" xr3:uid="{64E18087-2F1D-411B-88A4-223873B2AF87}" uniqueName="6" name="ever_married" queryTableFieldId="6" dataDxfId="4"/>
    <tableColumn id="7" xr3:uid="{1FAB9DD0-AB84-40A8-A7CA-C7ABD320848B}" uniqueName="7" name="work_type" queryTableFieldId="7" dataDxfId="3"/>
    <tableColumn id="8" xr3:uid="{DDB97E8D-DC72-431F-BC70-0D0B09B7A9C7}" uniqueName="8" name="Residence_type" queryTableFieldId="8" dataDxfId="2"/>
    <tableColumn id="9" xr3:uid="{E8062534-55ED-44DA-BCC0-0F0A45B68E9E}" uniqueName="9" name="avg_glucose_level" queryTableFieldId="9"/>
    <tableColumn id="10" xr3:uid="{9DCBE5A7-A43C-40A0-BEB5-E82CC523F8D2}" uniqueName="10" name="bmi" queryTableFieldId="10"/>
    <tableColumn id="11" xr3:uid="{83786E48-4D61-4324-AEDB-441FE7D7E379}" uniqueName="11" name="smoking_status" queryTableFieldId="11" dataDxfId="1"/>
    <tableColumn id="12" xr3:uid="{0FE23BF0-EEA6-489A-9FCF-A43E9A8A033C}" uniqueName="12" name="stroke" queryTableFieldId="12"/>
    <tableColumn id="13" xr3:uid="{3B2EEA26-69D1-4592-A749-32BC851AC1B5}" uniqueName="13" name="disease" queryTableFieldId="13" dataDxfId="0">
      <calculatedColumnFormula>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062A-B389-4B90-86E1-BBB522D8F24B}">
  <dimension ref="A1:M5110"/>
  <sheetViews>
    <sheetView workbookViewId="0">
      <selection activeCell="A3928" sqref="A3928:XFD3928"/>
    </sheetView>
  </sheetViews>
  <sheetFormatPr defaultRowHeight="15" x14ac:dyDescent="0.25"/>
  <cols>
    <col min="1" max="1" width="6" bestFit="1" customWidth="1"/>
    <col min="2" max="2" width="9.5703125" bestFit="1" customWidth="1"/>
    <col min="3" max="3" width="6.42578125" bestFit="1" customWidth="1"/>
    <col min="4" max="4" width="15.140625" bestFit="1" customWidth="1"/>
    <col min="5" max="5" width="15.85546875" bestFit="1" customWidth="1"/>
    <col min="6" max="6" width="15.42578125" bestFit="1" customWidth="1"/>
    <col min="7" max="7" width="14.28515625" bestFit="1" customWidth="1"/>
    <col min="8" max="8" width="17.5703125" bestFit="1" customWidth="1"/>
    <col min="9" max="9" width="19.7109375" bestFit="1" customWidth="1"/>
    <col min="10" max="10" width="6.7109375" bestFit="1" customWidth="1"/>
    <col min="11" max="11" width="17.140625" bestFit="1" customWidth="1"/>
    <col min="12" max="12" width="8.85546875" bestFit="1" customWidth="1"/>
    <col min="13" max="13" width="29.42578125" bestFit="1" customWidth="1"/>
  </cols>
  <sheetData>
    <row r="1" spans="1:13" x14ac:dyDescent="0.25">
      <c r="A1" t="s">
        <v>0</v>
      </c>
      <c r="B1" t="s">
        <v>1</v>
      </c>
      <c r="C1" t="s">
        <v>2</v>
      </c>
      <c r="D1" t="s">
        <v>3</v>
      </c>
      <c r="E1" t="s">
        <v>4</v>
      </c>
      <c r="F1" t="s">
        <v>5</v>
      </c>
      <c r="G1" t="s">
        <v>6</v>
      </c>
      <c r="H1" t="s">
        <v>7</v>
      </c>
      <c r="I1" t="s">
        <v>8</v>
      </c>
      <c r="J1" t="s">
        <v>9</v>
      </c>
      <c r="K1" t="s">
        <v>10</v>
      </c>
      <c r="L1" t="s">
        <v>11</v>
      </c>
      <c r="M1" t="s">
        <v>27</v>
      </c>
    </row>
    <row r="2" spans="1:13" x14ac:dyDescent="0.25">
      <c r="A2">
        <v>67</v>
      </c>
      <c r="B2" s="1" t="s">
        <v>19</v>
      </c>
      <c r="C2">
        <v>17</v>
      </c>
      <c r="D2">
        <v>0</v>
      </c>
      <c r="E2">
        <v>0</v>
      </c>
      <c r="F2" s="1" t="s">
        <v>12</v>
      </c>
      <c r="G2" s="1" t="s">
        <v>13</v>
      </c>
      <c r="H2" s="1" t="s">
        <v>18</v>
      </c>
      <c r="I2">
        <v>92.97</v>
      </c>
      <c r="J2">
        <v>28.9</v>
      </c>
      <c r="K2" s="1" t="s">
        <v>15</v>
      </c>
      <c r="L2">
        <v>0</v>
      </c>
      <c r="M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 spans="1:13" x14ac:dyDescent="0.25">
      <c r="A3">
        <v>77</v>
      </c>
      <c r="B3" s="1" t="s">
        <v>19</v>
      </c>
      <c r="C3">
        <v>13</v>
      </c>
      <c r="D3">
        <v>0</v>
      </c>
      <c r="E3">
        <v>0</v>
      </c>
      <c r="F3" s="1" t="s">
        <v>12</v>
      </c>
      <c r="G3" s="1" t="s">
        <v>25</v>
      </c>
      <c r="H3" s="1" t="s">
        <v>14</v>
      </c>
      <c r="I3">
        <v>85.81</v>
      </c>
      <c r="J3">
        <v>18.600000000000001</v>
      </c>
      <c r="K3" s="1" t="s">
        <v>23</v>
      </c>
      <c r="L3">
        <v>0</v>
      </c>
      <c r="M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 spans="1:13" x14ac:dyDescent="0.25">
      <c r="A4">
        <v>84</v>
      </c>
      <c r="B4" s="1" t="s">
        <v>16</v>
      </c>
      <c r="C4">
        <v>55</v>
      </c>
      <c r="D4">
        <v>0</v>
      </c>
      <c r="E4">
        <v>0</v>
      </c>
      <c r="F4" s="1" t="s">
        <v>17</v>
      </c>
      <c r="G4" s="1" t="s">
        <v>13</v>
      </c>
      <c r="H4" s="1" t="s">
        <v>18</v>
      </c>
      <c r="I4">
        <v>89.17</v>
      </c>
      <c r="J4">
        <v>31.5</v>
      </c>
      <c r="K4" s="1" t="s">
        <v>21</v>
      </c>
      <c r="L4">
        <v>0</v>
      </c>
      <c r="M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 spans="1:13" x14ac:dyDescent="0.25">
      <c r="A5">
        <v>91</v>
      </c>
      <c r="B5" s="1" t="s">
        <v>19</v>
      </c>
      <c r="C5">
        <v>42</v>
      </c>
      <c r="D5">
        <v>0</v>
      </c>
      <c r="E5">
        <v>0</v>
      </c>
      <c r="F5" s="1" t="s">
        <v>12</v>
      </c>
      <c r="G5" s="1" t="s">
        <v>13</v>
      </c>
      <c r="H5" s="1" t="s">
        <v>18</v>
      </c>
      <c r="I5">
        <v>98.53</v>
      </c>
      <c r="J5">
        <v>18.5</v>
      </c>
      <c r="K5" s="1" t="s">
        <v>21</v>
      </c>
      <c r="L5">
        <v>0</v>
      </c>
      <c r="M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 spans="1:13" x14ac:dyDescent="0.25">
      <c r="A6">
        <v>99</v>
      </c>
      <c r="B6" s="1" t="s">
        <v>19</v>
      </c>
      <c r="C6">
        <v>31</v>
      </c>
      <c r="D6">
        <v>0</v>
      </c>
      <c r="E6">
        <v>0</v>
      </c>
      <c r="F6" s="1" t="s">
        <v>12</v>
      </c>
      <c r="G6" s="1" t="s">
        <v>13</v>
      </c>
      <c r="H6" s="1" t="s">
        <v>18</v>
      </c>
      <c r="I6">
        <v>108.89</v>
      </c>
      <c r="J6">
        <v>52.3</v>
      </c>
      <c r="K6" s="1" t="s">
        <v>23</v>
      </c>
      <c r="L6">
        <v>0</v>
      </c>
      <c r="M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 spans="1:13" x14ac:dyDescent="0.25">
      <c r="A7">
        <v>121</v>
      </c>
      <c r="B7" s="1" t="s">
        <v>19</v>
      </c>
      <c r="C7">
        <v>38</v>
      </c>
      <c r="D7">
        <v>0</v>
      </c>
      <c r="E7">
        <v>0</v>
      </c>
      <c r="F7" s="1" t="s">
        <v>17</v>
      </c>
      <c r="G7" s="1" t="s">
        <v>13</v>
      </c>
      <c r="H7" s="1" t="s">
        <v>18</v>
      </c>
      <c r="I7">
        <v>91.44</v>
      </c>
      <c r="J7">
        <v>28.9</v>
      </c>
      <c r="K7" s="1" t="s">
        <v>23</v>
      </c>
      <c r="L7">
        <v>0</v>
      </c>
      <c r="M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 spans="1:13" x14ac:dyDescent="0.25">
      <c r="A8">
        <v>129</v>
      </c>
      <c r="B8" s="1" t="s">
        <v>19</v>
      </c>
      <c r="C8">
        <v>24</v>
      </c>
      <c r="D8">
        <v>0</v>
      </c>
      <c r="E8">
        <v>0</v>
      </c>
      <c r="F8" s="1" t="s">
        <v>12</v>
      </c>
      <c r="G8" s="1" t="s">
        <v>13</v>
      </c>
      <c r="H8" s="1" t="s">
        <v>18</v>
      </c>
      <c r="I8">
        <v>97.55</v>
      </c>
      <c r="J8">
        <v>26.2</v>
      </c>
      <c r="K8" s="1" t="s">
        <v>21</v>
      </c>
      <c r="L8">
        <v>0</v>
      </c>
      <c r="M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 spans="1:13" x14ac:dyDescent="0.25">
      <c r="A9">
        <v>132</v>
      </c>
      <c r="B9" s="1" t="s">
        <v>19</v>
      </c>
      <c r="C9">
        <v>80</v>
      </c>
      <c r="D9">
        <v>0</v>
      </c>
      <c r="E9">
        <v>0</v>
      </c>
      <c r="F9" s="1" t="s">
        <v>17</v>
      </c>
      <c r="G9" s="1" t="s">
        <v>24</v>
      </c>
      <c r="H9" s="1" t="s">
        <v>18</v>
      </c>
      <c r="I9">
        <v>84.86</v>
      </c>
      <c r="J9">
        <v>28.9</v>
      </c>
      <c r="K9" s="1" t="s">
        <v>23</v>
      </c>
      <c r="L9">
        <v>0</v>
      </c>
      <c r="M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 spans="1:13" x14ac:dyDescent="0.25">
      <c r="A10">
        <v>156</v>
      </c>
      <c r="B10" s="1" t="s">
        <v>19</v>
      </c>
      <c r="C10">
        <v>33</v>
      </c>
      <c r="D10">
        <v>0</v>
      </c>
      <c r="E10">
        <v>0</v>
      </c>
      <c r="F10" s="1" t="s">
        <v>17</v>
      </c>
      <c r="G10" s="1" t="s">
        <v>13</v>
      </c>
      <c r="H10" s="1" t="s">
        <v>14</v>
      </c>
      <c r="I10">
        <v>86.97</v>
      </c>
      <c r="J10">
        <v>42.2</v>
      </c>
      <c r="K10" s="1" t="s">
        <v>21</v>
      </c>
      <c r="L10">
        <v>0</v>
      </c>
      <c r="M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 spans="1:13" x14ac:dyDescent="0.25">
      <c r="A11">
        <v>163</v>
      </c>
      <c r="B11" s="1" t="s">
        <v>19</v>
      </c>
      <c r="C11">
        <v>20</v>
      </c>
      <c r="D11">
        <v>0</v>
      </c>
      <c r="E11">
        <v>0</v>
      </c>
      <c r="F11" s="1" t="s">
        <v>12</v>
      </c>
      <c r="G11" s="1" t="s">
        <v>13</v>
      </c>
      <c r="H11" s="1" t="s">
        <v>14</v>
      </c>
      <c r="I11">
        <v>94.67</v>
      </c>
      <c r="J11">
        <v>28.8</v>
      </c>
      <c r="K11" s="1" t="s">
        <v>23</v>
      </c>
      <c r="L11">
        <v>0</v>
      </c>
      <c r="M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 spans="1:13" x14ac:dyDescent="0.25">
      <c r="A12">
        <v>170</v>
      </c>
      <c r="B12" s="1" t="s">
        <v>16</v>
      </c>
      <c r="C12">
        <v>43</v>
      </c>
      <c r="D12">
        <v>0</v>
      </c>
      <c r="E12">
        <v>0</v>
      </c>
      <c r="F12" s="1" t="s">
        <v>17</v>
      </c>
      <c r="G12" s="1" t="s">
        <v>24</v>
      </c>
      <c r="H12" s="1" t="s">
        <v>14</v>
      </c>
      <c r="I12">
        <v>80.069999999999993</v>
      </c>
      <c r="J12">
        <v>28.9</v>
      </c>
      <c r="K12" s="1" t="s">
        <v>21</v>
      </c>
      <c r="L12">
        <v>0</v>
      </c>
      <c r="M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 spans="1:13" x14ac:dyDescent="0.25">
      <c r="A13">
        <v>172</v>
      </c>
      <c r="B13" s="1" t="s">
        <v>16</v>
      </c>
      <c r="C13">
        <v>8</v>
      </c>
      <c r="D13">
        <v>0</v>
      </c>
      <c r="E13">
        <v>0</v>
      </c>
      <c r="F13" s="1" t="s">
        <v>12</v>
      </c>
      <c r="G13" s="1" t="s">
        <v>25</v>
      </c>
      <c r="H13" s="1" t="s">
        <v>18</v>
      </c>
      <c r="I13">
        <v>78.760000000000005</v>
      </c>
      <c r="J13">
        <v>28.9</v>
      </c>
      <c r="K13" s="1" t="s">
        <v>23</v>
      </c>
      <c r="L13">
        <v>0</v>
      </c>
      <c r="M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 spans="1:13" x14ac:dyDescent="0.25">
      <c r="A14">
        <v>187</v>
      </c>
      <c r="B14" s="1" t="s">
        <v>19</v>
      </c>
      <c r="C14">
        <v>20</v>
      </c>
      <c r="D14">
        <v>0</v>
      </c>
      <c r="E14">
        <v>0</v>
      </c>
      <c r="F14" s="1" t="s">
        <v>12</v>
      </c>
      <c r="G14" s="1" t="s">
        <v>13</v>
      </c>
      <c r="H14" s="1" t="s">
        <v>14</v>
      </c>
      <c r="I14">
        <v>84.07</v>
      </c>
      <c r="J14">
        <v>27.6</v>
      </c>
      <c r="K14" s="1" t="s">
        <v>22</v>
      </c>
      <c r="L14">
        <v>0</v>
      </c>
      <c r="M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 spans="1:13" x14ac:dyDescent="0.25">
      <c r="A15">
        <v>205</v>
      </c>
      <c r="B15" s="1" t="s">
        <v>19</v>
      </c>
      <c r="C15">
        <v>43</v>
      </c>
      <c r="D15">
        <v>0</v>
      </c>
      <c r="E15">
        <v>0</v>
      </c>
      <c r="F15" s="1" t="s">
        <v>17</v>
      </c>
      <c r="G15" s="1" t="s">
        <v>13</v>
      </c>
      <c r="H15" s="1" t="s">
        <v>14</v>
      </c>
      <c r="I15">
        <v>88.23</v>
      </c>
      <c r="J15">
        <v>37.6</v>
      </c>
      <c r="K15" s="1" t="s">
        <v>23</v>
      </c>
      <c r="L15">
        <v>0</v>
      </c>
      <c r="M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 spans="1:13" x14ac:dyDescent="0.25">
      <c r="A16">
        <v>210</v>
      </c>
      <c r="B16" s="1" t="s">
        <v>16</v>
      </c>
      <c r="C16">
        <v>81</v>
      </c>
      <c r="D16">
        <v>0</v>
      </c>
      <c r="E16">
        <v>0</v>
      </c>
      <c r="F16" s="1" t="s">
        <v>17</v>
      </c>
      <c r="G16" s="1" t="s">
        <v>20</v>
      </c>
      <c r="H16" s="1" t="s">
        <v>14</v>
      </c>
      <c r="I16">
        <v>91.54</v>
      </c>
      <c r="J16">
        <v>31.4</v>
      </c>
      <c r="K16" s="1" t="s">
        <v>21</v>
      </c>
      <c r="L16">
        <v>1</v>
      </c>
      <c r="M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7" spans="1:13" x14ac:dyDescent="0.25">
      <c r="A17">
        <v>224</v>
      </c>
      <c r="B17" s="1" t="s">
        <v>19</v>
      </c>
      <c r="C17">
        <v>23</v>
      </c>
      <c r="D17">
        <v>0</v>
      </c>
      <c r="E17">
        <v>0</v>
      </c>
      <c r="F17" s="1" t="s">
        <v>12</v>
      </c>
      <c r="G17" s="1" t="s">
        <v>13</v>
      </c>
      <c r="H17" s="1" t="s">
        <v>18</v>
      </c>
      <c r="I17">
        <v>110.16</v>
      </c>
      <c r="J17">
        <v>28.9</v>
      </c>
      <c r="K17" s="1" t="s">
        <v>21</v>
      </c>
      <c r="L17">
        <v>0</v>
      </c>
      <c r="M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 spans="1:13" x14ac:dyDescent="0.25">
      <c r="A18">
        <v>239</v>
      </c>
      <c r="B18" s="1" t="s">
        <v>16</v>
      </c>
      <c r="C18">
        <v>59</v>
      </c>
      <c r="D18">
        <v>1</v>
      </c>
      <c r="E18">
        <v>1</v>
      </c>
      <c r="F18" s="1" t="s">
        <v>17</v>
      </c>
      <c r="G18" s="1" t="s">
        <v>13</v>
      </c>
      <c r="H18" s="1" t="s">
        <v>14</v>
      </c>
      <c r="I18">
        <v>246.53</v>
      </c>
      <c r="J18">
        <v>27.2</v>
      </c>
      <c r="K18" s="1" t="s">
        <v>15</v>
      </c>
      <c r="L18">
        <v>0</v>
      </c>
      <c r="M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9" spans="1:13" x14ac:dyDescent="0.25">
      <c r="A19">
        <v>242</v>
      </c>
      <c r="B19" s="1" t="s">
        <v>16</v>
      </c>
      <c r="C19">
        <v>4</v>
      </c>
      <c r="D19">
        <v>0</v>
      </c>
      <c r="E19">
        <v>0</v>
      </c>
      <c r="F19" s="1" t="s">
        <v>12</v>
      </c>
      <c r="G19" s="1" t="s">
        <v>25</v>
      </c>
      <c r="H19" s="1" t="s">
        <v>18</v>
      </c>
      <c r="I19">
        <v>98.56</v>
      </c>
      <c r="J19">
        <v>17.5</v>
      </c>
      <c r="K19" s="1" t="s">
        <v>23</v>
      </c>
      <c r="L19">
        <v>0</v>
      </c>
      <c r="M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 spans="1:13" x14ac:dyDescent="0.25">
      <c r="A20">
        <v>247</v>
      </c>
      <c r="B20" s="1" t="s">
        <v>16</v>
      </c>
      <c r="C20">
        <v>31</v>
      </c>
      <c r="D20">
        <v>0</v>
      </c>
      <c r="E20">
        <v>0</v>
      </c>
      <c r="F20" s="1" t="s">
        <v>12</v>
      </c>
      <c r="G20" s="1" t="s">
        <v>13</v>
      </c>
      <c r="H20" s="1" t="s">
        <v>18</v>
      </c>
      <c r="I20">
        <v>72.599999999999994</v>
      </c>
      <c r="J20">
        <v>31.6</v>
      </c>
      <c r="K20" s="1" t="s">
        <v>21</v>
      </c>
      <c r="L20">
        <v>0</v>
      </c>
      <c r="M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 spans="1:13" x14ac:dyDescent="0.25">
      <c r="A21">
        <v>259</v>
      </c>
      <c r="B21" s="1" t="s">
        <v>16</v>
      </c>
      <c r="C21">
        <v>79</v>
      </c>
      <c r="D21">
        <v>0</v>
      </c>
      <c r="E21">
        <v>0</v>
      </c>
      <c r="F21" s="1" t="s">
        <v>17</v>
      </c>
      <c r="G21" s="1" t="s">
        <v>13</v>
      </c>
      <c r="H21" s="1" t="s">
        <v>18</v>
      </c>
      <c r="I21">
        <v>198.79</v>
      </c>
      <c r="J21">
        <v>24.9</v>
      </c>
      <c r="K21" s="1" t="s">
        <v>21</v>
      </c>
      <c r="L21">
        <v>0</v>
      </c>
      <c r="M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 spans="1:13" x14ac:dyDescent="0.25">
      <c r="A22">
        <v>298</v>
      </c>
      <c r="B22" s="1" t="s">
        <v>19</v>
      </c>
      <c r="C22">
        <v>41</v>
      </c>
      <c r="D22">
        <v>0</v>
      </c>
      <c r="E22">
        <v>0</v>
      </c>
      <c r="F22" s="1" t="s">
        <v>17</v>
      </c>
      <c r="G22" s="1" t="s">
        <v>20</v>
      </c>
      <c r="H22" s="1" t="s">
        <v>14</v>
      </c>
      <c r="I22">
        <v>76.66</v>
      </c>
      <c r="J22">
        <v>28.9</v>
      </c>
      <c r="K22" s="1" t="s">
        <v>23</v>
      </c>
      <c r="L22">
        <v>0</v>
      </c>
      <c r="M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 spans="1:13" x14ac:dyDescent="0.25">
      <c r="A23">
        <v>315</v>
      </c>
      <c r="B23" s="1" t="s">
        <v>16</v>
      </c>
      <c r="C23">
        <v>45</v>
      </c>
      <c r="D23">
        <v>0</v>
      </c>
      <c r="E23">
        <v>0</v>
      </c>
      <c r="F23" s="1" t="s">
        <v>17</v>
      </c>
      <c r="G23" s="1" t="s">
        <v>13</v>
      </c>
      <c r="H23" s="1" t="s">
        <v>14</v>
      </c>
      <c r="I23">
        <v>65.42</v>
      </c>
      <c r="J23">
        <v>39.700000000000003</v>
      </c>
      <c r="K23" s="1" t="s">
        <v>21</v>
      </c>
      <c r="L23">
        <v>0</v>
      </c>
      <c r="M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 spans="1:13" x14ac:dyDescent="0.25">
      <c r="A24">
        <v>321</v>
      </c>
      <c r="B24" s="1" t="s">
        <v>19</v>
      </c>
      <c r="C24">
        <v>79</v>
      </c>
      <c r="D24">
        <v>0</v>
      </c>
      <c r="E24">
        <v>0</v>
      </c>
      <c r="F24" s="1" t="s">
        <v>12</v>
      </c>
      <c r="G24" s="1" t="s">
        <v>20</v>
      </c>
      <c r="H24" s="1" t="s">
        <v>14</v>
      </c>
      <c r="I24">
        <v>71.98</v>
      </c>
      <c r="J24">
        <v>36.4</v>
      </c>
      <c r="K24" s="1" t="s">
        <v>21</v>
      </c>
      <c r="L24">
        <v>0</v>
      </c>
      <c r="M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 spans="1:13" x14ac:dyDescent="0.25">
      <c r="A25">
        <v>338</v>
      </c>
      <c r="B25" s="1" t="s">
        <v>19</v>
      </c>
      <c r="C25">
        <v>43</v>
      </c>
      <c r="D25">
        <v>0</v>
      </c>
      <c r="E25">
        <v>0</v>
      </c>
      <c r="F25" s="1" t="s">
        <v>17</v>
      </c>
      <c r="G25" s="1" t="s">
        <v>13</v>
      </c>
      <c r="H25" s="1" t="s">
        <v>14</v>
      </c>
      <c r="I25">
        <v>110.32</v>
      </c>
      <c r="J25">
        <v>28.4</v>
      </c>
      <c r="K25" s="1" t="s">
        <v>21</v>
      </c>
      <c r="L25">
        <v>0</v>
      </c>
      <c r="M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 spans="1:13" x14ac:dyDescent="0.25">
      <c r="A26">
        <v>347</v>
      </c>
      <c r="B26" s="1" t="s">
        <v>19</v>
      </c>
      <c r="C26">
        <v>16</v>
      </c>
      <c r="D26">
        <v>0</v>
      </c>
      <c r="E26">
        <v>0</v>
      </c>
      <c r="F26" s="1" t="s">
        <v>12</v>
      </c>
      <c r="G26" s="1" t="s">
        <v>13</v>
      </c>
      <c r="H26" s="1" t="s">
        <v>18</v>
      </c>
      <c r="I26">
        <v>89.45</v>
      </c>
      <c r="J26">
        <v>28.9</v>
      </c>
      <c r="K26" s="1" t="s">
        <v>23</v>
      </c>
      <c r="L26">
        <v>0</v>
      </c>
      <c r="M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 spans="1:13" x14ac:dyDescent="0.25">
      <c r="A27">
        <v>354</v>
      </c>
      <c r="B27" s="1" t="s">
        <v>19</v>
      </c>
      <c r="C27">
        <v>65</v>
      </c>
      <c r="D27">
        <v>0</v>
      </c>
      <c r="E27">
        <v>0</v>
      </c>
      <c r="F27" s="1" t="s">
        <v>17</v>
      </c>
      <c r="G27" s="1" t="s">
        <v>13</v>
      </c>
      <c r="H27" s="1" t="s">
        <v>18</v>
      </c>
      <c r="I27">
        <v>72.489999999999995</v>
      </c>
      <c r="J27">
        <v>28.9</v>
      </c>
      <c r="K27" s="1" t="s">
        <v>22</v>
      </c>
      <c r="L27">
        <v>0</v>
      </c>
      <c r="M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 spans="1:13" x14ac:dyDescent="0.25">
      <c r="A28">
        <v>355</v>
      </c>
      <c r="B28" s="1" t="s">
        <v>16</v>
      </c>
      <c r="C28">
        <v>8</v>
      </c>
      <c r="D28">
        <v>0</v>
      </c>
      <c r="E28">
        <v>0</v>
      </c>
      <c r="F28" s="1" t="s">
        <v>12</v>
      </c>
      <c r="G28" s="1" t="s">
        <v>25</v>
      </c>
      <c r="H28" s="1" t="s">
        <v>14</v>
      </c>
      <c r="I28">
        <v>96.43</v>
      </c>
      <c r="J28">
        <v>25.7</v>
      </c>
      <c r="K28" s="1" t="s">
        <v>23</v>
      </c>
      <c r="L28">
        <v>0</v>
      </c>
      <c r="M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 spans="1:13" x14ac:dyDescent="0.25">
      <c r="A29">
        <v>364</v>
      </c>
      <c r="B29" s="1" t="s">
        <v>19</v>
      </c>
      <c r="C29">
        <v>58</v>
      </c>
      <c r="D29">
        <v>0</v>
      </c>
      <c r="E29">
        <v>0</v>
      </c>
      <c r="F29" s="1" t="s">
        <v>17</v>
      </c>
      <c r="G29" s="1" t="s">
        <v>13</v>
      </c>
      <c r="H29" s="1" t="s">
        <v>18</v>
      </c>
      <c r="I29">
        <v>105.74</v>
      </c>
      <c r="J29">
        <v>26.8</v>
      </c>
      <c r="K29" s="1" t="s">
        <v>15</v>
      </c>
      <c r="L29">
        <v>0</v>
      </c>
      <c r="M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 spans="1:13" x14ac:dyDescent="0.25">
      <c r="A30">
        <v>365</v>
      </c>
      <c r="B30" s="1" t="s">
        <v>19</v>
      </c>
      <c r="C30">
        <v>44</v>
      </c>
      <c r="D30">
        <v>1</v>
      </c>
      <c r="E30">
        <v>0</v>
      </c>
      <c r="F30" s="1" t="s">
        <v>17</v>
      </c>
      <c r="G30" s="1" t="s">
        <v>13</v>
      </c>
      <c r="H30" s="1" t="s">
        <v>14</v>
      </c>
      <c r="I30">
        <v>69.48</v>
      </c>
      <c r="J30">
        <v>41.3</v>
      </c>
      <c r="K30" s="1" t="s">
        <v>21</v>
      </c>
      <c r="L30">
        <v>0</v>
      </c>
      <c r="M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 spans="1:13" x14ac:dyDescent="0.25">
      <c r="A31">
        <v>394</v>
      </c>
      <c r="B31" s="1" t="s">
        <v>16</v>
      </c>
      <c r="C31">
        <v>78</v>
      </c>
      <c r="D31">
        <v>1</v>
      </c>
      <c r="E31">
        <v>0</v>
      </c>
      <c r="F31" s="1" t="s">
        <v>17</v>
      </c>
      <c r="G31" s="1" t="s">
        <v>20</v>
      </c>
      <c r="H31" s="1" t="s">
        <v>14</v>
      </c>
      <c r="I31">
        <v>75.19</v>
      </c>
      <c r="J31">
        <v>27.6</v>
      </c>
      <c r="K31" s="1" t="s">
        <v>21</v>
      </c>
      <c r="L31">
        <v>0</v>
      </c>
      <c r="M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2" spans="1:13" x14ac:dyDescent="0.25">
      <c r="A32">
        <v>448</v>
      </c>
      <c r="B32" s="1" t="s">
        <v>19</v>
      </c>
      <c r="C32">
        <v>49</v>
      </c>
      <c r="D32">
        <v>0</v>
      </c>
      <c r="E32">
        <v>0</v>
      </c>
      <c r="F32" s="1" t="s">
        <v>17</v>
      </c>
      <c r="G32" s="1" t="s">
        <v>13</v>
      </c>
      <c r="H32" s="1" t="s">
        <v>14</v>
      </c>
      <c r="I32">
        <v>107.55</v>
      </c>
      <c r="J32">
        <v>28.9</v>
      </c>
      <c r="K32" s="1" t="s">
        <v>23</v>
      </c>
      <c r="L32">
        <v>0</v>
      </c>
      <c r="M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 spans="1:13" x14ac:dyDescent="0.25">
      <c r="A33">
        <v>452</v>
      </c>
      <c r="B33" s="1" t="s">
        <v>16</v>
      </c>
      <c r="C33">
        <v>48</v>
      </c>
      <c r="D33">
        <v>1</v>
      </c>
      <c r="E33">
        <v>0</v>
      </c>
      <c r="F33" s="1" t="s">
        <v>17</v>
      </c>
      <c r="G33" s="1" t="s">
        <v>13</v>
      </c>
      <c r="H33" s="1" t="s">
        <v>18</v>
      </c>
      <c r="I33">
        <v>173.14</v>
      </c>
      <c r="J33">
        <v>37</v>
      </c>
      <c r="K33" s="1" t="s">
        <v>22</v>
      </c>
      <c r="L33">
        <v>0</v>
      </c>
      <c r="M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 spans="1:13" x14ac:dyDescent="0.25">
      <c r="A34">
        <v>458</v>
      </c>
      <c r="B34" s="1" t="s">
        <v>19</v>
      </c>
      <c r="C34">
        <v>37</v>
      </c>
      <c r="D34">
        <v>0</v>
      </c>
      <c r="E34">
        <v>0</v>
      </c>
      <c r="F34" s="1" t="s">
        <v>17</v>
      </c>
      <c r="G34" s="1" t="s">
        <v>24</v>
      </c>
      <c r="H34" s="1" t="s">
        <v>18</v>
      </c>
      <c r="I34">
        <v>72.09</v>
      </c>
      <c r="J34">
        <v>24.1</v>
      </c>
      <c r="K34" s="1" t="s">
        <v>22</v>
      </c>
      <c r="L34">
        <v>0</v>
      </c>
      <c r="M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 spans="1:13" x14ac:dyDescent="0.25">
      <c r="A35">
        <v>464</v>
      </c>
      <c r="B35" s="1" t="s">
        <v>16</v>
      </c>
      <c r="C35">
        <v>46</v>
      </c>
      <c r="D35">
        <v>0</v>
      </c>
      <c r="E35">
        <v>0</v>
      </c>
      <c r="F35" s="1" t="s">
        <v>17</v>
      </c>
      <c r="G35" s="1" t="s">
        <v>13</v>
      </c>
      <c r="H35" s="1" t="s">
        <v>14</v>
      </c>
      <c r="I35">
        <v>78.44</v>
      </c>
      <c r="J35">
        <v>23.9</v>
      </c>
      <c r="K35" s="1" t="s">
        <v>21</v>
      </c>
      <c r="L35">
        <v>0</v>
      </c>
      <c r="M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 spans="1:13" x14ac:dyDescent="0.25">
      <c r="A36">
        <v>479</v>
      </c>
      <c r="B36" s="1" t="s">
        <v>19</v>
      </c>
      <c r="C36">
        <v>59</v>
      </c>
      <c r="D36">
        <v>1</v>
      </c>
      <c r="E36">
        <v>0</v>
      </c>
      <c r="F36" s="1" t="s">
        <v>17</v>
      </c>
      <c r="G36" s="1" t="s">
        <v>13</v>
      </c>
      <c r="H36" s="1" t="s">
        <v>14</v>
      </c>
      <c r="I36">
        <v>78.28</v>
      </c>
      <c r="J36">
        <v>31</v>
      </c>
      <c r="K36" s="1" t="s">
        <v>15</v>
      </c>
      <c r="L36">
        <v>0</v>
      </c>
      <c r="M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7" spans="1:13" x14ac:dyDescent="0.25">
      <c r="A37">
        <v>491</v>
      </c>
      <c r="B37" s="1" t="s">
        <v>19</v>
      </c>
      <c r="C37">
        <v>74</v>
      </c>
      <c r="D37">
        <v>0</v>
      </c>
      <c r="E37">
        <v>0</v>
      </c>
      <c r="F37" s="1" t="s">
        <v>17</v>
      </c>
      <c r="G37" s="1" t="s">
        <v>20</v>
      </c>
      <c r="H37" s="1" t="s">
        <v>18</v>
      </c>
      <c r="I37">
        <v>74.959999999999994</v>
      </c>
      <c r="J37">
        <v>26.6</v>
      </c>
      <c r="K37" s="1" t="s">
        <v>21</v>
      </c>
      <c r="L37">
        <v>1</v>
      </c>
      <c r="M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8" spans="1:13" x14ac:dyDescent="0.25">
      <c r="A38">
        <v>507</v>
      </c>
      <c r="B38" s="1" t="s">
        <v>19</v>
      </c>
      <c r="C38">
        <v>28</v>
      </c>
      <c r="D38">
        <v>0</v>
      </c>
      <c r="E38">
        <v>0</v>
      </c>
      <c r="F38" s="1" t="s">
        <v>17</v>
      </c>
      <c r="G38" s="1" t="s">
        <v>13</v>
      </c>
      <c r="H38" s="1" t="s">
        <v>14</v>
      </c>
      <c r="I38">
        <v>94.15</v>
      </c>
      <c r="J38">
        <v>23.1</v>
      </c>
      <c r="K38" s="1" t="s">
        <v>22</v>
      </c>
      <c r="L38">
        <v>0</v>
      </c>
      <c r="M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 spans="1:13" x14ac:dyDescent="0.25">
      <c r="A39">
        <v>530</v>
      </c>
      <c r="B39" s="1" t="s">
        <v>19</v>
      </c>
      <c r="C39">
        <v>12</v>
      </c>
      <c r="D39">
        <v>0</v>
      </c>
      <c r="E39">
        <v>0</v>
      </c>
      <c r="F39" s="1" t="s">
        <v>12</v>
      </c>
      <c r="G39" s="1" t="s">
        <v>25</v>
      </c>
      <c r="H39" s="1" t="s">
        <v>14</v>
      </c>
      <c r="I39">
        <v>75.22</v>
      </c>
      <c r="J39">
        <v>20.9</v>
      </c>
      <c r="K39" s="1" t="s">
        <v>23</v>
      </c>
      <c r="L39">
        <v>0</v>
      </c>
      <c r="M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 spans="1:13" x14ac:dyDescent="0.25">
      <c r="A40">
        <v>533</v>
      </c>
      <c r="B40" s="1" t="s">
        <v>19</v>
      </c>
      <c r="C40">
        <v>3</v>
      </c>
      <c r="D40">
        <v>0</v>
      </c>
      <c r="E40">
        <v>0</v>
      </c>
      <c r="F40" s="1" t="s">
        <v>12</v>
      </c>
      <c r="G40" s="1" t="s">
        <v>25</v>
      </c>
      <c r="H40" s="1" t="s">
        <v>14</v>
      </c>
      <c r="I40">
        <v>94.12</v>
      </c>
      <c r="J40">
        <v>21.4</v>
      </c>
      <c r="K40" s="1" t="s">
        <v>23</v>
      </c>
      <c r="L40">
        <v>0</v>
      </c>
      <c r="M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 spans="1:13" x14ac:dyDescent="0.25">
      <c r="A41">
        <v>542</v>
      </c>
      <c r="B41" s="1" t="s">
        <v>19</v>
      </c>
      <c r="C41">
        <v>3</v>
      </c>
      <c r="D41">
        <v>0</v>
      </c>
      <c r="E41">
        <v>0</v>
      </c>
      <c r="F41" s="1" t="s">
        <v>12</v>
      </c>
      <c r="G41" s="1" t="s">
        <v>25</v>
      </c>
      <c r="H41" s="1" t="s">
        <v>18</v>
      </c>
      <c r="I41">
        <v>79.63</v>
      </c>
      <c r="J41">
        <v>28.9</v>
      </c>
      <c r="K41" s="1" t="s">
        <v>23</v>
      </c>
      <c r="L41">
        <v>0</v>
      </c>
      <c r="M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 spans="1:13" x14ac:dyDescent="0.25">
      <c r="A42">
        <v>545</v>
      </c>
      <c r="B42" s="1" t="s">
        <v>16</v>
      </c>
      <c r="C42">
        <v>42</v>
      </c>
      <c r="D42">
        <v>0</v>
      </c>
      <c r="E42">
        <v>0</v>
      </c>
      <c r="F42" s="1" t="s">
        <v>17</v>
      </c>
      <c r="G42" s="1" t="s">
        <v>13</v>
      </c>
      <c r="H42" s="1" t="s">
        <v>14</v>
      </c>
      <c r="I42">
        <v>210.48</v>
      </c>
      <c r="J42">
        <v>71.900000000000006</v>
      </c>
      <c r="K42" s="1" t="s">
        <v>21</v>
      </c>
      <c r="L42">
        <v>0</v>
      </c>
      <c r="M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 spans="1:13" x14ac:dyDescent="0.25">
      <c r="A43">
        <v>559</v>
      </c>
      <c r="B43" s="1" t="s">
        <v>19</v>
      </c>
      <c r="C43">
        <v>54</v>
      </c>
      <c r="D43">
        <v>0</v>
      </c>
      <c r="E43">
        <v>0</v>
      </c>
      <c r="F43" s="1" t="s">
        <v>17</v>
      </c>
      <c r="G43" s="1" t="s">
        <v>13</v>
      </c>
      <c r="H43" s="1" t="s">
        <v>18</v>
      </c>
      <c r="I43">
        <v>81.44</v>
      </c>
      <c r="J43">
        <v>31.5</v>
      </c>
      <c r="K43" s="1" t="s">
        <v>15</v>
      </c>
      <c r="L43">
        <v>0</v>
      </c>
      <c r="M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 spans="1:13" x14ac:dyDescent="0.25">
      <c r="A44">
        <v>563</v>
      </c>
      <c r="B44" s="1" t="s">
        <v>19</v>
      </c>
      <c r="C44">
        <v>41</v>
      </c>
      <c r="D44">
        <v>0</v>
      </c>
      <c r="E44">
        <v>0</v>
      </c>
      <c r="F44" s="1" t="s">
        <v>17</v>
      </c>
      <c r="G44" s="1" t="s">
        <v>13</v>
      </c>
      <c r="H44" s="1" t="s">
        <v>14</v>
      </c>
      <c r="I44">
        <v>216.71</v>
      </c>
      <c r="J44">
        <v>36.200000000000003</v>
      </c>
      <c r="K44" s="1" t="s">
        <v>21</v>
      </c>
      <c r="L44">
        <v>0</v>
      </c>
      <c r="M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 spans="1:13" x14ac:dyDescent="0.25">
      <c r="A45">
        <v>575</v>
      </c>
      <c r="B45" s="1" t="s">
        <v>16</v>
      </c>
      <c r="C45">
        <v>13</v>
      </c>
      <c r="D45">
        <v>0</v>
      </c>
      <c r="E45">
        <v>0</v>
      </c>
      <c r="F45" s="1" t="s">
        <v>12</v>
      </c>
      <c r="G45" s="1" t="s">
        <v>25</v>
      </c>
      <c r="H45" s="1" t="s">
        <v>14</v>
      </c>
      <c r="I45">
        <v>98.65</v>
      </c>
      <c r="J45">
        <v>20.100000000000001</v>
      </c>
      <c r="K45" s="1" t="s">
        <v>23</v>
      </c>
      <c r="L45">
        <v>0</v>
      </c>
      <c r="M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 spans="1:13" x14ac:dyDescent="0.25">
      <c r="A46">
        <v>579</v>
      </c>
      <c r="B46" s="1" t="s">
        <v>16</v>
      </c>
      <c r="C46">
        <v>9</v>
      </c>
      <c r="D46">
        <v>0</v>
      </c>
      <c r="E46">
        <v>0</v>
      </c>
      <c r="F46" s="1" t="s">
        <v>12</v>
      </c>
      <c r="G46" s="1" t="s">
        <v>25</v>
      </c>
      <c r="H46" s="1" t="s">
        <v>18</v>
      </c>
      <c r="I46">
        <v>71.88</v>
      </c>
      <c r="J46">
        <v>17.5</v>
      </c>
      <c r="K46" s="1" t="s">
        <v>23</v>
      </c>
      <c r="L46">
        <v>0</v>
      </c>
      <c r="M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 spans="1:13" x14ac:dyDescent="0.25">
      <c r="A47">
        <v>587</v>
      </c>
      <c r="B47" s="1" t="s">
        <v>19</v>
      </c>
      <c r="C47">
        <v>14</v>
      </c>
      <c r="D47">
        <v>0</v>
      </c>
      <c r="E47">
        <v>0</v>
      </c>
      <c r="F47" s="1" t="s">
        <v>12</v>
      </c>
      <c r="G47" s="1" t="s">
        <v>25</v>
      </c>
      <c r="H47" s="1" t="s">
        <v>14</v>
      </c>
      <c r="I47">
        <v>92.22</v>
      </c>
      <c r="J47">
        <v>22.8</v>
      </c>
      <c r="K47" s="1" t="s">
        <v>23</v>
      </c>
      <c r="L47">
        <v>0</v>
      </c>
      <c r="M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 spans="1:13" x14ac:dyDescent="0.25">
      <c r="A48">
        <v>621</v>
      </c>
      <c r="B48" s="1" t="s">
        <v>16</v>
      </c>
      <c r="C48">
        <v>69</v>
      </c>
      <c r="D48">
        <v>0</v>
      </c>
      <c r="E48">
        <v>0</v>
      </c>
      <c r="F48" s="1" t="s">
        <v>17</v>
      </c>
      <c r="G48" s="1" t="s">
        <v>13</v>
      </c>
      <c r="H48" s="1" t="s">
        <v>14</v>
      </c>
      <c r="I48">
        <v>101.52</v>
      </c>
      <c r="J48">
        <v>26.8</v>
      </c>
      <c r="K48" s="1" t="s">
        <v>22</v>
      </c>
      <c r="L48">
        <v>0</v>
      </c>
      <c r="M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 spans="1:13" x14ac:dyDescent="0.25">
      <c r="A49">
        <v>641</v>
      </c>
      <c r="B49" s="1" t="s">
        <v>16</v>
      </c>
      <c r="C49">
        <v>52</v>
      </c>
      <c r="D49">
        <v>0</v>
      </c>
      <c r="E49">
        <v>0</v>
      </c>
      <c r="F49" s="1" t="s">
        <v>17</v>
      </c>
      <c r="G49" s="1" t="s">
        <v>24</v>
      </c>
      <c r="H49" s="1" t="s">
        <v>14</v>
      </c>
      <c r="I49">
        <v>87.26</v>
      </c>
      <c r="J49">
        <v>40.1</v>
      </c>
      <c r="K49" s="1" t="s">
        <v>22</v>
      </c>
      <c r="L49">
        <v>0</v>
      </c>
      <c r="M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 spans="1:13" x14ac:dyDescent="0.25">
      <c r="A50">
        <v>711</v>
      </c>
      <c r="B50" s="1" t="s">
        <v>16</v>
      </c>
      <c r="C50">
        <v>81</v>
      </c>
      <c r="D50">
        <v>0</v>
      </c>
      <c r="E50">
        <v>0</v>
      </c>
      <c r="F50" s="1" t="s">
        <v>17</v>
      </c>
      <c r="G50" s="1" t="s">
        <v>13</v>
      </c>
      <c r="H50" s="1" t="s">
        <v>14</v>
      </c>
      <c r="I50">
        <v>92.96</v>
      </c>
      <c r="J50">
        <v>22.2</v>
      </c>
      <c r="K50" s="1" t="s">
        <v>21</v>
      </c>
      <c r="L50">
        <v>0</v>
      </c>
      <c r="M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 spans="1:13" x14ac:dyDescent="0.25">
      <c r="A51">
        <v>712</v>
      </c>
      <c r="B51" s="1" t="s">
        <v>19</v>
      </c>
      <c r="C51">
        <v>82</v>
      </c>
      <c r="D51">
        <v>1</v>
      </c>
      <c r="E51">
        <v>1</v>
      </c>
      <c r="F51" s="1" t="s">
        <v>12</v>
      </c>
      <c r="G51" s="1" t="s">
        <v>13</v>
      </c>
      <c r="H51" s="1" t="s">
        <v>14</v>
      </c>
      <c r="I51">
        <v>84.03</v>
      </c>
      <c r="J51">
        <v>26.5</v>
      </c>
      <c r="K51" s="1" t="s">
        <v>15</v>
      </c>
      <c r="L51">
        <v>1</v>
      </c>
      <c r="M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52" spans="1:13" x14ac:dyDescent="0.25">
      <c r="A52">
        <v>721</v>
      </c>
      <c r="B52" s="1" t="s">
        <v>19</v>
      </c>
      <c r="C52">
        <v>52</v>
      </c>
      <c r="D52">
        <v>1</v>
      </c>
      <c r="E52">
        <v>0</v>
      </c>
      <c r="F52" s="1" t="s">
        <v>17</v>
      </c>
      <c r="G52" s="1" t="s">
        <v>20</v>
      </c>
      <c r="H52" s="1" t="s">
        <v>18</v>
      </c>
      <c r="I52">
        <v>114.25</v>
      </c>
      <c r="J52">
        <v>24.3</v>
      </c>
      <c r="K52" s="1" t="s">
        <v>15</v>
      </c>
      <c r="L52">
        <v>0</v>
      </c>
      <c r="M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3" spans="1:13" x14ac:dyDescent="0.25">
      <c r="A53">
        <v>724</v>
      </c>
      <c r="B53" s="1" t="s">
        <v>16</v>
      </c>
      <c r="C53">
        <v>17</v>
      </c>
      <c r="D53">
        <v>0</v>
      </c>
      <c r="E53">
        <v>0</v>
      </c>
      <c r="F53" s="1" t="s">
        <v>12</v>
      </c>
      <c r="G53" s="1" t="s">
        <v>13</v>
      </c>
      <c r="H53" s="1" t="s">
        <v>14</v>
      </c>
      <c r="I53">
        <v>81.77</v>
      </c>
      <c r="J53">
        <v>44.7</v>
      </c>
      <c r="K53" s="1" t="s">
        <v>21</v>
      </c>
      <c r="L53">
        <v>0</v>
      </c>
      <c r="M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4" spans="1:13" x14ac:dyDescent="0.25">
      <c r="A54">
        <v>727</v>
      </c>
      <c r="B54" s="1" t="s">
        <v>16</v>
      </c>
      <c r="C54">
        <v>44</v>
      </c>
      <c r="D54">
        <v>0</v>
      </c>
      <c r="E54">
        <v>0</v>
      </c>
      <c r="F54" s="1" t="s">
        <v>17</v>
      </c>
      <c r="G54" s="1" t="s">
        <v>13</v>
      </c>
      <c r="H54" s="1" t="s">
        <v>14</v>
      </c>
      <c r="I54">
        <v>95.46</v>
      </c>
      <c r="J54">
        <v>31.4</v>
      </c>
      <c r="K54" s="1" t="s">
        <v>22</v>
      </c>
      <c r="L54">
        <v>0</v>
      </c>
      <c r="M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 spans="1:13" x14ac:dyDescent="0.25">
      <c r="A55">
        <v>728</v>
      </c>
      <c r="B55" s="1" t="s">
        <v>16</v>
      </c>
      <c r="C55">
        <v>8</v>
      </c>
      <c r="D55">
        <v>0</v>
      </c>
      <c r="E55">
        <v>0</v>
      </c>
      <c r="F55" s="1" t="s">
        <v>12</v>
      </c>
      <c r="G55" s="1" t="s">
        <v>25</v>
      </c>
      <c r="H55" s="1" t="s">
        <v>18</v>
      </c>
      <c r="I55">
        <v>88.83</v>
      </c>
      <c r="J55">
        <v>18.5</v>
      </c>
      <c r="K55" s="1" t="s">
        <v>23</v>
      </c>
      <c r="L55">
        <v>0</v>
      </c>
      <c r="M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 spans="1:13" x14ac:dyDescent="0.25">
      <c r="A56">
        <v>737</v>
      </c>
      <c r="B56" s="1" t="s">
        <v>16</v>
      </c>
      <c r="C56">
        <v>10</v>
      </c>
      <c r="D56">
        <v>0</v>
      </c>
      <c r="E56">
        <v>0</v>
      </c>
      <c r="F56" s="1" t="s">
        <v>12</v>
      </c>
      <c r="G56" s="1" t="s">
        <v>25</v>
      </c>
      <c r="H56" s="1" t="s">
        <v>18</v>
      </c>
      <c r="I56">
        <v>88.69</v>
      </c>
      <c r="J56">
        <v>30.4</v>
      </c>
      <c r="K56" s="1" t="s">
        <v>23</v>
      </c>
      <c r="L56">
        <v>0</v>
      </c>
      <c r="M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 spans="1:13" x14ac:dyDescent="0.25">
      <c r="A57">
        <v>739</v>
      </c>
      <c r="B57" s="1" t="s">
        <v>19</v>
      </c>
      <c r="C57">
        <v>73</v>
      </c>
      <c r="D57">
        <v>0</v>
      </c>
      <c r="E57">
        <v>0</v>
      </c>
      <c r="F57" s="1" t="s">
        <v>17</v>
      </c>
      <c r="G57" s="1" t="s">
        <v>20</v>
      </c>
      <c r="H57" s="1" t="s">
        <v>14</v>
      </c>
      <c r="I57">
        <v>79.69</v>
      </c>
      <c r="J57">
        <v>28.9</v>
      </c>
      <c r="K57" s="1" t="s">
        <v>15</v>
      </c>
      <c r="L57">
        <v>0</v>
      </c>
      <c r="M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 spans="1:13" x14ac:dyDescent="0.25">
      <c r="A58">
        <v>742</v>
      </c>
      <c r="B58" s="1" t="s">
        <v>19</v>
      </c>
      <c r="C58">
        <v>39</v>
      </c>
      <c r="D58">
        <v>0</v>
      </c>
      <c r="E58">
        <v>0</v>
      </c>
      <c r="F58" s="1" t="s">
        <v>12</v>
      </c>
      <c r="G58" s="1" t="s">
        <v>24</v>
      </c>
      <c r="H58" s="1" t="s">
        <v>14</v>
      </c>
      <c r="I58">
        <v>87.33</v>
      </c>
      <c r="J58">
        <v>34.299999999999997</v>
      </c>
      <c r="K58" s="1" t="s">
        <v>21</v>
      </c>
      <c r="L58">
        <v>0</v>
      </c>
      <c r="M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9" spans="1:13" x14ac:dyDescent="0.25">
      <c r="A59">
        <v>751</v>
      </c>
      <c r="B59" s="1" t="s">
        <v>19</v>
      </c>
      <c r="C59">
        <v>5</v>
      </c>
      <c r="D59">
        <v>0</v>
      </c>
      <c r="E59">
        <v>0</v>
      </c>
      <c r="F59" s="1" t="s">
        <v>12</v>
      </c>
      <c r="G59" s="1" t="s">
        <v>25</v>
      </c>
      <c r="H59" s="1" t="s">
        <v>14</v>
      </c>
      <c r="I59">
        <v>75.099999999999994</v>
      </c>
      <c r="J59">
        <v>20.7</v>
      </c>
      <c r="K59" s="1" t="s">
        <v>23</v>
      </c>
      <c r="L59">
        <v>0</v>
      </c>
      <c r="M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 spans="1:13" x14ac:dyDescent="0.25">
      <c r="A60">
        <v>760</v>
      </c>
      <c r="B60" s="1" t="s">
        <v>16</v>
      </c>
      <c r="C60">
        <v>1</v>
      </c>
      <c r="D60">
        <v>0</v>
      </c>
      <c r="E60">
        <v>0</v>
      </c>
      <c r="F60" s="1" t="s">
        <v>12</v>
      </c>
      <c r="G60" s="1" t="s">
        <v>25</v>
      </c>
      <c r="H60" s="1" t="s">
        <v>18</v>
      </c>
      <c r="I60">
        <v>75.22</v>
      </c>
      <c r="J60">
        <v>33.1</v>
      </c>
      <c r="K60" s="1" t="s">
        <v>23</v>
      </c>
      <c r="L60">
        <v>0</v>
      </c>
      <c r="M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 spans="1:13" x14ac:dyDescent="0.25">
      <c r="A61">
        <v>768</v>
      </c>
      <c r="B61" s="1" t="s">
        <v>19</v>
      </c>
      <c r="C61">
        <v>74</v>
      </c>
      <c r="D61">
        <v>0</v>
      </c>
      <c r="E61">
        <v>0</v>
      </c>
      <c r="F61" s="1" t="s">
        <v>17</v>
      </c>
      <c r="G61" s="1" t="s">
        <v>20</v>
      </c>
      <c r="H61" s="1" t="s">
        <v>18</v>
      </c>
      <c r="I61">
        <v>68.180000000000007</v>
      </c>
      <c r="J61">
        <v>27.3</v>
      </c>
      <c r="K61" s="1" t="s">
        <v>15</v>
      </c>
      <c r="L61">
        <v>0</v>
      </c>
      <c r="M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 spans="1:13" x14ac:dyDescent="0.25">
      <c r="A62">
        <v>782</v>
      </c>
      <c r="B62" s="1" t="s">
        <v>19</v>
      </c>
      <c r="C62">
        <v>32</v>
      </c>
      <c r="D62">
        <v>0</v>
      </c>
      <c r="E62">
        <v>0</v>
      </c>
      <c r="F62" s="1" t="s">
        <v>12</v>
      </c>
      <c r="G62" s="1" t="s">
        <v>13</v>
      </c>
      <c r="H62" s="1" t="s">
        <v>18</v>
      </c>
      <c r="I62">
        <v>79.34</v>
      </c>
      <c r="J62">
        <v>26.5</v>
      </c>
      <c r="K62" s="1" t="s">
        <v>15</v>
      </c>
      <c r="L62">
        <v>0</v>
      </c>
      <c r="M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 spans="1:13" x14ac:dyDescent="0.25">
      <c r="A63">
        <v>808</v>
      </c>
      <c r="B63" s="1" t="s">
        <v>19</v>
      </c>
      <c r="C63">
        <v>16</v>
      </c>
      <c r="D63">
        <v>0</v>
      </c>
      <c r="E63">
        <v>0</v>
      </c>
      <c r="F63" s="1" t="s">
        <v>12</v>
      </c>
      <c r="G63" s="1" t="s">
        <v>13</v>
      </c>
      <c r="H63" s="1" t="s">
        <v>14</v>
      </c>
      <c r="I63">
        <v>87.54</v>
      </c>
      <c r="J63">
        <v>37.799999999999997</v>
      </c>
      <c r="K63" s="1" t="s">
        <v>21</v>
      </c>
      <c r="L63">
        <v>0</v>
      </c>
      <c r="M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4" spans="1:13" x14ac:dyDescent="0.25">
      <c r="A64">
        <v>809</v>
      </c>
      <c r="B64" s="1" t="s">
        <v>16</v>
      </c>
      <c r="C64">
        <v>13</v>
      </c>
      <c r="D64">
        <v>0</v>
      </c>
      <c r="E64">
        <v>0</v>
      </c>
      <c r="F64" s="1" t="s">
        <v>12</v>
      </c>
      <c r="G64" s="1" t="s">
        <v>25</v>
      </c>
      <c r="H64" s="1" t="s">
        <v>18</v>
      </c>
      <c r="I64">
        <v>71.73</v>
      </c>
      <c r="J64">
        <v>28.9</v>
      </c>
      <c r="K64" s="1" t="s">
        <v>23</v>
      </c>
      <c r="L64">
        <v>0</v>
      </c>
      <c r="M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 spans="1:13" x14ac:dyDescent="0.25">
      <c r="A65">
        <v>820</v>
      </c>
      <c r="B65" s="1" t="s">
        <v>19</v>
      </c>
      <c r="C65">
        <v>59</v>
      </c>
      <c r="D65">
        <v>1</v>
      </c>
      <c r="E65">
        <v>0</v>
      </c>
      <c r="F65" s="1" t="s">
        <v>17</v>
      </c>
      <c r="G65" s="1" t="s">
        <v>13</v>
      </c>
      <c r="H65" s="1" t="s">
        <v>14</v>
      </c>
      <c r="I65">
        <v>99.06</v>
      </c>
      <c r="J65">
        <v>23.4</v>
      </c>
      <c r="K65" s="1" t="s">
        <v>21</v>
      </c>
      <c r="L65">
        <v>0</v>
      </c>
      <c r="M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66" spans="1:13" x14ac:dyDescent="0.25">
      <c r="A66">
        <v>841</v>
      </c>
      <c r="B66" s="1" t="s">
        <v>16</v>
      </c>
      <c r="C66">
        <v>34</v>
      </c>
      <c r="D66">
        <v>0</v>
      </c>
      <c r="E66">
        <v>0</v>
      </c>
      <c r="F66" s="1" t="s">
        <v>17</v>
      </c>
      <c r="G66" s="1" t="s">
        <v>13</v>
      </c>
      <c r="H66" s="1" t="s">
        <v>18</v>
      </c>
      <c r="I66">
        <v>83.75</v>
      </c>
      <c r="J66">
        <v>37</v>
      </c>
      <c r="K66" s="1" t="s">
        <v>21</v>
      </c>
      <c r="L66">
        <v>0</v>
      </c>
      <c r="M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7" spans="1:13" x14ac:dyDescent="0.25">
      <c r="A67">
        <v>844</v>
      </c>
      <c r="B67" s="1" t="s">
        <v>19</v>
      </c>
      <c r="C67">
        <v>54</v>
      </c>
      <c r="D67">
        <v>0</v>
      </c>
      <c r="E67">
        <v>0</v>
      </c>
      <c r="F67" s="1" t="s">
        <v>17</v>
      </c>
      <c r="G67" s="1" t="s">
        <v>13</v>
      </c>
      <c r="H67" s="1" t="s">
        <v>18</v>
      </c>
      <c r="I67">
        <v>76.040000000000006</v>
      </c>
      <c r="J67">
        <v>29.5</v>
      </c>
      <c r="K67" s="1" t="s">
        <v>22</v>
      </c>
      <c r="L67">
        <v>0</v>
      </c>
      <c r="M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 spans="1:13" x14ac:dyDescent="0.25">
      <c r="A68">
        <v>875</v>
      </c>
      <c r="B68" s="1" t="s">
        <v>19</v>
      </c>
      <c r="C68">
        <v>34</v>
      </c>
      <c r="D68">
        <v>0</v>
      </c>
      <c r="E68">
        <v>0</v>
      </c>
      <c r="F68" s="1" t="s">
        <v>12</v>
      </c>
      <c r="G68" s="1" t="s">
        <v>13</v>
      </c>
      <c r="H68" s="1" t="s">
        <v>18</v>
      </c>
      <c r="I68">
        <v>67.66</v>
      </c>
      <c r="J68">
        <v>22.4</v>
      </c>
      <c r="K68" s="1" t="s">
        <v>21</v>
      </c>
      <c r="L68">
        <v>0</v>
      </c>
      <c r="M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 spans="1:13" x14ac:dyDescent="0.25">
      <c r="A69">
        <v>887</v>
      </c>
      <c r="B69" s="1" t="s">
        <v>19</v>
      </c>
      <c r="C69">
        <v>14</v>
      </c>
      <c r="D69">
        <v>0</v>
      </c>
      <c r="E69">
        <v>0</v>
      </c>
      <c r="F69" s="1" t="s">
        <v>12</v>
      </c>
      <c r="G69" s="1" t="s">
        <v>13</v>
      </c>
      <c r="H69" s="1" t="s">
        <v>18</v>
      </c>
      <c r="I69">
        <v>69.739999999999995</v>
      </c>
      <c r="J69">
        <v>24.2</v>
      </c>
      <c r="K69" s="1" t="s">
        <v>15</v>
      </c>
      <c r="L69">
        <v>0</v>
      </c>
      <c r="M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 spans="1:13" x14ac:dyDescent="0.25">
      <c r="A70">
        <v>897</v>
      </c>
      <c r="B70" s="1" t="s">
        <v>16</v>
      </c>
      <c r="C70">
        <v>3</v>
      </c>
      <c r="D70">
        <v>0</v>
      </c>
      <c r="E70">
        <v>0</v>
      </c>
      <c r="F70" s="1" t="s">
        <v>12</v>
      </c>
      <c r="G70" s="1" t="s">
        <v>25</v>
      </c>
      <c r="H70" s="1" t="s">
        <v>14</v>
      </c>
      <c r="I70">
        <v>65.849999999999994</v>
      </c>
      <c r="J70">
        <v>17</v>
      </c>
      <c r="K70" s="1" t="s">
        <v>23</v>
      </c>
      <c r="L70">
        <v>0</v>
      </c>
      <c r="M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 spans="1:13" x14ac:dyDescent="0.25">
      <c r="A71">
        <v>917</v>
      </c>
      <c r="B71" s="1" t="s">
        <v>19</v>
      </c>
      <c r="C71">
        <v>32</v>
      </c>
      <c r="D71">
        <v>0</v>
      </c>
      <c r="E71">
        <v>0</v>
      </c>
      <c r="F71" s="1" t="s">
        <v>17</v>
      </c>
      <c r="G71" s="1" t="s">
        <v>13</v>
      </c>
      <c r="H71" s="1" t="s">
        <v>18</v>
      </c>
      <c r="I71">
        <v>85.18</v>
      </c>
      <c r="J71">
        <v>22.2</v>
      </c>
      <c r="K71" s="1" t="s">
        <v>22</v>
      </c>
      <c r="L71">
        <v>0</v>
      </c>
      <c r="M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 spans="1:13" x14ac:dyDescent="0.25">
      <c r="A72">
        <v>924</v>
      </c>
      <c r="B72" s="1" t="s">
        <v>19</v>
      </c>
      <c r="C72">
        <v>60</v>
      </c>
      <c r="D72">
        <v>0</v>
      </c>
      <c r="E72">
        <v>0</v>
      </c>
      <c r="F72" s="1" t="s">
        <v>17</v>
      </c>
      <c r="G72" s="1" t="s">
        <v>24</v>
      </c>
      <c r="H72" s="1" t="s">
        <v>18</v>
      </c>
      <c r="I72">
        <v>80.86</v>
      </c>
      <c r="J72">
        <v>31</v>
      </c>
      <c r="K72" s="1" t="s">
        <v>22</v>
      </c>
      <c r="L72">
        <v>0</v>
      </c>
      <c r="M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 spans="1:13" x14ac:dyDescent="0.25">
      <c r="A73">
        <v>937</v>
      </c>
      <c r="B73" s="1" t="s">
        <v>16</v>
      </c>
      <c r="C73">
        <v>7</v>
      </c>
      <c r="D73">
        <v>0</v>
      </c>
      <c r="E73">
        <v>0</v>
      </c>
      <c r="F73" s="1" t="s">
        <v>12</v>
      </c>
      <c r="G73" s="1" t="s">
        <v>25</v>
      </c>
      <c r="H73" s="1" t="s">
        <v>18</v>
      </c>
      <c r="I73">
        <v>87.94</v>
      </c>
      <c r="J73">
        <v>28.9</v>
      </c>
      <c r="K73" s="1" t="s">
        <v>23</v>
      </c>
      <c r="L73">
        <v>0</v>
      </c>
      <c r="M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 spans="1:13" x14ac:dyDescent="0.25">
      <c r="A74">
        <v>949</v>
      </c>
      <c r="B74" s="1" t="s">
        <v>16</v>
      </c>
      <c r="C74">
        <v>20</v>
      </c>
      <c r="D74">
        <v>0</v>
      </c>
      <c r="E74">
        <v>0</v>
      </c>
      <c r="F74" s="1" t="s">
        <v>12</v>
      </c>
      <c r="G74" s="1" t="s">
        <v>13</v>
      </c>
      <c r="H74" s="1" t="s">
        <v>14</v>
      </c>
      <c r="I74">
        <v>75.900000000000006</v>
      </c>
      <c r="J74">
        <v>32.200000000000003</v>
      </c>
      <c r="K74" s="1" t="s">
        <v>21</v>
      </c>
      <c r="L74">
        <v>0</v>
      </c>
      <c r="M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5" spans="1:13" x14ac:dyDescent="0.25">
      <c r="A75">
        <v>954</v>
      </c>
      <c r="B75" s="1" t="s">
        <v>16</v>
      </c>
      <c r="C75">
        <v>18</v>
      </c>
      <c r="D75">
        <v>0</v>
      </c>
      <c r="E75">
        <v>0</v>
      </c>
      <c r="F75" s="1" t="s">
        <v>12</v>
      </c>
      <c r="G75" s="1" t="s">
        <v>13</v>
      </c>
      <c r="H75" s="1" t="s">
        <v>14</v>
      </c>
      <c r="I75">
        <v>103.94</v>
      </c>
      <c r="J75">
        <v>23.3</v>
      </c>
      <c r="K75" s="1" t="s">
        <v>21</v>
      </c>
      <c r="L75">
        <v>0</v>
      </c>
      <c r="M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6" spans="1:13" x14ac:dyDescent="0.25">
      <c r="A76">
        <v>966</v>
      </c>
      <c r="B76" s="1" t="s">
        <v>19</v>
      </c>
      <c r="C76">
        <v>70</v>
      </c>
      <c r="D76">
        <v>1</v>
      </c>
      <c r="E76">
        <v>0</v>
      </c>
      <c r="F76" s="1" t="s">
        <v>17</v>
      </c>
      <c r="G76" s="1" t="s">
        <v>20</v>
      </c>
      <c r="H76" s="1" t="s">
        <v>14</v>
      </c>
      <c r="I76">
        <v>103.89</v>
      </c>
      <c r="J76">
        <v>30</v>
      </c>
      <c r="K76" s="1" t="s">
        <v>21</v>
      </c>
      <c r="L76">
        <v>0</v>
      </c>
      <c r="M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77" spans="1:13" x14ac:dyDescent="0.25">
      <c r="A77">
        <v>967</v>
      </c>
      <c r="B77" s="1" t="s">
        <v>16</v>
      </c>
      <c r="C77">
        <v>61</v>
      </c>
      <c r="D77">
        <v>0</v>
      </c>
      <c r="E77">
        <v>1</v>
      </c>
      <c r="F77" s="1" t="s">
        <v>17</v>
      </c>
      <c r="G77" s="1" t="s">
        <v>13</v>
      </c>
      <c r="H77" s="1" t="s">
        <v>18</v>
      </c>
      <c r="I77">
        <v>88.27</v>
      </c>
      <c r="J77">
        <v>28.9</v>
      </c>
      <c r="K77" s="1" t="s">
        <v>21</v>
      </c>
      <c r="L77">
        <v>0</v>
      </c>
      <c r="M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78" spans="1:13" x14ac:dyDescent="0.25">
      <c r="A78">
        <v>1077</v>
      </c>
      <c r="B78" s="1" t="s">
        <v>16</v>
      </c>
      <c r="C78">
        <v>77</v>
      </c>
      <c r="D78">
        <v>0</v>
      </c>
      <c r="E78">
        <v>1</v>
      </c>
      <c r="F78" s="1" t="s">
        <v>17</v>
      </c>
      <c r="G78" s="1" t="s">
        <v>24</v>
      </c>
      <c r="H78" s="1" t="s">
        <v>14</v>
      </c>
      <c r="I78">
        <v>106.03</v>
      </c>
      <c r="J78">
        <v>28.9</v>
      </c>
      <c r="K78" s="1" t="s">
        <v>23</v>
      </c>
      <c r="L78">
        <v>0</v>
      </c>
      <c r="M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79" spans="1:13" x14ac:dyDescent="0.25">
      <c r="A79">
        <v>1099</v>
      </c>
      <c r="B79" s="1" t="s">
        <v>19</v>
      </c>
      <c r="C79">
        <v>15</v>
      </c>
      <c r="D79">
        <v>0</v>
      </c>
      <c r="E79">
        <v>0</v>
      </c>
      <c r="F79" s="1" t="s">
        <v>12</v>
      </c>
      <c r="G79" s="1" t="s">
        <v>25</v>
      </c>
      <c r="H79" s="1" t="s">
        <v>14</v>
      </c>
      <c r="I79">
        <v>101.15</v>
      </c>
      <c r="J79">
        <v>22.2</v>
      </c>
      <c r="K79" s="1" t="s">
        <v>23</v>
      </c>
      <c r="L79">
        <v>0</v>
      </c>
      <c r="M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 spans="1:13" x14ac:dyDescent="0.25">
      <c r="A80">
        <v>1112</v>
      </c>
      <c r="B80" s="1" t="s">
        <v>19</v>
      </c>
      <c r="C80">
        <v>14</v>
      </c>
      <c r="D80">
        <v>0</v>
      </c>
      <c r="E80">
        <v>0</v>
      </c>
      <c r="F80" s="1" t="s">
        <v>12</v>
      </c>
      <c r="G80" s="1" t="s">
        <v>13</v>
      </c>
      <c r="H80" s="1" t="s">
        <v>18</v>
      </c>
      <c r="I80">
        <v>83.42</v>
      </c>
      <c r="J80">
        <v>28.7</v>
      </c>
      <c r="K80" s="1" t="s">
        <v>21</v>
      </c>
      <c r="L80">
        <v>0</v>
      </c>
      <c r="M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 spans="1:13" x14ac:dyDescent="0.25">
      <c r="A81">
        <v>1116</v>
      </c>
      <c r="B81" s="1" t="s">
        <v>19</v>
      </c>
      <c r="C81">
        <v>49</v>
      </c>
      <c r="D81">
        <v>0</v>
      </c>
      <c r="E81">
        <v>0</v>
      </c>
      <c r="F81" s="1" t="s">
        <v>12</v>
      </c>
      <c r="G81" s="1" t="s">
        <v>24</v>
      </c>
      <c r="H81" s="1" t="s">
        <v>14</v>
      </c>
      <c r="I81">
        <v>104.08</v>
      </c>
      <c r="J81">
        <v>26.6</v>
      </c>
      <c r="K81" s="1" t="s">
        <v>21</v>
      </c>
      <c r="L81">
        <v>0</v>
      </c>
      <c r="M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 spans="1:13" x14ac:dyDescent="0.25">
      <c r="A82">
        <v>1119</v>
      </c>
      <c r="B82" s="1" t="s">
        <v>16</v>
      </c>
      <c r="C82">
        <v>47</v>
      </c>
      <c r="D82">
        <v>0</v>
      </c>
      <c r="E82">
        <v>1</v>
      </c>
      <c r="F82" s="1" t="s">
        <v>17</v>
      </c>
      <c r="G82" s="1" t="s">
        <v>24</v>
      </c>
      <c r="H82" s="1" t="s">
        <v>18</v>
      </c>
      <c r="I82">
        <v>101.81</v>
      </c>
      <c r="J82">
        <v>28.4</v>
      </c>
      <c r="K82" s="1" t="s">
        <v>22</v>
      </c>
      <c r="L82">
        <v>0</v>
      </c>
      <c r="M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83" spans="1:13" x14ac:dyDescent="0.25">
      <c r="A83">
        <v>1151</v>
      </c>
      <c r="B83" s="1" t="s">
        <v>19</v>
      </c>
      <c r="C83">
        <v>59</v>
      </c>
      <c r="D83">
        <v>0</v>
      </c>
      <c r="E83">
        <v>0</v>
      </c>
      <c r="F83" s="1" t="s">
        <v>17</v>
      </c>
      <c r="G83" s="1" t="s">
        <v>20</v>
      </c>
      <c r="H83" s="1" t="s">
        <v>18</v>
      </c>
      <c r="I83">
        <v>67.75</v>
      </c>
      <c r="J83">
        <v>21.3</v>
      </c>
      <c r="K83" s="1" t="s">
        <v>15</v>
      </c>
      <c r="L83">
        <v>0</v>
      </c>
      <c r="M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 spans="1:13" x14ac:dyDescent="0.25">
      <c r="A84">
        <v>1164</v>
      </c>
      <c r="B84" s="1" t="s">
        <v>19</v>
      </c>
      <c r="C84">
        <v>43</v>
      </c>
      <c r="D84">
        <v>0</v>
      </c>
      <c r="E84">
        <v>0</v>
      </c>
      <c r="F84" s="1" t="s">
        <v>12</v>
      </c>
      <c r="G84" s="1" t="s">
        <v>13</v>
      </c>
      <c r="H84" s="1" t="s">
        <v>14</v>
      </c>
      <c r="I84">
        <v>101.75</v>
      </c>
      <c r="J84">
        <v>26.7</v>
      </c>
      <c r="K84" s="1" t="s">
        <v>22</v>
      </c>
      <c r="L84">
        <v>0</v>
      </c>
      <c r="M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 spans="1:13" x14ac:dyDescent="0.25">
      <c r="A85">
        <v>1183</v>
      </c>
      <c r="B85" s="1" t="s">
        <v>16</v>
      </c>
      <c r="C85">
        <v>39</v>
      </c>
      <c r="D85">
        <v>0</v>
      </c>
      <c r="E85">
        <v>0</v>
      </c>
      <c r="F85" s="1" t="s">
        <v>17</v>
      </c>
      <c r="G85" s="1" t="s">
        <v>13</v>
      </c>
      <c r="H85" s="1" t="s">
        <v>14</v>
      </c>
      <c r="I85">
        <v>84.18</v>
      </c>
      <c r="J85">
        <v>28.9</v>
      </c>
      <c r="K85" s="1" t="s">
        <v>22</v>
      </c>
      <c r="L85">
        <v>0</v>
      </c>
      <c r="M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 spans="1:13" x14ac:dyDescent="0.25">
      <c r="A86">
        <v>1191</v>
      </c>
      <c r="B86" s="1" t="s">
        <v>19</v>
      </c>
      <c r="C86">
        <v>79</v>
      </c>
      <c r="D86">
        <v>0</v>
      </c>
      <c r="E86">
        <v>1</v>
      </c>
      <c r="F86" s="1" t="s">
        <v>17</v>
      </c>
      <c r="G86" s="1" t="s">
        <v>13</v>
      </c>
      <c r="H86" s="1" t="s">
        <v>18</v>
      </c>
      <c r="I86">
        <v>68.400000000000006</v>
      </c>
      <c r="J86">
        <v>22.1</v>
      </c>
      <c r="K86" s="1" t="s">
        <v>15</v>
      </c>
      <c r="L86">
        <v>0</v>
      </c>
      <c r="M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87" spans="1:13" x14ac:dyDescent="0.25">
      <c r="A87">
        <v>1192</v>
      </c>
      <c r="B87" s="1" t="s">
        <v>19</v>
      </c>
      <c r="C87">
        <v>31</v>
      </c>
      <c r="D87">
        <v>0</v>
      </c>
      <c r="E87">
        <v>0</v>
      </c>
      <c r="F87" s="1" t="s">
        <v>12</v>
      </c>
      <c r="G87" s="1" t="s">
        <v>24</v>
      </c>
      <c r="H87" s="1" t="s">
        <v>14</v>
      </c>
      <c r="I87">
        <v>70.66</v>
      </c>
      <c r="J87">
        <v>27.2</v>
      </c>
      <c r="K87" s="1" t="s">
        <v>21</v>
      </c>
      <c r="L87">
        <v>0</v>
      </c>
      <c r="M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8" spans="1:13" x14ac:dyDescent="0.25">
      <c r="A88">
        <v>1210</v>
      </c>
      <c r="B88" s="1" t="s">
        <v>19</v>
      </c>
      <c r="C88">
        <v>68</v>
      </c>
      <c r="D88">
        <v>0</v>
      </c>
      <c r="E88">
        <v>0</v>
      </c>
      <c r="F88" s="1" t="s">
        <v>17</v>
      </c>
      <c r="G88" s="1" t="s">
        <v>13</v>
      </c>
      <c r="H88" s="1" t="s">
        <v>14</v>
      </c>
      <c r="I88">
        <v>211.06</v>
      </c>
      <c r="J88">
        <v>39.299999999999997</v>
      </c>
      <c r="K88" s="1" t="s">
        <v>23</v>
      </c>
      <c r="L88">
        <v>1</v>
      </c>
      <c r="M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89" spans="1:13" x14ac:dyDescent="0.25">
      <c r="A89">
        <v>1213</v>
      </c>
      <c r="B89" s="1" t="s">
        <v>19</v>
      </c>
      <c r="C89">
        <v>31</v>
      </c>
      <c r="D89">
        <v>0</v>
      </c>
      <c r="E89">
        <v>0</v>
      </c>
      <c r="F89" s="1" t="s">
        <v>17</v>
      </c>
      <c r="G89" s="1" t="s">
        <v>20</v>
      </c>
      <c r="H89" s="1" t="s">
        <v>18</v>
      </c>
      <c r="I89">
        <v>87.23</v>
      </c>
      <c r="J89">
        <v>28.9</v>
      </c>
      <c r="K89" s="1" t="s">
        <v>15</v>
      </c>
      <c r="L89">
        <v>0</v>
      </c>
      <c r="M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0" spans="1:13" x14ac:dyDescent="0.25">
      <c r="A90">
        <v>1218</v>
      </c>
      <c r="B90" s="1" t="s">
        <v>19</v>
      </c>
      <c r="C90">
        <v>23</v>
      </c>
      <c r="D90">
        <v>0</v>
      </c>
      <c r="E90">
        <v>0</v>
      </c>
      <c r="F90" s="1" t="s">
        <v>12</v>
      </c>
      <c r="G90" s="1" t="s">
        <v>13</v>
      </c>
      <c r="H90" s="1" t="s">
        <v>18</v>
      </c>
      <c r="I90">
        <v>105.28</v>
      </c>
      <c r="J90">
        <v>27.1</v>
      </c>
      <c r="K90" s="1" t="s">
        <v>15</v>
      </c>
      <c r="L90">
        <v>0</v>
      </c>
      <c r="M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1" spans="1:13" x14ac:dyDescent="0.25">
      <c r="A91">
        <v>1225</v>
      </c>
      <c r="B91" s="1" t="s">
        <v>16</v>
      </c>
      <c r="C91">
        <v>43</v>
      </c>
      <c r="D91">
        <v>0</v>
      </c>
      <c r="E91">
        <v>0</v>
      </c>
      <c r="F91" s="1" t="s">
        <v>17</v>
      </c>
      <c r="G91" s="1" t="s">
        <v>13</v>
      </c>
      <c r="H91" s="1" t="s">
        <v>18</v>
      </c>
      <c r="I91">
        <v>87.82</v>
      </c>
      <c r="J91">
        <v>38.799999999999997</v>
      </c>
      <c r="K91" s="1" t="s">
        <v>15</v>
      </c>
      <c r="L91">
        <v>0</v>
      </c>
      <c r="M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 spans="1:13" x14ac:dyDescent="0.25">
      <c r="A92">
        <v>1231</v>
      </c>
      <c r="B92" s="1" t="s">
        <v>19</v>
      </c>
      <c r="C92">
        <v>62</v>
      </c>
      <c r="D92">
        <v>0</v>
      </c>
      <c r="E92">
        <v>0</v>
      </c>
      <c r="F92" s="1" t="s">
        <v>17</v>
      </c>
      <c r="G92" s="1" t="s">
        <v>24</v>
      </c>
      <c r="H92" s="1" t="s">
        <v>14</v>
      </c>
      <c r="I92">
        <v>73.44</v>
      </c>
      <c r="J92">
        <v>23.4</v>
      </c>
      <c r="K92" s="1" t="s">
        <v>23</v>
      </c>
      <c r="L92">
        <v>0</v>
      </c>
      <c r="M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 spans="1:13" x14ac:dyDescent="0.25">
      <c r="A93">
        <v>1246</v>
      </c>
      <c r="B93" s="1" t="s">
        <v>19</v>
      </c>
      <c r="C93">
        <v>43</v>
      </c>
      <c r="D93">
        <v>0</v>
      </c>
      <c r="E93">
        <v>0</v>
      </c>
      <c r="F93" s="1" t="s">
        <v>17</v>
      </c>
      <c r="G93" s="1" t="s">
        <v>24</v>
      </c>
      <c r="H93" s="1" t="s">
        <v>14</v>
      </c>
      <c r="I93">
        <v>107.42</v>
      </c>
      <c r="J93">
        <v>28.9</v>
      </c>
      <c r="K93" s="1" t="s">
        <v>21</v>
      </c>
      <c r="L93">
        <v>0</v>
      </c>
      <c r="M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 spans="1:13" x14ac:dyDescent="0.25">
      <c r="A94">
        <v>1260</v>
      </c>
      <c r="B94" s="1" t="s">
        <v>16</v>
      </c>
      <c r="C94">
        <v>59</v>
      </c>
      <c r="D94">
        <v>0</v>
      </c>
      <c r="E94">
        <v>0</v>
      </c>
      <c r="F94" s="1" t="s">
        <v>17</v>
      </c>
      <c r="G94" s="1" t="s">
        <v>24</v>
      </c>
      <c r="H94" s="1" t="s">
        <v>18</v>
      </c>
      <c r="I94">
        <v>101.24</v>
      </c>
      <c r="J94">
        <v>26.5</v>
      </c>
      <c r="K94" s="1" t="s">
        <v>21</v>
      </c>
      <c r="L94">
        <v>0</v>
      </c>
      <c r="M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5" spans="1:13" x14ac:dyDescent="0.25">
      <c r="A95">
        <v>1261</v>
      </c>
      <c r="B95" s="1" t="s">
        <v>16</v>
      </c>
      <c r="C95">
        <v>54</v>
      </c>
      <c r="D95">
        <v>0</v>
      </c>
      <c r="E95">
        <v>0</v>
      </c>
      <c r="F95" s="1" t="s">
        <v>17</v>
      </c>
      <c r="G95" s="1" t="s">
        <v>13</v>
      </c>
      <c r="H95" s="1" t="s">
        <v>18</v>
      </c>
      <c r="I95">
        <v>71.22</v>
      </c>
      <c r="J95">
        <v>28.5</v>
      </c>
      <c r="K95" s="1" t="s">
        <v>21</v>
      </c>
      <c r="L95">
        <v>1</v>
      </c>
      <c r="M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96" spans="1:13" x14ac:dyDescent="0.25">
      <c r="A96">
        <v>1275</v>
      </c>
      <c r="B96" s="1" t="s">
        <v>16</v>
      </c>
      <c r="C96">
        <v>1</v>
      </c>
      <c r="D96">
        <v>0</v>
      </c>
      <c r="E96">
        <v>0</v>
      </c>
      <c r="F96" s="1" t="s">
        <v>12</v>
      </c>
      <c r="G96" s="1" t="s">
        <v>25</v>
      </c>
      <c r="H96" s="1" t="s">
        <v>18</v>
      </c>
      <c r="I96">
        <v>112.19</v>
      </c>
      <c r="J96">
        <v>18.899999999999999</v>
      </c>
      <c r="K96" s="1" t="s">
        <v>23</v>
      </c>
      <c r="L96">
        <v>0</v>
      </c>
      <c r="M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7" spans="1:13" x14ac:dyDescent="0.25">
      <c r="A97">
        <v>1301</v>
      </c>
      <c r="B97" s="1" t="s">
        <v>19</v>
      </c>
      <c r="C97">
        <v>74</v>
      </c>
      <c r="D97">
        <v>0</v>
      </c>
      <c r="E97">
        <v>0</v>
      </c>
      <c r="F97" s="1" t="s">
        <v>12</v>
      </c>
      <c r="G97" s="1" t="s">
        <v>20</v>
      </c>
      <c r="H97" s="1" t="s">
        <v>18</v>
      </c>
      <c r="I97">
        <v>204.77</v>
      </c>
      <c r="J97">
        <v>40.799999999999997</v>
      </c>
      <c r="K97" s="1" t="s">
        <v>21</v>
      </c>
      <c r="L97">
        <v>0</v>
      </c>
      <c r="M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 spans="1:13" x14ac:dyDescent="0.25">
      <c r="A98">
        <v>1307</v>
      </c>
      <c r="B98" s="1" t="s">
        <v>19</v>
      </c>
      <c r="C98">
        <v>61</v>
      </c>
      <c r="D98">
        <v>1</v>
      </c>
      <c r="E98">
        <v>0</v>
      </c>
      <c r="F98" s="1" t="s">
        <v>17</v>
      </c>
      <c r="G98" s="1" t="s">
        <v>13</v>
      </c>
      <c r="H98" s="1" t="s">
        <v>14</v>
      </c>
      <c r="I98">
        <v>170.05</v>
      </c>
      <c r="J98">
        <v>60.2</v>
      </c>
      <c r="K98" s="1" t="s">
        <v>22</v>
      </c>
      <c r="L98">
        <v>0</v>
      </c>
      <c r="M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9" spans="1:13" x14ac:dyDescent="0.25">
      <c r="A99">
        <v>1323</v>
      </c>
      <c r="B99" s="1" t="s">
        <v>19</v>
      </c>
      <c r="C99">
        <v>45</v>
      </c>
      <c r="D99">
        <v>0</v>
      </c>
      <c r="E99">
        <v>0</v>
      </c>
      <c r="F99" s="1" t="s">
        <v>17</v>
      </c>
      <c r="G99" s="1" t="s">
        <v>13</v>
      </c>
      <c r="H99" s="1" t="s">
        <v>14</v>
      </c>
      <c r="I99">
        <v>87.47</v>
      </c>
      <c r="J99">
        <v>21.5</v>
      </c>
      <c r="K99" s="1" t="s">
        <v>21</v>
      </c>
      <c r="L99">
        <v>0</v>
      </c>
      <c r="M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 spans="1:13" x14ac:dyDescent="0.25">
      <c r="A100">
        <v>1329</v>
      </c>
      <c r="B100" s="1" t="s">
        <v>19</v>
      </c>
      <c r="C100">
        <v>43</v>
      </c>
      <c r="D100">
        <v>0</v>
      </c>
      <c r="E100">
        <v>0</v>
      </c>
      <c r="F100" s="1" t="s">
        <v>12</v>
      </c>
      <c r="G100" s="1" t="s">
        <v>24</v>
      </c>
      <c r="H100" s="1" t="s">
        <v>14</v>
      </c>
      <c r="I100">
        <v>101.35</v>
      </c>
      <c r="J100">
        <v>32.200000000000003</v>
      </c>
      <c r="K100" s="1" t="s">
        <v>21</v>
      </c>
      <c r="L100">
        <v>0</v>
      </c>
      <c r="M1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 spans="1:13" x14ac:dyDescent="0.25">
      <c r="A101">
        <v>1405</v>
      </c>
      <c r="B101" s="1" t="s">
        <v>16</v>
      </c>
      <c r="C101">
        <v>2</v>
      </c>
      <c r="D101">
        <v>0</v>
      </c>
      <c r="E101">
        <v>0</v>
      </c>
      <c r="F101" s="1" t="s">
        <v>12</v>
      </c>
      <c r="G101" s="1" t="s">
        <v>25</v>
      </c>
      <c r="H101" s="1" t="s">
        <v>18</v>
      </c>
      <c r="I101">
        <v>111.65</v>
      </c>
      <c r="J101">
        <v>16.3</v>
      </c>
      <c r="K101" s="1" t="s">
        <v>23</v>
      </c>
      <c r="L101">
        <v>0</v>
      </c>
      <c r="M1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 spans="1:13" x14ac:dyDescent="0.25">
      <c r="A102">
        <v>1451</v>
      </c>
      <c r="B102" s="1" t="s">
        <v>19</v>
      </c>
      <c r="C102">
        <v>17</v>
      </c>
      <c r="D102">
        <v>0</v>
      </c>
      <c r="E102">
        <v>0</v>
      </c>
      <c r="F102" s="1" t="s">
        <v>12</v>
      </c>
      <c r="G102" s="1" t="s">
        <v>13</v>
      </c>
      <c r="H102" s="1" t="s">
        <v>18</v>
      </c>
      <c r="I102">
        <v>78.459999999999994</v>
      </c>
      <c r="J102">
        <v>23.5</v>
      </c>
      <c r="K102" s="1" t="s">
        <v>23</v>
      </c>
      <c r="L102">
        <v>0</v>
      </c>
      <c r="M1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 spans="1:13" x14ac:dyDescent="0.25">
      <c r="A103">
        <v>1454</v>
      </c>
      <c r="B103" s="1" t="s">
        <v>19</v>
      </c>
      <c r="C103">
        <v>42</v>
      </c>
      <c r="D103">
        <v>0</v>
      </c>
      <c r="E103">
        <v>0</v>
      </c>
      <c r="F103" s="1" t="s">
        <v>12</v>
      </c>
      <c r="G103" s="1" t="s">
        <v>13</v>
      </c>
      <c r="H103" s="1" t="s">
        <v>18</v>
      </c>
      <c r="I103">
        <v>84.03</v>
      </c>
      <c r="J103">
        <v>31.4</v>
      </c>
      <c r="K103" s="1" t="s">
        <v>21</v>
      </c>
      <c r="L103">
        <v>0</v>
      </c>
      <c r="M1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4" spans="1:13" x14ac:dyDescent="0.25">
      <c r="A104">
        <v>1460</v>
      </c>
      <c r="B104" s="1" t="s">
        <v>19</v>
      </c>
      <c r="C104">
        <v>82</v>
      </c>
      <c r="D104">
        <v>0</v>
      </c>
      <c r="E104">
        <v>0</v>
      </c>
      <c r="F104" s="1" t="s">
        <v>17</v>
      </c>
      <c r="G104" s="1" t="s">
        <v>13</v>
      </c>
      <c r="H104" s="1" t="s">
        <v>18</v>
      </c>
      <c r="I104">
        <v>99.68</v>
      </c>
      <c r="J104">
        <v>22.2</v>
      </c>
      <c r="K104" s="1" t="s">
        <v>23</v>
      </c>
      <c r="L104">
        <v>0</v>
      </c>
      <c r="M1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 spans="1:13" x14ac:dyDescent="0.25">
      <c r="A105">
        <v>1473</v>
      </c>
      <c r="B105" s="1" t="s">
        <v>16</v>
      </c>
      <c r="C105">
        <v>69</v>
      </c>
      <c r="D105">
        <v>1</v>
      </c>
      <c r="E105">
        <v>0</v>
      </c>
      <c r="F105" s="1" t="s">
        <v>17</v>
      </c>
      <c r="G105" s="1" t="s">
        <v>13</v>
      </c>
      <c r="H105" s="1" t="s">
        <v>18</v>
      </c>
      <c r="I105">
        <v>229.21</v>
      </c>
      <c r="J105">
        <v>30.1</v>
      </c>
      <c r="K105" s="1" t="s">
        <v>22</v>
      </c>
      <c r="L105">
        <v>0</v>
      </c>
      <c r="M1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06" spans="1:13" x14ac:dyDescent="0.25">
      <c r="A106">
        <v>1486</v>
      </c>
      <c r="B106" s="1" t="s">
        <v>19</v>
      </c>
      <c r="C106">
        <v>33</v>
      </c>
      <c r="D106">
        <v>0</v>
      </c>
      <c r="E106">
        <v>0</v>
      </c>
      <c r="F106" s="1" t="s">
        <v>17</v>
      </c>
      <c r="G106" s="1" t="s">
        <v>13</v>
      </c>
      <c r="H106" s="1" t="s">
        <v>14</v>
      </c>
      <c r="I106">
        <v>124.01</v>
      </c>
      <c r="J106">
        <v>22.7</v>
      </c>
      <c r="K106" s="1" t="s">
        <v>23</v>
      </c>
      <c r="L106">
        <v>0</v>
      </c>
      <c r="M1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7" spans="1:13" x14ac:dyDescent="0.25">
      <c r="A107">
        <v>1499</v>
      </c>
      <c r="B107" s="1" t="s">
        <v>19</v>
      </c>
      <c r="C107">
        <v>43</v>
      </c>
      <c r="D107">
        <v>0</v>
      </c>
      <c r="E107">
        <v>0</v>
      </c>
      <c r="F107" s="1" t="s">
        <v>17</v>
      </c>
      <c r="G107" s="1" t="s">
        <v>24</v>
      </c>
      <c r="H107" s="1" t="s">
        <v>14</v>
      </c>
      <c r="I107">
        <v>72.13</v>
      </c>
      <c r="J107">
        <v>42.6</v>
      </c>
      <c r="K107" s="1" t="s">
        <v>21</v>
      </c>
      <c r="L107">
        <v>0</v>
      </c>
      <c r="M1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 spans="1:13" x14ac:dyDescent="0.25">
      <c r="A108">
        <v>1503</v>
      </c>
      <c r="B108" s="1" t="s">
        <v>16</v>
      </c>
      <c r="C108">
        <v>31</v>
      </c>
      <c r="D108">
        <v>0</v>
      </c>
      <c r="E108">
        <v>0</v>
      </c>
      <c r="F108" s="1" t="s">
        <v>12</v>
      </c>
      <c r="G108" s="1" t="s">
        <v>13</v>
      </c>
      <c r="H108" s="1" t="s">
        <v>18</v>
      </c>
      <c r="I108">
        <v>215.07</v>
      </c>
      <c r="J108">
        <v>28.9</v>
      </c>
      <c r="K108" s="1" t="s">
        <v>22</v>
      </c>
      <c r="L108">
        <v>0</v>
      </c>
      <c r="M1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9" spans="1:13" x14ac:dyDescent="0.25">
      <c r="A109">
        <v>1505</v>
      </c>
      <c r="B109" s="1" t="s">
        <v>16</v>
      </c>
      <c r="C109">
        <v>71</v>
      </c>
      <c r="D109">
        <v>0</v>
      </c>
      <c r="E109">
        <v>1</v>
      </c>
      <c r="F109" s="1" t="s">
        <v>17</v>
      </c>
      <c r="G109" s="1" t="s">
        <v>20</v>
      </c>
      <c r="H109" s="1" t="s">
        <v>14</v>
      </c>
      <c r="I109">
        <v>101.13</v>
      </c>
      <c r="J109">
        <v>35.9</v>
      </c>
      <c r="K109" s="1" t="s">
        <v>15</v>
      </c>
      <c r="L109">
        <v>0</v>
      </c>
      <c r="M1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10" spans="1:13" x14ac:dyDescent="0.25">
      <c r="A110">
        <v>1506</v>
      </c>
      <c r="B110" s="1" t="s">
        <v>19</v>
      </c>
      <c r="C110">
        <v>48</v>
      </c>
      <c r="D110">
        <v>0</v>
      </c>
      <c r="E110">
        <v>0</v>
      </c>
      <c r="F110" s="1" t="s">
        <v>12</v>
      </c>
      <c r="G110" s="1" t="s">
        <v>24</v>
      </c>
      <c r="H110" s="1" t="s">
        <v>18</v>
      </c>
      <c r="I110">
        <v>101.41</v>
      </c>
      <c r="J110">
        <v>20.7</v>
      </c>
      <c r="K110" s="1" t="s">
        <v>22</v>
      </c>
      <c r="L110">
        <v>0</v>
      </c>
      <c r="M1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1" spans="1:13" x14ac:dyDescent="0.25">
      <c r="A111">
        <v>1534</v>
      </c>
      <c r="B111" s="1" t="s">
        <v>19</v>
      </c>
      <c r="C111">
        <v>61</v>
      </c>
      <c r="D111">
        <v>0</v>
      </c>
      <c r="E111">
        <v>0</v>
      </c>
      <c r="F111" s="1" t="s">
        <v>17</v>
      </c>
      <c r="G111" s="1" t="s">
        <v>13</v>
      </c>
      <c r="H111" s="1" t="s">
        <v>14</v>
      </c>
      <c r="I111">
        <v>99.35</v>
      </c>
      <c r="J111">
        <v>26.1</v>
      </c>
      <c r="K111" s="1" t="s">
        <v>22</v>
      </c>
      <c r="L111">
        <v>0</v>
      </c>
      <c r="M1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 spans="1:13" x14ac:dyDescent="0.25">
      <c r="A112">
        <v>1552</v>
      </c>
      <c r="B112" s="1" t="s">
        <v>16</v>
      </c>
      <c r="C112">
        <v>73</v>
      </c>
      <c r="D112">
        <v>0</v>
      </c>
      <c r="E112">
        <v>0</v>
      </c>
      <c r="F112" s="1" t="s">
        <v>17</v>
      </c>
      <c r="G112" s="1" t="s">
        <v>13</v>
      </c>
      <c r="H112" s="1" t="s">
        <v>18</v>
      </c>
      <c r="I112">
        <v>101.58</v>
      </c>
      <c r="J112">
        <v>35.9</v>
      </c>
      <c r="K112" s="1" t="s">
        <v>21</v>
      </c>
      <c r="L112">
        <v>0</v>
      </c>
      <c r="M1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 spans="1:13" x14ac:dyDescent="0.25">
      <c r="A113">
        <v>1577</v>
      </c>
      <c r="B113" s="1" t="s">
        <v>19</v>
      </c>
      <c r="C113">
        <v>17</v>
      </c>
      <c r="D113">
        <v>0</v>
      </c>
      <c r="E113">
        <v>0</v>
      </c>
      <c r="F113" s="1" t="s">
        <v>12</v>
      </c>
      <c r="G113" s="1" t="s">
        <v>13</v>
      </c>
      <c r="H113" s="1" t="s">
        <v>18</v>
      </c>
      <c r="I113">
        <v>70.010000000000005</v>
      </c>
      <c r="J113">
        <v>43</v>
      </c>
      <c r="K113" s="1" t="s">
        <v>23</v>
      </c>
      <c r="L113">
        <v>0</v>
      </c>
      <c r="M1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 spans="1:13" x14ac:dyDescent="0.25">
      <c r="A114">
        <v>1625</v>
      </c>
      <c r="B114" s="1" t="s">
        <v>19</v>
      </c>
      <c r="C114">
        <v>13</v>
      </c>
      <c r="D114">
        <v>0</v>
      </c>
      <c r="E114">
        <v>0</v>
      </c>
      <c r="F114" s="1" t="s">
        <v>12</v>
      </c>
      <c r="G114" s="1" t="s">
        <v>25</v>
      </c>
      <c r="H114" s="1" t="s">
        <v>18</v>
      </c>
      <c r="I114">
        <v>99.13</v>
      </c>
      <c r="J114">
        <v>22.8</v>
      </c>
      <c r="K114" s="1" t="s">
        <v>23</v>
      </c>
      <c r="L114">
        <v>0</v>
      </c>
      <c r="M1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5" spans="1:13" x14ac:dyDescent="0.25">
      <c r="A115">
        <v>1656</v>
      </c>
      <c r="B115" s="1" t="s">
        <v>16</v>
      </c>
      <c r="C115">
        <v>38</v>
      </c>
      <c r="D115">
        <v>0</v>
      </c>
      <c r="E115">
        <v>0</v>
      </c>
      <c r="F115" s="1" t="s">
        <v>17</v>
      </c>
      <c r="G115" s="1" t="s">
        <v>13</v>
      </c>
      <c r="H115" s="1" t="s">
        <v>18</v>
      </c>
      <c r="I115">
        <v>92.22</v>
      </c>
      <c r="J115">
        <v>40.799999999999997</v>
      </c>
      <c r="K115" s="1" t="s">
        <v>21</v>
      </c>
      <c r="L115">
        <v>0</v>
      </c>
      <c r="M1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 spans="1:13" x14ac:dyDescent="0.25">
      <c r="A116">
        <v>1665</v>
      </c>
      <c r="B116" s="1" t="s">
        <v>19</v>
      </c>
      <c r="C116">
        <v>79</v>
      </c>
      <c r="D116">
        <v>1</v>
      </c>
      <c r="E116">
        <v>0</v>
      </c>
      <c r="F116" s="1" t="s">
        <v>17</v>
      </c>
      <c r="G116" s="1" t="s">
        <v>20</v>
      </c>
      <c r="H116" s="1" t="s">
        <v>14</v>
      </c>
      <c r="I116">
        <v>174.12</v>
      </c>
      <c r="J116">
        <v>24</v>
      </c>
      <c r="K116" s="1" t="s">
        <v>21</v>
      </c>
      <c r="L116">
        <v>1</v>
      </c>
      <c r="M1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17" spans="1:13" x14ac:dyDescent="0.25">
      <c r="A117">
        <v>1666</v>
      </c>
      <c r="B117" s="1" t="s">
        <v>16</v>
      </c>
      <c r="C117">
        <v>70</v>
      </c>
      <c r="D117">
        <v>0</v>
      </c>
      <c r="E117">
        <v>0</v>
      </c>
      <c r="F117" s="1" t="s">
        <v>17</v>
      </c>
      <c r="G117" s="1" t="s">
        <v>24</v>
      </c>
      <c r="H117" s="1" t="s">
        <v>18</v>
      </c>
      <c r="I117">
        <v>202.55</v>
      </c>
      <c r="J117">
        <v>28.9</v>
      </c>
      <c r="K117" s="1" t="s">
        <v>15</v>
      </c>
      <c r="L117">
        <v>0</v>
      </c>
      <c r="M1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 spans="1:13" x14ac:dyDescent="0.25">
      <c r="A118">
        <v>1678</v>
      </c>
      <c r="B118" s="1" t="s">
        <v>19</v>
      </c>
      <c r="C118">
        <v>54</v>
      </c>
      <c r="D118">
        <v>1</v>
      </c>
      <c r="E118">
        <v>0</v>
      </c>
      <c r="F118" s="1" t="s">
        <v>17</v>
      </c>
      <c r="G118" s="1" t="s">
        <v>13</v>
      </c>
      <c r="H118" s="1" t="s">
        <v>14</v>
      </c>
      <c r="I118">
        <v>98.74</v>
      </c>
      <c r="J118">
        <v>28.9</v>
      </c>
      <c r="K118" s="1" t="s">
        <v>21</v>
      </c>
      <c r="L118">
        <v>0</v>
      </c>
      <c r="M1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9" spans="1:13" x14ac:dyDescent="0.25">
      <c r="A119">
        <v>1679</v>
      </c>
      <c r="B119" s="1" t="s">
        <v>16</v>
      </c>
      <c r="C119">
        <v>35</v>
      </c>
      <c r="D119">
        <v>0</v>
      </c>
      <c r="E119">
        <v>0</v>
      </c>
      <c r="F119" s="1" t="s">
        <v>17</v>
      </c>
      <c r="G119" s="1" t="s">
        <v>13</v>
      </c>
      <c r="H119" s="1" t="s">
        <v>14</v>
      </c>
      <c r="I119">
        <v>77.48</v>
      </c>
      <c r="J119">
        <v>28.9</v>
      </c>
      <c r="K119" s="1" t="s">
        <v>15</v>
      </c>
      <c r="L119">
        <v>0</v>
      </c>
      <c r="M1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0" spans="1:13" x14ac:dyDescent="0.25">
      <c r="A120">
        <v>1681</v>
      </c>
      <c r="B120" s="1" t="s">
        <v>19</v>
      </c>
      <c r="C120">
        <v>68</v>
      </c>
      <c r="D120">
        <v>0</v>
      </c>
      <c r="E120">
        <v>0</v>
      </c>
      <c r="F120" s="1" t="s">
        <v>12</v>
      </c>
      <c r="G120" s="1" t="s">
        <v>13</v>
      </c>
      <c r="H120" s="1" t="s">
        <v>18</v>
      </c>
      <c r="I120">
        <v>82.85</v>
      </c>
      <c r="J120">
        <v>28.9</v>
      </c>
      <c r="K120" s="1" t="s">
        <v>22</v>
      </c>
      <c r="L120">
        <v>0</v>
      </c>
      <c r="M1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1" spans="1:13" x14ac:dyDescent="0.25">
      <c r="A121">
        <v>1686</v>
      </c>
      <c r="B121" s="1" t="s">
        <v>19</v>
      </c>
      <c r="C121">
        <v>29</v>
      </c>
      <c r="D121">
        <v>0</v>
      </c>
      <c r="E121">
        <v>0</v>
      </c>
      <c r="F121" s="1" t="s">
        <v>12</v>
      </c>
      <c r="G121" s="1" t="s">
        <v>13</v>
      </c>
      <c r="H121" s="1" t="s">
        <v>18</v>
      </c>
      <c r="I121">
        <v>71.89</v>
      </c>
      <c r="J121">
        <v>27.6</v>
      </c>
      <c r="K121" s="1" t="s">
        <v>21</v>
      </c>
      <c r="L121">
        <v>0</v>
      </c>
      <c r="M1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 spans="1:13" x14ac:dyDescent="0.25">
      <c r="A122">
        <v>1696</v>
      </c>
      <c r="B122" s="1" t="s">
        <v>19</v>
      </c>
      <c r="C122">
        <v>43</v>
      </c>
      <c r="D122">
        <v>0</v>
      </c>
      <c r="E122">
        <v>0</v>
      </c>
      <c r="F122" s="1" t="s">
        <v>17</v>
      </c>
      <c r="G122" s="1" t="s">
        <v>13</v>
      </c>
      <c r="H122" s="1" t="s">
        <v>18</v>
      </c>
      <c r="I122">
        <v>100.88</v>
      </c>
      <c r="J122">
        <v>47.6</v>
      </c>
      <c r="K122" s="1" t="s">
        <v>22</v>
      </c>
      <c r="L122">
        <v>0</v>
      </c>
      <c r="M1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 spans="1:13" x14ac:dyDescent="0.25">
      <c r="A123">
        <v>1703</v>
      </c>
      <c r="B123" s="1" t="s">
        <v>19</v>
      </c>
      <c r="C123">
        <v>52</v>
      </c>
      <c r="D123">
        <v>0</v>
      </c>
      <c r="E123">
        <v>0</v>
      </c>
      <c r="F123" s="1" t="s">
        <v>17</v>
      </c>
      <c r="G123" s="1" t="s">
        <v>13</v>
      </c>
      <c r="H123" s="1" t="s">
        <v>18</v>
      </c>
      <c r="I123">
        <v>82.24</v>
      </c>
      <c r="J123">
        <v>54.7</v>
      </c>
      <c r="K123" s="1" t="s">
        <v>15</v>
      </c>
      <c r="L123">
        <v>0</v>
      </c>
      <c r="M1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 spans="1:13" x14ac:dyDescent="0.25">
      <c r="A124">
        <v>1731</v>
      </c>
      <c r="B124" s="1" t="s">
        <v>19</v>
      </c>
      <c r="C124">
        <v>80</v>
      </c>
      <c r="D124">
        <v>0</v>
      </c>
      <c r="E124">
        <v>0</v>
      </c>
      <c r="F124" s="1" t="s">
        <v>12</v>
      </c>
      <c r="G124" s="1" t="s">
        <v>20</v>
      </c>
      <c r="H124" s="1" t="s">
        <v>18</v>
      </c>
      <c r="I124">
        <v>72.709999999999994</v>
      </c>
      <c r="J124">
        <v>29.9</v>
      </c>
      <c r="K124" s="1" t="s">
        <v>21</v>
      </c>
      <c r="L124">
        <v>0</v>
      </c>
      <c r="M1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5" spans="1:13" x14ac:dyDescent="0.25">
      <c r="A125">
        <v>1737</v>
      </c>
      <c r="B125" s="1" t="s">
        <v>19</v>
      </c>
      <c r="C125">
        <v>16</v>
      </c>
      <c r="D125">
        <v>0</v>
      </c>
      <c r="E125">
        <v>0</v>
      </c>
      <c r="F125" s="1" t="s">
        <v>12</v>
      </c>
      <c r="G125" s="1" t="s">
        <v>13</v>
      </c>
      <c r="H125" s="1" t="s">
        <v>14</v>
      </c>
      <c r="I125">
        <v>86.53</v>
      </c>
      <c r="J125">
        <v>42.2</v>
      </c>
      <c r="K125" s="1" t="s">
        <v>21</v>
      </c>
      <c r="L125">
        <v>0</v>
      </c>
      <c r="M1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 spans="1:13" x14ac:dyDescent="0.25">
      <c r="A126">
        <v>1741</v>
      </c>
      <c r="B126" s="1" t="s">
        <v>16</v>
      </c>
      <c r="C126">
        <v>77</v>
      </c>
      <c r="D126">
        <v>0</v>
      </c>
      <c r="E126">
        <v>0</v>
      </c>
      <c r="F126" s="1" t="s">
        <v>17</v>
      </c>
      <c r="G126" s="1" t="s">
        <v>13</v>
      </c>
      <c r="H126" s="1" t="s">
        <v>18</v>
      </c>
      <c r="I126">
        <v>74.260000000000005</v>
      </c>
      <c r="J126">
        <v>28.9</v>
      </c>
      <c r="K126" s="1" t="s">
        <v>15</v>
      </c>
      <c r="L126">
        <v>0</v>
      </c>
      <c r="M1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 spans="1:13" x14ac:dyDescent="0.25">
      <c r="A127">
        <v>1772</v>
      </c>
      <c r="B127" s="1" t="s">
        <v>19</v>
      </c>
      <c r="C127">
        <v>64</v>
      </c>
      <c r="D127">
        <v>0</v>
      </c>
      <c r="E127">
        <v>0</v>
      </c>
      <c r="F127" s="1" t="s">
        <v>17</v>
      </c>
      <c r="G127" s="1" t="s">
        <v>24</v>
      </c>
      <c r="H127" s="1" t="s">
        <v>18</v>
      </c>
      <c r="I127">
        <v>77.680000000000007</v>
      </c>
      <c r="J127">
        <v>31.4</v>
      </c>
      <c r="K127" s="1" t="s">
        <v>21</v>
      </c>
      <c r="L127">
        <v>0</v>
      </c>
      <c r="M1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8" spans="1:13" x14ac:dyDescent="0.25">
      <c r="A128">
        <v>1818</v>
      </c>
      <c r="B128" s="1" t="s">
        <v>19</v>
      </c>
      <c r="C128">
        <v>30</v>
      </c>
      <c r="D128">
        <v>0</v>
      </c>
      <c r="E128">
        <v>0</v>
      </c>
      <c r="F128" s="1" t="s">
        <v>12</v>
      </c>
      <c r="G128" s="1" t="s">
        <v>24</v>
      </c>
      <c r="H128" s="1" t="s">
        <v>18</v>
      </c>
      <c r="I128">
        <v>88.2</v>
      </c>
      <c r="J128">
        <v>28.9</v>
      </c>
      <c r="K128" s="1" t="s">
        <v>22</v>
      </c>
      <c r="L128">
        <v>0</v>
      </c>
      <c r="M1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 spans="1:13" x14ac:dyDescent="0.25">
      <c r="A129">
        <v>1821</v>
      </c>
      <c r="B129" s="1" t="s">
        <v>19</v>
      </c>
      <c r="C129">
        <v>54</v>
      </c>
      <c r="D129">
        <v>0</v>
      </c>
      <c r="E129">
        <v>0</v>
      </c>
      <c r="F129" s="1" t="s">
        <v>17</v>
      </c>
      <c r="G129" s="1" t="s">
        <v>13</v>
      </c>
      <c r="H129" s="1" t="s">
        <v>18</v>
      </c>
      <c r="I129">
        <v>85.22</v>
      </c>
      <c r="J129">
        <v>50.2</v>
      </c>
      <c r="K129" s="1" t="s">
        <v>21</v>
      </c>
      <c r="L129">
        <v>0</v>
      </c>
      <c r="M1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 spans="1:13" x14ac:dyDescent="0.25">
      <c r="A130">
        <v>1825</v>
      </c>
      <c r="B130" s="1" t="s">
        <v>16</v>
      </c>
      <c r="C130">
        <v>33</v>
      </c>
      <c r="D130">
        <v>0</v>
      </c>
      <c r="E130">
        <v>0</v>
      </c>
      <c r="F130" s="1" t="s">
        <v>17</v>
      </c>
      <c r="G130" s="1" t="s">
        <v>20</v>
      </c>
      <c r="H130" s="1" t="s">
        <v>18</v>
      </c>
      <c r="I130">
        <v>90.68</v>
      </c>
      <c r="J130">
        <v>31.7</v>
      </c>
      <c r="K130" s="1" t="s">
        <v>22</v>
      </c>
      <c r="L130">
        <v>0</v>
      </c>
      <c r="M1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 spans="1:13" x14ac:dyDescent="0.25">
      <c r="A131">
        <v>1836</v>
      </c>
      <c r="B131" s="1" t="s">
        <v>19</v>
      </c>
      <c r="C131">
        <v>51</v>
      </c>
      <c r="D131">
        <v>1</v>
      </c>
      <c r="E131">
        <v>0</v>
      </c>
      <c r="F131" s="1" t="s">
        <v>17</v>
      </c>
      <c r="G131" s="1" t="s">
        <v>13</v>
      </c>
      <c r="H131" s="1" t="s">
        <v>18</v>
      </c>
      <c r="I131">
        <v>88.2</v>
      </c>
      <c r="J131">
        <v>28.4</v>
      </c>
      <c r="K131" s="1" t="s">
        <v>21</v>
      </c>
      <c r="L131">
        <v>1</v>
      </c>
      <c r="M1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32" spans="1:13" x14ac:dyDescent="0.25">
      <c r="A132">
        <v>1842</v>
      </c>
      <c r="B132" s="1" t="s">
        <v>16</v>
      </c>
      <c r="C132">
        <v>58</v>
      </c>
      <c r="D132">
        <v>0</v>
      </c>
      <c r="E132">
        <v>0</v>
      </c>
      <c r="F132" s="1" t="s">
        <v>17</v>
      </c>
      <c r="G132" s="1" t="s">
        <v>13</v>
      </c>
      <c r="H132" s="1" t="s">
        <v>18</v>
      </c>
      <c r="I132">
        <v>94</v>
      </c>
      <c r="J132">
        <v>28.9</v>
      </c>
      <c r="K132" s="1" t="s">
        <v>23</v>
      </c>
      <c r="L132">
        <v>0</v>
      </c>
      <c r="M1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 spans="1:13" x14ac:dyDescent="0.25">
      <c r="A133">
        <v>1845</v>
      </c>
      <c r="B133" s="1" t="s">
        <v>19</v>
      </c>
      <c r="C133">
        <v>63</v>
      </c>
      <c r="D133">
        <v>0</v>
      </c>
      <c r="E133">
        <v>0</v>
      </c>
      <c r="F133" s="1" t="s">
        <v>17</v>
      </c>
      <c r="G133" s="1" t="s">
        <v>13</v>
      </c>
      <c r="H133" s="1" t="s">
        <v>18</v>
      </c>
      <c r="I133">
        <v>90.9</v>
      </c>
      <c r="J133">
        <v>28.9</v>
      </c>
      <c r="K133" s="1" t="s">
        <v>15</v>
      </c>
      <c r="L133">
        <v>1</v>
      </c>
      <c r="M1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34" spans="1:13" x14ac:dyDescent="0.25">
      <c r="A134">
        <v>1847</v>
      </c>
      <c r="B134" s="1" t="s">
        <v>19</v>
      </c>
      <c r="C134">
        <v>20</v>
      </c>
      <c r="D134">
        <v>0</v>
      </c>
      <c r="E134">
        <v>0</v>
      </c>
      <c r="F134" s="1" t="s">
        <v>12</v>
      </c>
      <c r="G134" s="1" t="s">
        <v>24</v>
      </c>
      <c r="H134" s="1" t="s">
        <v>14</v>
      </c>
      <c r="I134">
        <v>79.53</v>
      </c>
      <c r="J134">
        <v>28.9</v>
      </c>
      <c r="K134" s="1" t="s">
        <v>21</v>
      </c>
      <c r="L134">
        <v>0</v>
      </c>
      <c r="M1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 spans="1:13" x14ac:dyDescent="0.25">
      <c r="A135">
        <v>1893</v>
      </c>
      <c r="B135" s="1" t="s">
        <v>19</v>
      </c>
      <c r="C135">
        <v>38</v>
      </c>
      <c r="D135">
        <v>0</v>
      </c>
      <c r="E135">
        <v>0</v>
      </c>
      <c r="F135" s="1" t="s">
        <v>17</v>
      </c>
      <c r="G135" s="1" t="s">
        <v>13</v>
      </c>
      <c r="H135" s="1" t="s">
        <v>18</v>
      </c>
      <c r="I135">
        <v>91.68</v>
      </c>
      <c r="J135">
        <v>42.8</v>
      </c>
      <c r="K135" s="1" t="s">
        <v>15</v>
      </c>
      <c r="L135">
        <v>0</v>
      </c>
      <c r="M1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 spans="1:13" x14ac:dyDescent="0.25">
      <c r="A136">
        <v>1924</v>
      </c>
      <c r="B136" s="1" t="s">
        <v>16</v>
      </c>
      <c r="C136">
        <v>54</v>
      </c>
      <c r="D136">
        <v>0</v>
      </c>
      <c r="E136">
        <v>0</v>
      </c>
      <c r="F136" s="1" t="s">
        <v>17</v>
      </c>
      <c r="G136" s="1" t="s">
        <v>13</v>
      </c>
      <c r="H136" s="1" t="s">
        <v>14</v>
      </c>
      <c r="I136">
        <v>74.06</v>
      </c>
      <c r="J136">
        <v>28.9</v>
      </c>
      <c r="K136" s="1" t="s">
        <v>21</v>
      </c>
      <c r="L136">
        <v>0</v>
      </c>
      <c r="M1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 spans="1:13" x14ac:dyDescent="0.25">
      <c r="A137">
        <v>1953</v>
      </c>
      <c r="B137" s="1" t="s">
        <v>19</v>
      </c>
      <c r="C137">
        <v>1</v>
      </c>
      <c r="D137">
        <v>0</v>
      </c>
      <c r="E137">
        <v>0</v>
      </c>
      <c r="F137" s="1" t="s">
        <v>12</v>
      </c>
      <c r="G137" s="1" t="s">
        <v>25</v>
      </c>
      <c r="H137" s="1" t="s">
        <v>14</v>
      </c>
      <c r="I137">
        <v>112.19</v>
      </c>
      <c r="J137">
        <v>20.100000000000001</v>
      </c>
      <c r="K137" s="1" t="s">
        <v>23</v>
      </c>
      <c r="L137">
        <v>0</v>
      </c>
      <c r="M1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8" spans="1:13" x14ac:dyDescent="0.25">
      <c r="A138">
        <v>1989</v>
      </c>
      <c r="B138" s="1" t="s">
        <v>16</v>
      </c>
      <c r="C138">
        <v>37</v>
      </c>
      <c r="D138">
        <v>0</v>
      </c>
      <c r="E138">
        <v>0</v>
      </c>
      <c r="F138" s="1" t="s">
        <v>17</v>
      </c>
      <c r="G138" s="1" t="s">
        <v>13</v>
      </c>
      <c r="H138" s="1" t="s">
        <v>14</v>
      </c>
      <c r="I138">
        <v>107.06</v>
      </c>
      <c r="J138">
        <v>28.9</v>
      </c>
      <c r="K138" s="1" t="s">
        <v>22</v>
      </c>
      <c r="L138">
        <v>0</v>
      </c>
      <c r="M1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 spans="1:13" x14ac:dyDescent="0.25">
      <c r="A139">
        <v>2005</v>
      </c>
      <c r="B139" s="1" t="s">
        <v>16</v>
      </c>
      <c r="C139">
        <v>78</v>
      </c>
      <c r="D139">
        <v>0</v>
      </c>
      <c r="E139">
        <v>1</v>
      </c>
      <c r="F139" s="1" t="s">
        <v>17</v>
      </c>
      <c r="G139" s="1" t="s">
        <v>20</v>
      </c>
      <c r="H139" s="1" t="s">
        <v>18</v>
      </c>
      <c r="I139">
        <v>169.43</v>
      </c>
      <c r="J139">
        <v>23.5</v>
      </c>
      <c r="K139" s="1" t="s">
        <v>15</v>
      </c>
      <c r="L139">
        <v>0</v>
      </c>
      <c r="M1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40" spans="1:13" x14ac:dyDescent="0.25">
      <c r="A140">
        <v>2013</v>
      </c>
      <c r="B140" s="1" t="s">
        <v>16</v>
      </c>
      <c r="C140">
        <v>14</v>
      </c>
      <c r="D140">
        <v>0</v>
      </c>
      <c r="E140">
        <v>0</v>
      </c>
      <c r="F140" s="1" t="s">
        <v>12</v>
      </c>
      <c r="G140" s="1" t="s">
        <v>13</v>
      </c>
      <c r="H140" s="1" t="s">
        <v>14</v>
      </c>
      <c r="I140">
        <v>110.72</v>
      </c>
      <c r="J140">
        <v>28.9</v>
      </c>
      <c r="K140" s="1" t="s">
        <v>21</v>
      </c>
      <c r="L140">
        <v>0</v>
      </c>
      <c r="M1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 spans="1:13" x14ac:dyDescent="0.25">
      <c r="A141">
        <v>2019</v>
      </c>
      <c r="B141" s="1" t="s">
        <v>16</v>
      </c>
      <c r="C141">
        <v>20</v>
      </c>
      <c r="D141">
        <v>0</v>
      </c>
      <c r="E141">
        <v>0</v>
      </c>
      <c r="F141" s="1" t="s">
        <v>12</v>
      </c>
      <c r="G141" s="1" t="s">
        <v>13</v>
      </c>
      <c r="H141" s="1" t="s">
        <v>14</v>
      </c>
      <c r="I141">
        <v>70.959999999999994</v>
      </c>
      <c r="J141">
        <v>28.9</v>
      </c>
      <c r="K141" s="1" t="s">
        <v>23</v>
      </c>
      <c r="L141">
        <v>0</v>
      </c>
      <c r="M1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 spans="1:13" x14ac:dyDescent="0.25">
      <c r="A142">
        <v>2029</v>
      </c>
      <c r="B142" s="1" t="s">
        <v>19</v>
      </c>
      <c r="C142">
        <v>40</v>
      </c>
      <c r="D142">
        <v>0</v>
      </c>
      <c r="E142">
        <v>0</v>
      </c>
      <c r="F142" s="1" t="s">
        <v>17</v>
      </c>
      <c r="G142" s="1" t="s">
        <v>13</v>
      </c>
      <c r="H142" s="1" t="s">
        <v>14</v>
      </c>
      <c r="I142">
        <v>92.35</v>
      </c>
      <c r="J142">
        <v>38</v>
      </c>
      <c r="K142" s="1" t="s">
        <v>21</v>
      </c>
      <c r="L142">
        <v>0</v>
      </c>
      <c r="M1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 spans="1:13" x14ac:dyDescent="0.25">
      <c r="A143">
        <v>2044</v>
      </c>
      <c r="B143" s="1" t="s">
        <v>19</v>
      </c>
      <c r="C143">
        <v>70</v>
      </c>
      <c r="D143">
        <v>0</v>
      </c>
      <c r="E143">
        <v>1</v>
      </c>
      <c r="F143" s="1" t="s">
        <v>17</v>
      </c>
      <c r="G143" s="1" t="s">
        <v>20</v>
      </c>
      <c r="H143" s="1" t="s">
        <v>14</v>
      </c>
      <c r="I143">
        <v>65.680000000000007</v>
      </c>
      <c r="J143">
        <v>28.9</v>
      </c>
      <c r="K143" s="1" t="s">
        <v>23</v>
      </c>
      <c r="L143">
        <v>0</v>
      </c>
      <c r="M1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44" spans="1:13" x14ac:dyDescent="0.25">
      <c r="A144">
        <v>2070</v>
      </c>
      <c r="B144" s="1" t="s">
        <v>16</v>
      </c>
      <c r="C144">
        <v>52</v>
      </c>
      <c r="D144">
        <v>0</v>
      </c>
      <c r="E144">
        <v>0</v>
      </c>
      <c r="F144" s="1" t="s">
        <v>17</v>
      </c>
      <c r="G144" s="1" t="s">
        <v>13</v>
      </c>
      <c r="H144" s="1" t="s">
        <v>18</v>
      </c>
      <c r="I144">
        <v>95.85</v>
      </c>
      <c r="J144">
        <v>29.6</v>
      </c>
      <c r="K144" s="1" t="s">
        <v>22</v>
      </c>
      <c r="L144">
        <v>0</v>
      </c>
      <c r="M1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5" spans="1:13" x14ac:dyDescent="0.25">
      <c r="A145">
        <v>2082</v>
      </c>
      <c r="B145" s="1" t="s">
        <v>16</v>
      </c>
      <c r="C145">
        <v>35</v>
      </c>
      <c r="D145">
        <v>0</v>
      </c>
      <c r="E145">
        <v>0</v>
      </c>
      <c r="F145" s="1" t="s">
        <v>17</v>
      </c>
      <c r="G145" s="1" t="s">
        <v>13</v>
      </c>
      <c r="H145" s="1" t="s">
        <v>14</v>
      </c>
      <c r="I145">
        <v>115.92</v>
      </c>
      <c r="J145">
        <v>28.9</v>
      </c>
      <c r="K145" s="1" t="s">
        <v>15</v>
      </c>
      <c r="L145">
        <v>0</v>
      </c>
      <c r="M1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 spans="1:13" x14ac:dyDescent="0.25">
      <c r="A146">
        <v>2092</v>
      </c>
      <c r="B146" s="1" t="s">
        <v>19</v>
      </c>
      <c r="C146">
        <v>37</v>
      </c>
      <c r="D146">
        <v>0</v>
      </c>
      <c r="E146">
        <v>0</v>
      </c>
      <c r="F146" s="1" t="s">
        <v>17</v>
      </c>
      <c r="G146" s="1" t="s">
        <v>13</v>
      </c>
      <c r="H146" s="1" t="s">
        <v>14</v>
      </c>
      <c r="I146">
        <v>98.12</v>
      </c>
      <c r="J146">
        <v>27.5</v>
      </c>
      <c r="K146" s="1" t="s">
        <v>21</v>
      </c>
      <c r="L146">
        <v>0</v>
      </c>
      <c r="M1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 spans="1:13" x14ac:dyDescent="0.25">
      <c r="A147">
        <v>2109</v>
      </c>
      <c r="B147" s="1" t="s">
        <v>19</v>
      </c>
      <c r="C147">
        <v>8</v>
      </c>
      <c r="D147">
        <v>0</v>
      </c>
      <c r="E147">
        <v>0</v>
      </c>
      <c r="F147" s="1" t="s">
        <v>12</v>
      </c>
      <c r="G147" s="1" t="s">
        <v>25</v>
      </c>
      <c r="H147" s="1" t="s">
        <v>18</v>
      </c>
      <c r="I147">
        <v>125.14</v>
      </c>
      <c r="J147">
        <v>29.7</v>
      </c>
      <c r="K147" s="1" t="s">
        <v>23</v>
      </c>
      <c r="L147">
        <v>0</v>
      </c>
      <c r="M1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 spans="1:13" x14ac:dyDescent="0.25">
      <c r="A148">
        <v>2138</v>
      </c>
      <c r="B148" s="1" t="s">
        <v>16</v>
      </c>
      <c r="C148">
        <v>58</v>
      </c>
      <c r="D148">
        <v>0</v>
      </c>
      <c r="E148">
        <v>0</v>
      </c>
      <c r="F148" s="1" t="s">
        <v>17</v>
      </c>
      <c r="G148" s="1" t="s">
        <v>24</v>
      </c>
      <c r="H148" s="1" t="s">
        <v>18</v>
      </c>
      <c r="I148">
        <v>84.94</v>
      </c>
      <c r="J148">
        <v>28.9</v>
      </c>
      <c r="K148" s="1" t="s">
        <v>21</v>
      </c>
      <c r="L148">
        <v>0</v>
      </c>
      <c r="M1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 spans="1:13" x14ac:dyDescent="0.25">
      <c r="A149">
        <v>2182</v>
      </c>
      <c r="B149" s="1" t="s">
        <v>19</v>
      </c>
      <c r="C149">
        <v>80</v>
      </c>
      <c r="D149">
        <v>1</v>
      </c>
      <c r="E149">
        <v>0</v>
      </c>
      <c r="F149" s="1" t="s">
        <v>17</v>
      </c>
      <c r="G149" s="1" t="s">
        <v>20</v>
      </c>
      <c r="H149" s="1" t="s">
        <v>14</v>
      </c>
      <c r="I149">
        <v>91.02</v>
      </c>
      <c r="J149">
        <v>32.9</v>
      </c>
      <c r="K149" s="1" t="s">
        <v>15</v>
      </c>
      <c r="L149">
        <v>1</v>
      </c>
      <c r="M1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50" spans="1:13" x14ac:dyDescent="0.25">
      <c r="A150">
        <v>2209</v>
      </c>
      <c r="B150" s="1" t="s">
        <v>19</v>
      </c>
      <c r="C150">
        <v>47</v>
      </c>
      <c r="D150">
        <v>0</v>
      </c>
      <c r="E150">
        <v>0</v>
      </c>
      <c r="F150" s="1" t="s">
        <v>17</v>
      </c>
      <c r="G150" s="1" t="s">
        <v>24</v>
      </c>
      <c r="H150" s="1" t="s">
        <v>18</v>
      </c>
      <c r="I150">
        <v>100.31</v>
      </c>
      <c r="J150">
        <v>31.2</v>
      </c>
      <c r="K150" s="1" t="s">
        <v>22</v>
      </c>
      <c r="L150">
        <v>0</v>
      </c>
      <c r="M1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 spans="1:13" x14ac:dyDescent="0.25">
      <c r="A151">
        <v>2218</v>
      </c>
      <c r="B151" s="1" t="s">
        <v>16</v>
      </c>
      <c r="C151">
        <v>42</v>
      </c>
      <c r="D151">
        <v>0</v>
      </c>
      <c r="E151">
        <v>0</v>
      </c>
      <c r="F151" s="1" t="s">
        <v>17</v>
      </c>
      <c r="G151" s="1" t="s">
        <v>13</v>
      </c>
      <c r="H151" s="1" t="s">
        <v>14</v>
      </c>
      <c r="I151">
        <v>107.83</v>
      </c>
      <c r="J151">
        <v>35.299999999999997</v>
      </c>
      <c r="K151" s="1" t="s">
        <v>22</v>
      </c>
      <c r="L151">
        <v>0</v>
      </c>
      <c r="M1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 spans="1:13" x14ac:dyDescent="0.25">
      <c r="A152">
        <v>2244</v>
      </c>
      <c r="B152" s="1" t="s">
        <v>16</v>
      </c>
      <c r="C152">
        <v>44</v>
      </c>
      <c r="D152">
        <v>0</v>
      </c>
      <c r="E152">
        <v>0</v>
      </c>
      <c r="F152" s="1" t="s">
        <v>17</v>
      </c>
      <c r="G152" s="1" t="s">
        <v>13</v>
      </c>
      <c r="H152" s="1" t="s">
        <v>18</v>
      </c>
      <c r="I152">
        <v>80.75</v>
      </c>
      <c r="J152">
        <v>30.9</v>
      </c>
      <c r="K152" s="1" t="s">
        <v>21</v>
      </c>
      <c r="L152">
        <v>0</v>
      </c>
      <c r="M1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 spans="1:13" x14ac:dyDescent="0.25">
      <c r="A153">
        <v>2265</v>
      </c>
      <c r="B153" s="1" t="s">
        <v>16</v>
      </c>
      <c r="C153">
        <v>49</v>
      </c>
      <c r="D153">
        <v>0</v>
      </c>
      <c r="E153">
        <v>0</v>
      </c>
      <c r="F153" s="1" t="s">
        <v>17</v>
      </c>
      <c r="G153" s="1" t="s">
        <v>13</v>
      </c>
      <c r="H153" s="1" t="s">
        <v>14</v>
      </c>
      <c r="I153">
        <v>79.64</v>
      </c>
      <c r="J153">
        <v>28.9</v>
      </c>
      <c r="K153" s="1" t="s">
        <v>22</v>
      </c>
      <c r="L153">
        <v>0</v>
      </c>
      <c r="M1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4" spans="1:13" x14ac:dyDescent="0.25">
      <c r="A154">
        <v>2267</v>
      </c>
      <c r="B154" s="1" t="s">
        <v>19</v>
      </c>
      <c r="C154">
        <v>31</v>
      </c>
      <c r="D154">
        <v>0</v>
      </c>
      <c r="E154">
        <v>0</v>
      </c>
      <c r="F154" s="1" t="s">
        <v>17</v>
      </c>
      <c r="G154" s="1" t="s">
        <v>20</v>
      </c>
      <c r="H154" s="1" t="s">
        <v>18</v>
      </c>
      <c r="I154">
        <v>82.31</v>
      </c>
      <c r="J154">
        <v>31.9</v>
      </c>
      <c r="K154" s="1" t="s">
        <v>21</v>
      </c>
      <c r="L154">
        <v>0</v>
      </c>
      <c r="M1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5" spans="1:13" x14ac:dyDescent="0.25">
      <c r="A155">
        <v>2275</v>
      </c>
      <c r="B155" s="1" t="s">
        <v>19</v>
      </c>
      <c r="C155">
        <v>47</v>
      </c>
      <c r="D155">
        <v>0</v>
      </c>
      <c r="E155">
        <v>0</v>
      </c>
      <c r="F155" s="1" t="s">
        <v>17</v>
      </c>
      <c r="G155" s="1" t="s">
        <v>13</v>
      </c>
      <c r="H155" s="1" t="s">
        <v>18</v>
      </c>
      <c r="I155">
        <v>112.09</v>
      </c>
      <c r="J155">
        <v>24.7</v>
      </c>
      <c r="K155" s="1" t="s">
        <v>22</v>
      </c>
      <c r="L155">
        <v>0</v>
      </c>
      <c r="M1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6" spans="1:13" x14ac:dyDescent="0.25">
      <c r="A156">
        <v>2291</v>
      </c>
      <c r="B156" s="1" t="s">
        <v>19</v>
      </c>
      <c r="C156">
        <v>80</v>
      </c>
      <c r="D156">
        <v>1</v>
      </c>
      <c r="E156">
        <v>0</v>
      </c>
      <c r="F156" s="1" t="s">
        <v>17</v>
      </c>
      <c r="G156" s="1" t="s">
        <v>20</v>
      </c>
      <c r="H156" s="1" t="s">
        <v>18</v>
      </c>
      <c r="I156">
        <v>218</v>
      </c>
      <c r="J156">
        <v>33.5</v>
      </c>
      <c r="K156" s="1" t="s">
        <v>23</v>
      </c>
      <c r="L156">
        <v>0</v>
      </c>
      <c r="M1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7" spans="1:13" x14ac:dyDescent="0.25">
      <c r="A157">
        <v>2296</v>
      </c>
      <c r="B157" s="1" t="s">
        <v>16</v>
      </c>
      <c r="C157">
        <v>78</v>
      </c>
      <c r="D157">
        <v>1</v>
      </c>
      <c r="E157">
        <v>0</v>
      </c>
      <c r="F157" s="1" t="s">
        <v>17</v>
      </c>
      <c r="G157" s="1" t="s">
        <v>20</v>
      </c>
      <c r="H157" s="1" t="s">
        <v>18</v>
      </c>
      <c r="I157">
        <v>90.19</v>
      </c>
      <c r="J157">
        <v>28.9</v>
      </c>
      <c r="K157" s="1" t="s">
        <v>23</v>
      </c>
      <c r="L157">
        <v>0</v>
      </c>
      <c r="M1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8" spans="1:13" x14ac:dyDescent="0.25">
      <c r="A158">
        <v>2304</v>
      </c>
      <c r="B158" s="1" t="s">
        <v>16</v>
      </c>
      <c r="C158">
        <v>51</v>
      </c>
      <c r="D158">
        <v>0</v>
      </c>
      <c r="E158">
        <v>0</v>
      </c>
      <c r="F158" s="1" t="s">
        <v>17</v>
      </c>
      <c r="G158" s="1" t="s">
        <v>24</v>
      </c>
      <c r="H158" s="1" t="s">
        <v>14</v>
      </c>
      <c r="I158">
        <v>95.19</v>
      </c>
      <c r="J158">
        <v>24.3</v>
      </c>
      <c r="K158" s="1" t="s">
        <v>22</v>
      </c>
      <c r="L158">
        <v>0</v>
      </c>
      <c r="M1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 spans="1:13" x14ac:dyDescent="0.25">
      <c r="A159">
        <v>2313</v>
      </c>
      <c r="B159" s="1" t="s">
        <v>19</v>
      </c>
      <c r="C159">
        <v>75</v>
      </c>
      <c r="D159">
        <v>0</v>
      </c>
      <c r="E159">
        <v>1</v>
      </c>
      <c r="F159" s="1" t="s">
        <v>17</v>
      </c>
      <c r="G159" s="1" t="s">
        <v>20</v>
      </c>
      <c r="H159" s="1" t="s">
        <v>18</v>
      </c>
      <c r="I159">
        <v>83.88</v>
      </c>
      <c r="J159">
        <v>28.9</v>
      </c>
      <c r="K159" s="1" t="s">
        <v>22</v>
      </c>
      <c r="L159">
        <v>0</v>
      </c>
      <c r="M1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60" spans="1:13" x14ac:dyDescent="0.25">
      <c r="A160">
        <v>2314</v>
      </c>
      <c r="B160" s="1" t="s">
        <v>16</v>
      </c>
      <c r="C160">
        <v>52</v>
      </c>
      <c r="D160">
        <v>0</v>
      </c>
      <c r="E160">
        <v>0</v>
      </c>
      <c r="F160" s="1" t="s">
        <v>17</v>
      </c>
      <c r="G160" s="1" t="s">
        <v>13</v>
      </c>
      <c r="H160" s="1" t="s">
        <v>18</v>
      </c>
      <c r="I160">
        <v>226.7</v>
      </c>
      <c r="J160">
        <v>28.9</v>
      </c>
      <c r="K160" s="1" t="s">
        <v>22</v>
      </c>
      <c r="L160">
        <v>0</v>
      </c>
      <c r="M1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 spans="1:13" x14ac:dyDescent="0.25">
      <c r="A161">
        <v>2326</v>
      </c>
      <c r="B161" s="1" t="s">
        <v>19</v>
      </c>
      <c r="C161">
        <v>67</v>
      </c>
      <c r="D161">
        <v>1</v>
      </c>
      <c r="E161">
        <v>0</v>
      </c>
      <c r="F161" s="1" t="s">
        <v>17</v>
      </c>
      <c r="G161" s="1" t="s">
        <v>13</v>
      </c>
      <c r="H161" s="1" t="s">
        <v>14</v>
      </c>
      <c r="I161">
        <v>179.12</v>
      </c>
      <c r="J161">
        <v>28.1</v>
      </c>
      <c r="K161" s="1" t="s">
        <v>15</v>
      </c>
      <c r="L161">
        <v>1</v>
      </c>
      <c r="M1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62" spans="1:13" x14ac:dyDescent="0.25">
      <c r="A162">
        <v>2327</v>
      </c>
      <c r="B162" s="1" t="s">
        <v>19</v>
      </c>
      <c r="C162">
        <v>25</v>
      </c>
      <c r="D162">
        <v>0</v>
      </c>
      <c r="E162">
        <v>0</v>
      </c>
      <c r="F162" s="1" t="s">
        <v>12</v>
      </c>
      <c r="G162" s="1" t="s">
        <v>13</v>
      </c>
      <c r="H162" s="1" t="s">
        <v>14</v>
      </c>
      <c r="I162">
        <v>76.72</v>
      </c>
      <c r="J162">
        <v>21.5</v>
      </c>
      <c r="K162" s="1" t="s">
        <v>23</v>
      </c>
      <c r="L162">
        <v>0</v>
      </c>
      <c r="M1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3" spans="1:13" x14ac:dyDescent="0.25">
      <c r="A163">
        <v>2346</v>
      </c>
      <c r="B163" s="1" t="s">
        <v>16</v>
      </c>
      <c r="C163">
        <v>58</v>
      </c>
      <c r="D163">
        <v>0</v>
      </c>
      <c r="E163">
        <v>0</v>
      </c>
      <c r="F163" s="1" t="s">
        <v>17</v>
      </c>
      <c r="G163" s="1" t="s">
        <v>13</v>
      </c>
      <c r="H163" s="1" t="s">
        <v>18</v>
      </c>
      <c r="I163">
        <v>82.3</v>
      </c>
      <c r="J163">
        <v>28.9</v>
      </c>
      <c r="K163" s="1" t="s">
        <v>22</v>
      </c>
      <c r="L163">
        <v>1</v>
      </c>
      <c r="M1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64" spans="1:13" x14ac:dyDescent="0.25">
      <c r="A164">
        <v>2374</v>
      </c>
      <c r="B164" s="1" t="s">
        <v>16</v>
      </c>
      <c r="C164">
        <v>60</v>
      </c>
      <c r="D164">
        <v>1</v>
      </c>
      <c r="E164">
        <v>0</v>
      </c>
      <c r="F164" s="1" t="s">
        <v>17</v>
      </c>
      <c r="G164" s="1" t="s">
        <v>13</v>
      </c>
      <c r="H164" s="1" t="s">
        <v>14</v>
      </c>
      <c r="I164">
        <v>213.37</v>
      </c>
      <c r="J164">
        <v>36</v>
      </c>
      <c r="K164" s="1" t="s">
        <v>21</v>
      </c>
      <c r="L164">
        <v>0</v>
      </c>
      <c r="M1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5" spans="1:13" x14ac:dyDescent="0.25">
      <c r="A165">
        <v>2390</v>
      </c>
      <c r="B165" s="1" t="s">
        <v>16</v>
      </c>
      <c r="C165">
        <v>78</v>
      </c>
      <c r="D165">
        <v>0</v>
      </c>
      <c r="E165">
        <v>0</v>
      </c>
      <c r="F165" s="1" t="s">
        <v>17</v>
      </c>
      <c r="G165" s="1" t="s">
        <v>20</v>
      </c>
      <c r="H165" s="1" t="s">
        <v>18</v>
      </c>
      <c r="I165">
        <v>116.1</v>
      </c>
      <c r="J165">
        <v>27.1</v>
      </c>
      <c r="K165" s="1" t="s">
        <v>21</v>
      </c>
      <c r="L165">
        <v>1</v>
      </c>
      <c r="M1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66" spans="1:13" x14ac:dyDescent="0.25">
      <c r="A166">
        <v>2393</v>
      </c>
      <c r="B166" s="1" t="s">
        <v>16</v>
      </c>
      <c r="C166">
        <v>59</v>
      </c>
      <c r="D166">
        <v>1</v>
      </c>
      <c r="E166">
        <v>0</v>
      </c>
      <c r="F166" s="1" t="s">
        <v>17</v>
      </c>
      <c r="G166" s="1" t="s">
        <v>13</v>
      </c>
      <c r="H166" s="1" t="s">
        <v>14</v>
      </c>
      <c r="I166">
        <v>87.81</v>
      </c>
      <c r="J166">
        <v>29.8</v>
      </c>
      <c r="K166" s="1" t="s">
        <v>15</v>
      </c>
      <c r="L166">
        <v>0</v>
      </c>
      <c r="M1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7" spans="1:13" x14ac:dyDescent="0.25">
      <c r="A167">
        <v>2421</v>
      </c>
      <c r="B167" s="1" t="s">
        <v>19</v>
      </c>
      <c r="C167">
        <v>58</v>
      </c>
      <c r="D167">
        <v>0</v>
      </c>
      <c r="E167">
        <v>0</v>
      </c>
      <c r="F167" s="1" t="s">
        <v>17</v>
      </c>
      <c r="G167" s="1" t="s">
        <v>13</v>
      </c>
      <c r="H167" s="1" t="s">
        <v>18</v>
      </c>
      <c r="I167">
        <v>90.26</v>
      </c>
      <c r="J167">
        <v>36.1</v>
      </c>
      <c r="K167" s="1" t="s">
        <v>21</v>
      </c>
      <c r="L167">
        <v>0</v>
      </c>
      <c r="M1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 spans="1:13" x14ac:dyDescent="0.25">
      <c r="A168">
        <v>2424</v>
      </c>
      <c r="B168" s="1" t="s">
        <v>16</v>
      </c>
      <c r="C168">
        <v>60</v>
      </c>
      <c r="D168">
        <v>0</v>
      </c>
      <c r="E168">
        <v>0</v>
      </c>
      <c r="F168" s="1" t="s">
        <v>17</v>
      </c>
      <c r="G168" s="1" t="s">
        <v>13</v>
      </c>
      <c r="H168" s="1" t="s">
        <v>18</v>
      </c>
      <c r="I168">
        <v>80.67</v>
      </c>
      <c r="J168">
        <v>33.5</v>
      </c>
      <c r="K168" s="1" t="s">
        <v>23</v>
      </c>
      <c r="L168">
        <v>0</v>
      </c>
      <c r="M1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 spans="1:13" x14ac:dyDescent="0.25">
      <c r="A169">
        <v>2447</v>
      </c>
      <c r="B169" s="1" t="s">
        <v>19</v>
      </c>
      <c r="C169">
        <v>63</v>
      </c>
      <c r="D169">
        <v>0</v>
      </c>
      <c r="E169">
        <v>0</v>
      </c>
      <c r="F169" s="1" t="s">
        <v>17</v>
      </c>
      <c r="G169" s="1" t="s">
        <v>13</v>
      </c>
      <c r="H169" s="1" t="s">
        <v>18</v>
      </c>
      <c r="I169">
        <v>85.04</v>
      </c>
      <c r="J169">
        <v>29.7</v>
      </c>
      <c r="K169" s="1" t="s">
        <v>15</v>
      </c>
      <c r="L169">
        <v>0</v>
      </c>
      <c r="M1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 spans="1:13" x14ac:dyDescent="0.25">
      <c r="A170">
        <v>2454</v>
      </c>
      <c r="B170" s="1" t="s">
        <v>16</v>
      </c>
      <c r="C170">
        <v>4</v>
      </c>
      <c r="D170">
        <v>0</v>
      </c>
      <c r="E170">
        <v>0</v>
      </c>
      <c r="F170" s="1" t="s">
        <v>12</v>
      </c>
      <c r="G170" s="1" t="s">
        <v>25</v>
      </c>
      <c r="H170" s="1" t="s">
        <v>14</v>
      </c>
      <c r="I170">
        <v>89.11</v>
      </c>
      <c r="J170">
        <v>20.100000000000001</v>
      </c>
      <c r="K170" s="1" t="s">
        <v>23</v>
      </c>
      <c r="L170">
        <v>0</v>
      </c>
      <c r="M1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 spans="1:13" x14ac:dyDescent="0.25">
      <c r="A171">
        <v>2456</v>
      </c>
      <c r="B171" s="1" t="s">
        <v>16</v>
      </c>
      <c r="C171">
        <v>60</v>
      </c>
      <c r="D171">
        <v>1</v>
      </c>
      <c r="E171">
        <v>0</v>
      </c>
      <c r="F171" s="1" t="s">
        <v>17</v>
      </c>
      <c r="G171" s="1" t="s">
        <v>24</v>
      </c>
      <c r="H171" s="1" t="s">
        <v>14</v>
      </c>
      <c r="I171">
        <v>100.2</v>
      </c>
      <c r="J171">
        <v>28.5</v>
      </c>
      <c r="K171" s="1" t="s">
        <v>22</v>
      </c>
      <c r="L171">
        <v>0</v>
      </c>
      <c r="M1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2" spans="1:13" x14ac:dyDescent="0.25">
      <c r="A172">
        <v>2457</v>
      </c>
      <c r="B172" s="1" t="s">
        <v>19</v>
      </c>
      <c r="C172">
        <v>67</v>
      </c>
      <c r="D172">
        <v>0</v>
      </c>
      <c r="E172">
        <v>1</v>
      </c>
      <c r="F172" s="1" t="s">
        <v>17</v>
      </c>
      <c r="G172" s="1" t="s">
        <v>20</v>
      </c>
      <c r="H172" s="1" t="s">
        <v>14</v>
      </c>
      <c r="I172">
        <v>94.45</v>
      </c>
      <c r="J172">
        <v>29.6</v>
      </c>
      <c r="K172" s="1" t="s">
        <v>15</v>
      </c>
      <c r="L172">
        <v>0</v>
      </c>
      <c r="M1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73" spans="1:13" x14ac:dyDescent="0.25">
      <c r="A173">
        <v>2458</v>
      </c>
      <c r="B173" s="1" t="s">
        <v>19</v>
      </c>
      <c r="C173">
        <v>78</v>
      </c>
      <c r="D173">
        <v>0</v>
      </c>
      <c r="E173">
        <v>0</v>
      </c>
      <c r="F173" s="1" t="s">
        <v>17</v>
      </c>
      <c r="G173" s="1" t="s">
        <v>13</v>
      </c>
      <c r="H173" s="1" t="s">
        <v>14</v>
      </c>
      <c r="I173">
        <v>235.63</v>
      </c>
      <c r="J173">
        <v>32.299999999999997</v>
      </c>
      <c r="K173" s="1" t="s">
        <v>21</v>
      </c>
      <c r="L173">
        <v>1</v>
      </c>
      <c r="M1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74" spans="1:13" x14ac:dyDescent="0.25">
      <c r="A174">
        <v>2467</v>
      </c>
      <c r="B174" s="1" t="s">
        <v>19</v>
      </c>
      <c r="C174">
        <v>79</v>
      </c>
      <c r="D174">
        <v>1</v>
      </c>
      <c r="E174">
        <v>0</v>
      </c>
      <c r="F174" s="1" t="s">
        <v>17</v>
      </c>
      <c r="G174" s="1" t="s">
        <v>20</v>
      </c>
      <c r="H174" s="1" t="s">
        <v>14</v>
      </c>
      <c r="I174">
        <v>92.43</v>
      </c>
      <c r="J174">
        <v>28.9</v>
      </c>
      <c r="K174" s="1" t="s">
        <v>21</v>
      </c>
      <c r="L174">
        <v>0</v>
      </c>
      <c r="M1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5" spans="1:13" x14ac:dyDescent="0.25">
      <c r="A175">
        <v>2513</v>
      </c>
      <c r="B175" s="1" t="s">
        <v>16</v>
      </c>
      <c r="C175">
        <v>59</v>
      </c>
      <c r="D175">
        <v>0</v>
      </c>
      <c r="E175">
        <v>1</v>
      </c>
      <c r="F175" s="1" t="s">
        <v>17</v>
      </c>
      <c r="G175" s="1" t="s">
        <v>24</v>
      </c>
      <c r="H175" s="1" t="s">
        <v>18</v>
      </c>
      <c r="I175">
        <v>188.69</v>
      </c>
      <c r="J175">
        <v>28.9</v>
      </c>
      <c r="K175" s="1" t="s">
        <v>15</v>
      </c>
      <c r="L175">
        <v>0</v>
      </c>
      <c r="M1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76" spans="1:13" x14ac:dyDescent="0.25">
      <c r="A176">
        <v>2520</v>
      </c>
      <c r="B176" s="1" t="s">
        <v>19</v>
      </c>
      <c r="C176">
        <v>26</v>
      </c>
      <c r="D176">
        <v>0</v>
      </c>
      <c r="E176">
        <v>0</v>
      </c>
      <c r="F176" s="1" t="s">
        <v>17</v>
      </c>
      <c r="G176" s="1" t="s">
        <v>13</v>
      </c>
      <c r="H176" s="1" t="s">
        <v>14</v>
      </c>
      <c r="I176">
        <v>84.9</v>
      </c>
      <c r="J176">
        <v>26.2</v>
      </c>
      <c r="K176" s="1" t="s">
        <v>21</v>
      </c>
      <c r="L176">
        <v>0</v>
      </c>
      <c r="M1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 spans="1:13" x14ac:dyDescent="0.25">
      <c r="A177">
        <v>2532</v>
      </c>
      <c r="B177" s="1" t="s">
        <v>16</v>
      </c>
      <c r="C177">
        <v>28</v>
      </c>
      <c r="D177">
        <v>0</v>
      </c>
      <c r="E177">
        <v>0</v>
      </c>
      <c r="F177" s="1" t="s">
        <v>12</v>
      </c>
      <c r="G177" s="1" t="s">
        <v>13</v>
      </c>
      <c r="H177" s="1" t="s">
        <v>14</v>
      </c>
      <c r="I177">
        <v>85.79</v>
      </c>
      <c r="J177">
        <v>26.7</v>
      </c>
      <c r="K177" s="1" t="s">
        <v>23</v>
      </c>
      <c r="L177">
        <v>0</v>
      </c>
      <c r="M1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8" spans="1:13" x14ac:dyDescent="0.25">
      <c r="A178">
        <v>2538</v>
      </c>
      <c r="B178" s="1" t="s">
        <v>19</v>
      </c>
      <c r="C178">
        <v>5</v>
      </c>
      <c r="D178">
        <v>0</v>
      </c>
      <c r="E178">
        <v>0</v>
      </c>
      <c r="F178" s="1" t="s">
        <v>12</v>
      </c>
      <c r="G178" s="1" t="s">
        <v>25</v>
      </c>
      <c r="H178" s="1" t="s">
        <v>14</v>
      </c>
      <c r="I178">
        <v>105.18</v>
      </c>
      <c r="J178">
        <v>28.9</v>
      </c>
      <c r="K178" s="1" t="s">
        <v>23</v>
      </c>
      <c r="L178">
        <v>0</v>
      </c>
      <c r="M1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 spans="1:13" x14ac:dyDescent="0.25">
      <c r="A179">
        <v>2543</v>
      </c>
      <c r="B179" s="1" t="s">
        <v>19</v>
      </c>
      <c r="C179">
        <v>19</v>
      </c>
      <c r="D179">
        <v>0</v>
      </c>
      <c r="E179">
        <v>0</v>
      </c>
      <c r="F179" s="1" t="s">
        <v>17</v>
      </c>
      <c r="G179" s="1" t="s">
        <v>13</v>
      </c>
      <c r="H179" s="1" t="s">
        <v>14</v>
      </c>
      <c r="I179">
        <v>90.42</v>
      </c>
      <c r="J179">
        <v>21.4</v>
      </c>
      <c r="K179" s="1" t="s">
        <v>21</v>
      </c>
      <c r="L179">
        <v>0</v>
      </c>
      <c r="M1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 spans="1:13" x14ac:dyDescent="0.25">
      <c r="A180">
        <v>2544</v>
      </c>
      <c r="B180" s="1" t="s">
        <v>16</v>
      </c>
      <c r="C180">
        <v>78</v>
      </c>
      <c r="D180">
        <v>0</v>
      </c>
      <c r="E180">
        <v>0</v>
      </c>
      <c r="F180" s="1" t="s">
        <v>17</v>
      </c>
      <c r="G180" s="1" t="s">
        <v>13</v>
      </c>
      <c r="H180" s="1" t="s">
        <v>18</v>
      </c>
      <c r="I180">
        <v>208.85</v>
      </c>
      <c r="J180">
        <v>24.4</v>
      </c>
      <c r="K180" s="1" t="s">
        <v>15</v>
      </c>
      <c r="L180">
        <v>0</v>
      </c>
      <c r="M1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1" spans="1:13" x14ac:dyDescent="0.25">
      <c r="A181">
        <v>2548</v>
      </c>
      <c r="B181" s="1" t="s">
        <v>19</v>
      </c>
      <c r="C181">
        <v>81</v>
      </c>
      <c r="D181">
        <v>0</v>
      </c>
      <c r="E181">
        <v>0</v>
      </c>
      <c r="F181" s="1" t="s">
        <v>17</v>
      </c>
      <c r="G181" s="1" t="s">
        <v>20</v>
      </c>
      <c r="H181" s="1" t="s">
        <v>18</v>
      </c>
      <c r="I181">
        <v>95.84</v>
      </c>
      <c r="J181">
        <v>21.5</v>
      </c>
      <c r="K181" s="1" t="s">
        <v>21</v>
      </c>
      <c r="L181">
        <v>1</v>
      </c>
      <c r="M1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82" spans="1:13" x14ac:dyDescent="0.25">
      <c r="A182">
        <v>2549</v>
      </c>
      <c r="B182" s="1" t="s">
        <v>19</v>
      </c>
      <c r="C182">
        <v>17</v>
      </c>
      <c r="D182">
        <v>0</v>
      </c>
      <c r="E182">
        <v>0</v>
      </c>
      <c r="F182" s="1" t="s">
        <v>12</v>
      </c>
      <c r="G182" s="1" t="s">
        <v>13</v>
      </c>
      <c r="H182" s="1" t="s">
        <v>14</v>
      </c>
      <c r="I182">
        <v>83.23</v>
      </c>
      <c r="J182">
        <v>28.9</v>
      </c>
      <c r="K182" s="1" t="s">
        <v>21</v>
      </c>
      <c r="L182">
        <v>0</v>
      </c>
      <c r="M1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 spans="1:13" x14ac:dyDescent="0.25">
      <c r="A183">
        <v>2550</v>
      </c>
      <c r="B183" s="1" t="s">
        <v>19</v>
      </c>
      <c r="C183">
        <v>28</v>
      </c>
      <c r="D183">
        <v>0</v>
      </c>
      <c r="E183">
        <v>0</v>
      </c>
      <c r="F183" s="1" t="s">
        <v>17</v>
      </c>
      <c r="G183" s="1" t="s">
        <v>24</v>
      </c>
      <c r="H183" s="1" t="s">
        <v>14</v>
      </c>
      <c r="I183">
        <v>86.91</v>
      </c>
      <c r="J183">
        <v>21.1</v>
      </c>
      <c r="K183" s="1" t="s">
        <v>15</v>
      </c>
      <c r="L183">
        <v>0</v>
      </c>
      <c r="M1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 spans="1:13" x14ac:dyDescent="0.25">
      <c r="A184">
        <v>2573</v>
      </c>
      <c r="B184" s="1" t="s">
        <v>16</v>
      </c>
      <c r="C184">
        <v>56</v>
      </c>
      <c r="D184">
        <v>0</v>
      </c>
      <c r="E184">
        <v>0</v>
      </c>
      <c r="F184" s="1" t="s">
        <v>17</v>
      </c>
      <c r="G184" s="1" t="s">
        <v>24</v>
      </c>
      <c r="H184" s="1" t="s">
        <v>14</v>
      </c>
      <c r="I184">
        <v>84.58</v>
      </c>
      <c r="J184">
        <v>34.5</v>
      </c>
      <c r="K184" s="1" t="s">
        <v>23</v>
      </c>
      <c r="L184">
        <v>0</v>
      </c>
      <c r="M1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 spans="1:13" x14ac:dyDescent="0.25">
      <c r="A185">
        <v>2578</v>
      </c>
      <c r="B185" s="1" t="s">
        <v>16</v>
      </c>
      <c r="C185">
        <v>16</v>
      </c>
      <c r="D185">
        <v>0</v>
      </c>
      <c r="E185">
        <v>0</v>
      </c>
      <c r="F185" s="1" t="s">
        <v>12</v>
      </c>
      <c r="G185" s="1" t="s">
        <v>24</v>
      </c>
      <c r="H185" s="1" t="s">
        <v>14</v>
      </c>
      <c r="I185">
        <v>78.48</v>
      </c>
      <c r="J185">
        <v>22.6</v>
      </c>
      <c r="K185" s="1" t="s">
        <v>21</v>
      </c>
      <c r="L185">
        <v>0</v>
      </c>
      <c r="M1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 spans="1:13" x14ac:dyDescent="0.25">
      <c r="A186">
        <v>2579</v>
      </c>
      <c r="B186" s="1" t="s">
        <v>19</v>
      </c>
      <c r="C186">
        <v>34</v>
      </c>
      <c r="D186">
        <v>0</v>
      </c>
      <c r="E186">
        <v>0</v>
      </c>
      <c r="F186" s="1" t="s">
        <v>17</v>
      </c>
      <c r="G186" s="1" t="s">
        <v>20</v>
      </c>
      <c r="H186" s="1" t="s">
        <v>14</v>
      </c>
      <c r="I186">
        <v>78.12</v>
      </c>
      <c r="J186">
        <v>32</v>
      </c>
      <c r="K186" s="1" t="s">
        <v>23</v>
      </c>
      <c r="L186">
        <v>0</v>
      </c>
      <c r="M1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 spans="1:13" x14ac:dyDescent="0.25">
      <c r="A187">
        <v>2580</v>
      </c>
      <c r="B187" s="1" t="s">
        <v>16</v>
      </c>
      <c r="C187">
        <v>66</v>
      </c>
      <c r="D187">
        <v>0</v>
      </c>
      <c r="E187">
        <v>1</v>
      </c>
      <c r="F187" s="1" t="s">
        <v>12</v>
      </c>
      <c r="G187" s="1" t="s">
        <v>24</v>
      </c>
      <c r="H187" s="1" t="s">
        <v>18</v>
      </c>
      <c r="I187">
        <v>70.28</v>
      </c>
      <c r="J187">
        <v>34.5</v>
      </c>
      <c r="K187" s="1" t="s">
        <v>21</v>
      </c>
      <c r="L187">
        <v>0</v>
      </c>
      <c r="M1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88" spans="1:13" x14ac:dyDescent="0.25">
      <c r="A188">
        <v>2633</v>
      </c>
      <c r="B188" s="1" t="s">
        <v>16</v>
      </c>
      <c r="C188">
        <v>32</v>
      </c>
      <c r="D188">
        <v>0</v>
      </c>
      <c r="E188">
        <v>0</v>
      </c>
      <c r="F188" s="1" t="s">
        <v>17</v>
      </c>
      <c r="G188" s="1" t="s">
        <v>13</v>
      </c>
      <c r="H188" s="1" t="s">
        <v>14</v>
      </c>
      <c r="I188">
        <v>71.5</v>
      </c>
      <c r="J188">
        <v>31.8</v>
      </c>
      <c r="K188" s="1" t="s">
        <v>21</v>
      </c>
      <c r="L188">
        <v>0</v>
      </c>
      <c r="M1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 spans="1:13" x14ac:dyDescent="0.25">
      <c r="A189">
        <v>2647</v>
      </c>
      <c r="B189" s="1" t="s">
        <v>16</v>
      </c>
      <c r="C189">
        <v>55</v>
      </c>
      <c r="D189">
        <v>0</v>
      </c>
      <c r="E189">
        <v>0</v>
      </c>
      <c r="F189" s="1" t="s">
        <v>17</v>
      </c>
      <c r="G189" s="1" t="s">
        <v>13</v>
      </c>
      <c r="H189" s="1" t="s">
        <v>14</v>
      </c>
      <c r="I189">
        <v>80.349999999999994</v>
      </c>
      <c r="J189">
        <v>28.7</v>
      </c>
      <c r="K189" s="1" t="s">
        <v>22</v>
      </c>
      <c r="L189">
        <v>0</v>
      </c>
      <c r="M1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 spans="1:13" x14ac:dyDescent="0.25">
      <c r="A190">
        <v>2692</v>
      </c>
      <c r="B190" s="1" t="s">
        <v>19</v>
      </c>
      <c r="C190">
        <v>80</v>
      </c>
      <c r="D190">
        <v>0</v>
      </c>
      <c r="E190">
        <v>0</v>
      </c>
      <c r="F190" s="1" t="s">
        <v>17</v>
      </c>
      <c r="G190" s="1" t="s">
        <v>20</v>
      </c>
      <c r="H190" s="1" t="s">
        <v>18</v>
      </c>
      <c r="I190">
        <v>73.87</v>
      </c>
      <c r="J190">
        <v>33.700000000000003</v>
      </c>
      <c r="K190" s="1" t="s">
        <v>21</v>
      </c>
      <c r="L190">
        <v>0</v>
      </c>
      <c r="M1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1" spans="1:13" x14ac:dyDescent="0.25">
      <c r="A191">
        <v>2702</v>
      </c>
      <c r="B191" s="1" t="s">
        <v>19</v>
      </c>
      <c r="C191">
        <v>57</v>
      </c>
      <c r="D191">
        <v>0</v>
      </c>
      <c r="E191">
        <v>0</v>
      </c>
      <c r="F191" s="1" t="s">
        <v>17</v>
      </c>
      <c r="G191" s="1" t="s">
        <v>13</v>
      </c>
      <c r="H191" s="1" t="s">
        <v>14</v>
      </c>
      <c r="I191">
        <v>65.91</v>
      </c>
      <c r="J191">
        <v>28.2</v>
      </c>
      <c r="K191" s="1" t="s">
        <v>23</v>
      </c>
      <c r="L191">
        <v>0</v>
      </c>
      <c r="M1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 spans="1:13" x14ac:dyDescent="0.25">
      <c r="A192">
        <v>2707</v>
      </c>
      <c r="B192" s="1" t="s">
        <v>16</v>
      </c>
      <c r="C192">
        <v>10</v>
      </c>
      <c r="D192">
        <v>0</v>
      </c>
      <c r="E192">
        <v>0</v>
      </c>
      <c r="F192" s="1" t="s">
        <v>12</v>
      </c>
      <c r="G192" s="1" t="s">
        <v>25</v>
      </c>
      <c r="H192" s="1" t="s">
        <v>14</v>
      </c>
      <c r="I192">
        <v>68.94</v>
      </c>
      <c r="J192">
        <v>18</v>
      </c>
      <c r="K192" s="1" t="s">
        <v>23</v>
      </c>
      <c r="L192">
        <v>0</v>
      </c>
      <c r="M1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 spans="1:13" x14ac:dyDescent="0.25">
      <c r="A193">
        <v>2730</v>
      </c>
      <c r="B193" s="1" t="s">
        <v>16</v>
      </c>
      <c r="C193">
        <v>58</v>
      </c>
      <c r="D193">
        <v>0</v>
      </c>
      <c r="E193">
        <v>0</v>
      </c>
      <c r="F193" s="1" t="s">
        <v>17</v>
      </c>
      <c r="G193" s="1" t="s">
        <v>13</v>
      </c>
      <c r="H193" s="1" t="s">
        <v>18</v>
      </c>
      <c r="I193">
        <v>94.53</v>
      </c>
      <c r="J193">
        <v>36.1</v>
      </c>
      <c r="K193" s="1" t="s">
        <v>21</v>
      </c>
      <c r="L193">
        <v>0</v>
      </c>
      <c r="M1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 spans="1:13" x14ac:dyDescent="0.25">
      <c r="A194">
        <v>2750</v>
      </c>
      <c r="B194" s="1" t="s">
        <v>16</v>
      </c>
      <c r="C194">
        <v>73</v>
      </c>
      <c r="D194">
        <v>1</v>
      </c>
      <c r="E194">
        <v>1</v>
      </c>
      <c r="F194" s="1" t="s">
        <v>17</v>
      </c>
      <c r="G194" s="1" t="s">
        <v>20</v>
      </c>
      <c r="H194" s="1" t="s">
        <v>14</v>
      </c>
      <c r="I194">
        <v>230.68</v>
      </c>
      <c r="J194">
        <v>37.700000000000003</v>
      </c>
      <c r="K194" s="1" t="s">
        <v>23</v>
      </c>
      <c r="L194">
        <v>0</v>
      </c>
      <c r="M1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95" spans="1:13" x14ac:dyDescent="0.25">
      <c r="A195">
        <v>2751</v>
      </c>
      <c r="B195" s="1" t="s">
        <v>16</v>
      </c>
      <c r="C195">
        <v>50</v>
      </c>
      <c r="D195">
        <v>0</v>
      </c>
      <c r="E195">
        <v>0</v>
      </c>
      <c r="F195" s="1" t="s">
        <v>17</v>
      </c>
      <c r="G195" s="1" t="s">
        <v>24</v>
      </c>
      <c r="H195" s="1" t="s">
        <v>18</v>
      </c>
      <c r="I195">
        <v>110.73</v>
      </c>
      <c r="J195">
        <v>28.7</v>
      </c>
      <c r="K195" s="1" t="s">
        <v>22</v>
      </c>
      <c r="L195">
        <v>0</v>
      </c>
      <c r="M1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6" spans="1:13" x14ac:dyDescent="0.25">
      <c r="A196">
        <v>2772</v>
      </c>
      <c r="B196" s="1" t="s">
        <v>16</v>
      </c>
      <c r="C196">
        <v>55</v>
      </c>
      <c r="D196">
        <v>0</v>
      </c>
      <c r="E196">
        <v>0</v>
      </c>
      <c r="F196" s="1" t="s">
        <v>17</v>
      </c>
      <c r="G196" s="1" t="s">
        <v>13</v>
      </c>
      <c r="H196" s="1" t="s">
        <v>18</v>
      </c>
      <c r="I196">
        <v>87.72</v>
      </c>
      <c r="J196">
        <v>27</v>
      </c>
      <c r="K196" s="1" t="s">
        <v>23</v>
      </c>
      <c r="L196">
        <v>0</v>
      </c>
      <c r="M1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 spans="1:13" x14ac:dyDescent="0.25">
      <c r="A197">
        <v>2814</v>
      </c>
      <c r="B197" s="1" t="s">
        <v>16</v>
      </c>
      <c r="C197">
        <v>51</v>
      </c>
      <c r="D197">
        <v>1</v>
      </c>
      <c r="E197">
        <v>0</v>
      </c>
      <c r="F197" s="1" t="s">
        <v>12</v>
      </c>
      <c r="G197" s="1" t="s">
        <v>24</v>
      </c>
      <c r="H197" s="1" t="s">
        <v>18</v>
      </c>
      <c r="I197">
        <v>106.22</v>
      </c>
      <c r="J197">
        <v>29</v>
      </c>
      <c r="K197" s="1" t="s">
        <v>21</v>
      </c>
      <c r="L197">
        <v>0</v>
      </c>
      <c r="M1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8" spans="1:13" x14ac:dyDescent="0.25">
      <c r="A198">
        <v>2818</v>
      </c>
      <c r="B198" s="1" t="s">
        <v>19</v>
      </c>
      <c r="C198">
        <v>80</v>
      </c>
      <c r="D198">
        <v>0</v>
      </c>
      <c r="E198">
        <v>0</v>
      </c>
      <c r="F198" s="1" t="s">
        <v>12</v>
      </c>
      <c r="G198" s="1" t="s">
        <v>20</v>
      </c>
      <c r="H198" s="1" t="s">
        <v>14</v>
      </c>
      <c r="I198">
        <v>230.74</v>
      </c>
      <c r="J198">
        <v>30.2</v>
      </c>
      <c r="K198" s="1" t="s">
        <v>15</v>
      </c>
      <c r="L198">
        <v>0</v>
      </c>
      <c r="M1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9" spans="1:13" x14ac:dyDescent="0.25">
      <c r="A199">
        <v>2822</v>
      </c>
      <c r="B199" s="1" t="s">
        <v>19</v>
      </c>
      <c r="C199">
        <v>30</v>
      </c>
      <c r="D199">
        <v>0</v>
      </c>
      <c r="E199">
        <v>0</v>
      </c>
      <c r="F199" s="1" t="s">
        <v>17</v>
      </c>
      <c r="G199" s="1" t="s">
        <v>13</v>
      </c>
      <c r="H199" s="1" t="s">
        <v>14</v>
      </c>
      <c r="I199">
        <v>72.489999999999995</v>
      </c>
      <c r="J199">
        <v>25.8</v>
      </c>
      <c r="K199" s="1" t="s">
        <v>21</v>
      </c>
      <c r="L199">
        <v>0</v>
      </c>
      <c r="M1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 spans="1:13" x14ac:dyDescent="0.25">
      <c r="A200">
        <v>2824</v>
      </c>
      <c r="B200" s="1" t="s">
        <v>19</v>
      </c>
      <c r="C200">
        <v>44</v>
      </c>
      <c r="D200">
        <v>0</v>
      </c>
      <c r="E200">
        <v>0</v>
      </c>
      <c r="F200" s="1" t="s">
        <v>17</v>
      </c>
      <c r="G200" s="1" t="s">
        <v>24</v>
      </c>
      <c r="H200" s="1" t="s">
        <v>18</v>
      </c>
      <c r="I200">
        <v>91.21</v>
      </c>
      <c r="J200">
        <v>24.1</v>
      </c>
      <c r="K200" s="1" t="s">
        <v>21</v>
      </c>
      <c r="L200">
        <v>0</v>
      </c>
      <c r="M2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 spans="1:13" x14ac:dyDescent="0.25">
      <c r="A201">
        <v>2846</v>
      </c>
      <c r="B201" s="1" t="s">
        <v>19</v>
      </c>
      <c r="C201">
        <v>46</v>
      </c>
      <c r="D201">
        <v>0</v>
      </c>
      <c r="E201">
        <v>0</v>
      </c>
      <c r="F201" s="1" t="s">
        <v>17</v>
      </c>
      <c r="G201" s="1" t="s">
        <v>13</v>
      </c>
      <c r="H201" s="1" t="s">
        <v>14</v>
      </c>
      <c r="I201">
        <v>85.81</v>
      </c>
      <c r="J201">
        <v>20.2</v>
      </c>
      <c r="K201" s="1" t="s">
        <v>15</v>
      </c>
      <c r="L201">
        <v>0</v>
      </c>
      <c r="M2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 spans="1:13" x14ac:dyDescent="0.25">
      <c r="A202">
        <v>2849</v>
      </c>
      <c r="B202" s="1" t="s">
        <v>16</v>
      </c>
      <c r="C202">
        <v>32</v>
      </c>
      <c r="D202">
        <v>0</v>
      </c>
      <c r="E202">
        <v>0</v>
      </c>
      <c r="F202" s="1" t="s">
        <v>17</v>
      </c>
      <c r="G202" s="1" t="s">
        <v>13</v>
      </c>
      <c r="H202" s="1" t="s">
        <v>18</v>
      </c>
      <c r="I202">
        <v>93.52</v>
      </c>
      <c r="J202">
        <v>31.9</v>
      </c>
      <c r="K202" s="1" t="s">
        <v>23</v>
      </c>
      <c r="L202">
        <v>0</v>
      </c>
      <c r="M2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 spans="1:13" x14ac:dyDescent="0.25">
      <c r="A203">
        <v>2860</v>
      </c>
      <c r="B203" s="1" t="s">
        <v>16</v>
      </c>
      <c r="C203">
        <v>55</v>
      </c>
      <c r="D203">
        <v>0</v>
      </c>
      <c r="E203">
        <v>0</v>
      </c>
      <c r="F203" s="1" t="s">
        <v>17</v>
      </c>
      <c r="G203" s="1" t="s">
        <v>13</v>
      </c>
      <c r="H203" s="1" t="s">
        <v>14</v>
      </c>
      <c r="I203">
        <v>82.88</v>
      </c>
      <c r="J203">
        <v>29.4</v>
      </c>
      <c r="K203" s="1" t="s">
        <v>23</v>
      </c>
      <c r="L203">
        <v>0</v>
      </c>
      <c r="M2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4" spans="1:13" x14ac:dyDescent="0.25">
      <c r="A204">
        <v>2868</v>
      </c>
      <c r="B204" s="1" t="s">
        <v>19</v>
      </c>
      <c r="C204">
        <v>54</v>
      </c>
      <c r="D204">
        <v>0</v>
      </c>
      <c r="E204">
        <v>0</v>
      </c>
      <c r="F204" s="1" t="s">
        <v>17</v>
      </c>
      <c r="G204" s="1" t="s">
        <v>24</v>
      </c>
      <c r="H204" s="1" t="s">
        <v>14</v>
      </c>
      <c r="I204">
        <v>102.61</v>
      </c>
      <c r="J204">
        <v>32.4</v>
      </c>
      <c r="K204" s="1" t="s">
        <v>23</v>
      </c>
      <c r="L204">
        <v>0</v>
      </c>
      <c r="M2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 spans="1:13" x14ac:dyDescent="0.25">
      <c r="A205">
        <v>2877</v>
      </c>
      <c r="B205" s="1" t="s">
        <v>19</v>
      </c>
      <c r="C205">
        <v>61</v>
      </c>
      <c r="D205">
        <v>0</v>
      </c>
      <c r="E205">
        <v>0</v>
      </c>
      <c r="F205" s="1" t="s">
        <v>17</v>
      </c>
      <c r="G205" s="1" t="s">
        <v>13</v>
      </c>
      <c r="H205" s="1" t="s">
        <v>18</v>
      </c>
      <c r="I205">
        <v>115.42</v>
      </c>
      <c r="J205">
        <v>16.7</v>
      </c>
      <c r="K205" s="1" t="s">
        <v>22</v>
      </c>
      <c r="L205">
        <v>0</v>
      </c>
      <c r="M2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 spans="1:13" x14ac:dyDescent="0.25">
      <c r="A206">
        <v>2879</v>
      </c>
      <c r="B206" s="1" t="s">
        <v>19</v>
      </c>
      <c r="C206">
        <v>15</v>
      </c>
      <c r="D206">
        <v>0</v>
      </c>
      <c r="E206">
        <v>0</v>
      </c>
      <c r="F206" s="1" t="s">
        <v>12</v>
      </c>
      <c r="G206" s="1" t="s">
        <v>20</v>
      </c>
      <c r="H206" s="1" t="s">
        <v>18</v>
      </c>
      <c r="I206">
        <v>90.1</v>
      </c>
      <c r="J206">
        <v>32.1</v>
      </c>
      <c r="K206" s="1" t="s">
        <v>21</v>
      </c>
      <c r="L206">
        <v>0</v>
      </c>
      <c r="M2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7" spans="1:13" x14ac:dyDescent="0.25">
      <c r="A207">
        <v>2885</v>
      </c>
      <c r="B207" s="1" t="s">
        <v>16</v>
      </c>
      <c r="C207">
        <v>72</v>
      </c>
      <c r="D207">
        <v>1</v>
      </c>
      <c r="E207">
        <v>0</v>
      </c>
      <c r="F207" s="1" t="s">
        <v>17</v>
      </c>
      <c r="G207" s="1" t="s">
        <v>13</v>
      </c>
      <c r="H207" s="1" t="s">
        <v>14</v>
      </c>
      <c r="I207">
        <v>231.71</v>
      </c>
      <c r="J207">
        <v>28.9</v>
      </c>
      <c r="K207" s="1" t="s">
        <v>23</v>
      </c>
      <c r="L207">
        <v>0</v>
      </c>
      <c r="M2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8" spans="1:13" x14ac:dyDescent="0.25">
      <c r="A208">
        <v>2893</v>
      </c>
      <c r="B208" s="1" t="s">
        <v>19</v>
      </c>
      <c r="C208">
        <v>7</v>
      </c>
      <c r="D208">
        <v>0</v>
      </c>
      <c r="E208">
        <v>0</v>
      </c>
      <c r="F208" s="1" t="s">
        <v>12</v>
      </c>
      <c r="G208" s="1" t="s">
        <v>25</v>
      </c>
      <c r="H208" s="1" t="s">
        <v>14</v>
      </c>
      <c r="I208">
        <v>72.349999999999994</v>
      </c>
      <c r="J208">
        <v>17</v>
      </c>
      <c r="K208" s="1" t="s">
        <v>23</v>
      </c>
      <c r="L208">
        <v>0</v>
      </c>
      <c r="M2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 spans="1:13" x14ac:dyDescent="0.25">
      <c r="A209">
        <v>2898</v>
      </c>
      <c r="B209" s="1" t="s">
        <v>16</v>
      </c>
      <c r="C209">
        <v>46</v>
      </c>
      <c r="D209">
        <v>0</v>
      </c>
      <c r="E209">
        <v>0</v>
      </c>
      <c r="F209" s="1" t="s">
        <v>17</v>
      </c>
      <c r="G209" s="1" t="s">
        <v>13</v>
      </c>
      <c r="H209" s="1" t="s">
        <v>18</v>
      </c>
      <c r="I209">
        <v>87.66</v>
      </c>
      <c r="J209">
        <v>57.3</v>
      </c>
      <c r="K209" s="1" t="s">
        <v>21</v>
      </c>
      <c r="L209">
        <v>0</v>
      </c>
      <c r="M2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 spans="1:13" x14ac:dyDescent="0.25">
      <c r="A210">
        <v>2903</v>
      </c>
      <c r="B210" s="1" t="s">
        <v>19</v>
      </c>
      <c r="C210">
        <v>35</v>
      </c>
      <c r="D210">
        <v>0</v>
      </c>
      <c r="E210">
        <v>0</v>
      </c>
      <c r="F210" s="1" t="s">
        <v>12</v>
      </c>
      <c r="G210" s="1" t="s">
        <v>13</v>
      </c>
      <c r="H210" s="1" t="s">
        <v>14</v>
      </c>
      <c r="I210">
        <v>123.83</v>
      </c>
      <c r="J210">
        <v>23.8</v>
      </c>
      <c r="K210" s="1" t="s">
        <v>21</v>
      </c>
      <c r="L210">
        <v>0</v>
      </c>
      <c r="M2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1" spans="1:13" x14ac:dyDescent="0.25">
      <c r="A211">
        <v>2919</v>
      </c>
      <c r="B211" s="1" t="s">
        <v>16</v>
      </c>
      <c r="C211">
        <v>17</v>
      </c>
      <c r="D211">
        <v>0</v>
      </c>
      <c r="E211">
        <v>0</v>
      </c>
      <c r="F211" s="1" t="s">
        <v>12</v>
      </c>
      <c r="G211" s="1" t="s">
        <v>13</v>
      </c>
      <c r="H211" s="1" t="s">
        <v>14</v>
      </c>
      <c r="I211">
        <v>95.27</v>
      </c>
      <c r="J211">
        <v>17.3</v>
      </c>
      <c r="K211" s="1" t="s">
        <v>23</v>
      </c>
      <c r="L211">
        <v>0</v>
      </c>
      <c r="M2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 spans="1:13" x14ac:dyDescent="0.25">
      <c r="A212">
        <v>2952</v>
      </c>
      <c r="B212" s="1" t="s">
        <v>16</v>
      </c>
      <c r="C212">
        <v>70</v>
      </c>
      <c r="D212">
        <v>1</v>
      </c>
      <c r="E212">
        <v>1</v>
      </c>
      <c r="F212" s="1" t="s">
        <v>17</v>
      </c>
      <c r="G212" s="1" t="s">
        <v>13</v>
      </c>
      <c r="H212" s="1" t="s">
        <v>14</v>
      </c>
      <c r="I212">
        <v>93.62</v>
      </c>
      <c r="J212">
        <v>35.799999999999997</v>
      </c>
      <c r="K212" s="1" t="s">
        <v>21</v>
      </c>
      <c r="L212">
        <v>0</v>
      </c>
      <c r="M2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13" spans="1:13" x14ac:dyDescent="0.25">
      <c r="A213">
        <v>2953</v>
      </c>
      <c r="B213" s="1" t="s">
        <v>19</v>
      </c>
      <c r="C213">
        <v>43</v>
      </c>
      <c r="D213">
        <v>0</v>
      </c>
      <c r="E213">
        <v>0</v>
      </c>
      <c r="F213" s="1" t="s">
        <v>17</v>
      </c>
      <c r="G213" s="1" t="s">
        <v>13</v>
      </c>
      <c r="H213" s="1" t="s">
        <v>14</v>
      </c>
      <c r="I213">
        <v>75.05</v>
      </c>
      <c r="J213">
        <v>22.9</v>
      </c>
      <c r="K213" s="1" t="s">
        <v>22</v>
      </c>
      <c r="L213">
        <v>0</v>
      </c>
      <c r="M2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 spans="1:13" x14ac:dyDescent="0.25">
      <c r="A214">
        <v>2972</v>
      </c>
      <c r="B214" s="1" t="s">
        <v>16</v>
      </c>
      <c r="C214">
        <v>55</v>
      </c>
      <c r="D214">
        <v>0</v>
      </c>
      <c r="E214">
        <v>0</v>
      </c>
      <c r="F214" s="1" t="s">
        <v>12</v>
      </c>
      <c r="G214" s="1" t="s">
        <v>24</v>
      </c>
      <c r="H214" s="1" t="s">
        <v>14</v>
      </c>
      <c r="I214">
        <v>88.65</v>
      </c>
      <c r="J214">
        <v>18.100000000000001</v>
      </c>
      <c r="K214" s="1" t="s">
        <v>15</v>
      </c>
      <c r="L214">
        <v>0</v>
      </c>
      <c r="M2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5" spans="1:13" x14ac:dyDescent="0.25">
      <c r="A215">
        <v>2982</v>
      </c>
      <c r="B215" s="1" t="s">
        <v>19</v>
      </c>
      <c r="C215">
        <v>57</v>
      </c>
      <c r="D215">
        <v>1</v>
      </c>
      <c r="E215">
        <v>0</v>
      </c>
      <c r="F215" s="1" t="s">
        <v>17</v>
      </c>
      <c r="G215" s="1" t="s">
        <v>13</v>
      </c>
      <c r="H215" s="1" t="s">
        <v>14</v>
      </c>
      <c r="I215">
        <v>235.85</v>
      </c>
      <c r="J215">
        <v>40.1</v>
      </c>
      <c r="K215" s="1" t="s">
        <v>21</v>
      </c>
      <c r="L215">
        <v>0</v>
      </c>
      <c r="M2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16" spans="1:13" x14ac:dyDescent="0.25">
      <c r="A216">
        <v>3003</v>
      </c>
      <c r="B216" s="1" t="s">
        <v>19</v>
      </c>
      <c r="C216">
        <v>51</v>
      </c>
      <c r="D216">
        <v>0</v>
      </c>
      <c r="E216">
        <v>0</v>
      </c>
      <c r="F216" s="1" t="s">
        <v>17</v>
      </c>
      <c r="G216" s="1" t="s">
        <v>24</v>
      </c>
      <c r="H216" s="1" t="s">
        <v>14</v>
      </c>
      <c r="I216">
        <v>85.59</v>
      </c>
      <c r="J216">
        <v>30.5</v>
      </c>
      <c r="K216" s="1" t="s">
        <v>21</v>
      </c>
      <c r="L216">
        <v>0</v>
      </c>
      <c r="M2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 spans="1:13" x14ac:dyDescent="0.25">
      <c r="A217">
        <v>3009</v>
      </c>
      <c r="B217" s="1" t="s">
        <v>19</v>
      </c>
      <c r="C217">
        <v>53</v>
      </c>
      <c r="D217">
        <v>0</v>
      </c>
      <c r="E217">
        <v>0</v>
      </c>
      <c r="F217" s="1" t="s">
        <v>17</v>
      </c>
      <c r="G217" s="1" t="s">
        <v>20</v>
      </c>
      <c r="H217" s="1" t="s">
        <v>14</v>
      </c>
      <c r="I217">
        <v>96.88</v>
      </c>
      <c r="J217">
        <v>31.4</v>
      </c>
      <c r="K217" s="1" t="s">
        <v>23</v>
      </c>
      <c r="L217">
        <v>0</v>
      </c>
      <c r="M2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8" spans="1:13" x14ac:dyDescent="0.25">
      <c r="A218">
        <v>3013</v>
      </c>
      <c r="B218" s="1" t="s">
        <v>19</v>
      </c>
      <c r="C218">
        <v>79</v>
      </c>
      <c r="D218">
        <v>0</v>
      </c>
      <c r="E218">
        <v>0</v>
      </c>
      <c r="F218" s="1" t="s">
        <v>17</v>
      </c>
      <c r="G218" s="1" t="s">
        <v>20</v>
      </c>
      <c r="H218" s="1" t="s">
        <v>14</v>
      </c>
      <c r="I218">
        <v>83.7</v>
      </c>
      <c r="J218">
        <v>28.7</v>
      </c>
      <c r="K218" s="1" t="s">
        <v>21</v>
      </c>
      <c r="L218">
        <v>0</v>
      </c>
      <c r="M2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 spans="1:13" x14ac:dyDescent="0.25">
      <c r="A219">
        <v>3045</v>
      </c>
      <c r="B219" s="1" t="s">
        <v>16</v>
      </c>
      <c r="C219">
        <v>68</v>
      </c>
      <c r="D219">
        <v>1</v>
      </c>
      <c r="E219">
        <v>0</v>
      </c>
      <c r="F219" s="1" t="s">
        <v>17</v>
      </c>
      <c r="G219" s="1" t="s">
        <v>13</v>
      </c>
      <c r="H219" s="1" t="s">
        <v>18</v>
      </c>
      <c r="I219">
        <v>96.06</v>
      </c>
      <c r="J219">
        <v>37.6</v>
      </c>
      <c r="K219" s="1" t="s">
        <v>21</v>
      </c>
      <c r="L219">
        <v>0</v>
      </c>
      <c r="M2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20" spans="1:13" x14ac:dyDescent="0.25">
      <c r="A220">
        <v>3062</v>
      </c>
      <c r="B220" s="1" t="s">
        <v>19</v>
      </c>
      <c r="C220">
        <v>47</v>
      </c>
      <c r="D220">
        <v>0</v>
      </c>
      <c r="E220">
        <v>0</v>
      </c>
      <c r="F220" s="1" t="s">
        <v>17</v>
      </c>
      <c r="G220" s="1" t="s">
        <v>20</v>
      </c>
      <c r="H220" s="1" t="s">
        <v>14</v>
      </c>
      <c r="I220">
        <v>157.77000000000001</v>
      </c>
      <c r="J220">
        <v>28.4</v>
      </c>
      <c r="K220" s="1" t="s">
        <v>21</v>
      </c>
      <c r="L220">
        <v>0</v>
      </c>
      <c r="M2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 spans="1:13" x14ac:dyDescent="0.25">
      <c r="A221">
        <v>3094</v>
      </c>
      <c r="B221" s="1" t="s">
        <v>16</v>
      </c>
      <c r="C221">
        <v>28</v>
      </c>
      <c r="D221">
        <v>0</v>
      </c>
      <c r="E221">
        <v>0</v>
      </c>
      <c r="F221" s="1" t="s">
        <v>12</v>
      </c>
      <c r="G221" s="1" t="s">
        <v>13</v>
      </c>
      <c r="H221" s="1" t="s">
        <v>18</v>
      </c>
      <c r="I221">
        <v>74.61</v>
      </c>
      <c r="J221">
        <v>32.700000000000003</v>
      </c>
      <c r="K221" s="1" t="s">
        <v>23</v>
      </c>
      <c r="L221">
        <v>0</v>
      </c>
      <c r="M2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 spans="1:13" x14ac:dyDescent="0.25">
      <c r="A222">
        <v>3099</v>
      </c>
      <c r="B222" s="1" t="s">
        <v>19</v>
      </c>
      <c r="C222">
        <v>36</v>
      </c>
      <c r="D222">
        <v>0</v>
      </c>
      <c r="E222">
        <v>0</v>
      </c>
      <c r="F222" s="1" t="s">
        <v>12</v>
      </c>
      <c r="G222" s="1" t="s">
        <v>13</v>
      </c>
      <c r="H222" s="1" t="s">
        <v>18</v>
      </c>
      <c r="I222">
        <v>216.96</v>
      </c>
      <c r="J222">
        <v>34.5</v>
      </c>
      <c r="K222" s="1" t="s">
        <v>23</v>
      </c>
      <c r="L222">
        <v>0</v>
      </c>
      <c r="M2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3" spans="1:13" x14ac:dyDescent="0.25">
      <c r="A223">
        <v>3113</v>
      </c>
      <c r="B223" s="1" t="s">
        <v>19</v>
      </c>
      <c r="C223">
        <v>33</v>
      </c>
      <c r="D223">
        <v>0</v>
      </c>
      <c r="E223">
        <v>0</v>
      </c>
      <c r="F223" s="1" t="s">
        <v>12</v>
      </c>
      <c r="G223" s="1" t="s">
        <v>13</v>
      </c>
      <c r="H223" s="1" t="s">
        <v>14</v>
      </c>
      <c r="I223">
        <v>80.209999999999994</v>
      </c>
      <c r="J223">
        <v>27.8</v>
      </c>
      <c r="K223" s="1" t="s">
        <v>15</v>
      </c>
      <c r="L223">
        <v>0</v>
      </c>
      <c r="M2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4" spans="1:13" x14ac:dyDescent="0.25">
      <c r="A224">
        <v>3115</v>
      </c>
      <c r="B224" s="1" t="s">
        <v>19</v>
      </c>
      <c r="C224">
        <v>3</v>
      </c>
      <c r="D224">
        <v>0</v>
      </c>
      <c r="E224">
        <v>0</v>
      </c>
      <c r="F224" s="1" t="s">
        <v>12</v>
      </c>
      <c r="G224" s="1" t="s">
        <v>25</v>
      </c>
      <c r="H224" s="1" t="s">
        <v>18</v>
      </c>
      <c r="I224">
        <v>116.6</v>
      </c>
      <c r="J224">
        <v>17.100000000000001</v>
      </c>
      <c r="K224" s="1" t="s">
        <v>23</v>
      </c>
      <c r="L224">
        <v>0</v>
      </c>
      <c r="M2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 spans="1:13" x14ac:dyDescent="0.25">
      <c r="A225">
        <v>3130</v>
      </c>
      <c r="B225" s="1" t="s">
        <v>19</v>
      </c>
      <c r="C225">
        <v>56</v>
      </c>
      <c r="D225">
        <v>0</v>
      </c>
      <c r="E225">
        <v>0</v>
      </c>
      <c r="F225" s="1" t="s">
        <v>17</v>
      </c>
      <c r="G225" s="1" t="s">
        <v>13</v>
      </c>
      <c r="H225" s="1" t="s">
        <v>14</v>
      </c>
      <c r="I225">
        <v>112.43</v>
      </c>
      <c r="J225">
        <v>54.6</v>
      </c>
      <c r="K225" s="1" t="s">
        <v>21</v>
      </c>
      <c r="L225">
        <v>0</v>
      </c>
      <c r="M2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6" spans="1:13" x14ac:dyDescent="0.25">
      <c r="A226">
        <v>3135</v>
      </c>
      <c r="B226" s="1" t="s">
        <v>19</v>
      </c>
      <c r="C226">
        <v>73</v>
      </c>
      <c r="D226">
        <v>0</v>
      </c>
      <c r="E226">
        <v>0</v>
      </c>
      <c r="F226" s="1" t="s">
        <v>12</v>
      </c>
      <c r="G226" s="1" t="s">
        <v>20</v>
      </c>
      <c r="H226" s="1" t="s">
        <v>14</v>
      </c>
      <c r="I226">
        <v>69.349999999999994</v>
      </c>
      <c r="J226">
        <v>28.9</v>
      </c>
      <c r="K226" s="1" t="s">
        <v>21</v>
      </c>
      <c r="L226">
        <v>0</v>
      </c>
      <c r="M2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 spans="1:13" x14ac:dyDescent="0.25">
      <c r="A227">
        <v>3154</v>
      </c>
      <c r="B227" s="1" t="s">
        <v>19</v>
      </c>
      <c r="C227">
        <v>81</v>
      </c>
      <c r="D227">
        <v>0</v>
      </c>
      <c r="E227">
        <v>0</v>
      </c>
      <c r="F227" s="1" t="s">
        <v>17</v>
      </c>
      <c r="G227" s="1" t="s">
        <v>20</v>
      </c>
      <c r="H227" s="1" t="s">
        <v>14</v>
      </c>
      <c r="I227">
        <v>114.88</v>
      </c>
      <c r="J227">
        <v>18.3</v>
      </c>
      <c r="K227" s="1" t="s">
        <v>15</v>
      </c>
      <c r="L227">
        <v>0</v>
      </c>
      <c r="M2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 spans="1:13" x14ac:dyDescent="0.25">
      <c r="A228">
        <v>3167</v>
      </c>
      <c r="B228" s="1" t="s">
        <v>16</v>
      </c>
      <c r="C228">
        <v>53</v>
      </c>
      <c r="D228">
        <v>0</v>
      </c>
      <c r="E228">
        <v>1</v>
      </c>
      <c r="F228" s="1" t="s">
        <v>17</v>
      </c>
      <c r="G228" s="1" t="s">
        <v>13</v>
      </c>
      <c r="H228" s="1" t="s">
        <v>18</v>
      </c>
      <c r="I228">
        <v>91.57</v>
      </c>
      <c r="J228">
        <v>30.1</v>
      </c>
      <c r="K228" s="1" t="s">
        <v>15</v>
      </c>
      <c r="L228">
        <v>0</v>
      </c>
      <c r="M2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9" spans="1:13" x14ac:dyDescent="0.25">
      <c r="A229">
        <v>3178</v>
      </c>
      <c r="B229" s="1" t="s">
        <v>19</v>
      </c>
      <c r="C229">
        <v>25</v>
      </c>
      <c r="D229">
        <v>0</v>
      </c>
      <c r="E229">
        <v>0</v>
      </c>
      <c r="F229" s="1" t="s">
        <v>17</v>
      </c>
      <c r="G229" s="1" t="s">
        <v>13</v>
      </c>
      <c r="H229" s="1" t="s">
        <v>14</v>
      </c>
      <c r="I229">
        <v>68.78</v>
      </c>
      <c r="J229">
        <v>55.1</v>
      </c>
      <c r="K229" s="1" t="s">
        <v>15</v>
      </c>
      <c r="L229">
        <v>0</v>
      </c>
      <c r="M2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 spans="1:13" x14ac:dyDescent="0.25">
      <c r="A230">
        <v>3180</v>
      </c>
      <c r="B230" s="1" t="s">
        <v>19</v>
      </c>
      <c r="C230">
        <v>42</v>
      </c>
      <c r="D230">
        <v>0</v>
      </c>
      <c r="E230">
        <v>0</v>
      </c>
      <c r="F230" s="1" t="s">
        <v>17</v>
      </c>
      <c r="G230" s="1" t="s">
        <v>24</v>
      </c>
      <c r="H230" s="1" t="s">
        <v>18</v>
      </c>
      <c r="I230">
        <v>88.89</v>
      </c>
      <c r="J230">
        <v>33</v>
      </c>
      <c r="K230" s="1" t="s">
        <v>21</v>
      </c>
      <c r="L230">
        <v>0</v>
      </c>
      <c r="M2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 spans="1:13" x14ac:dyDescent="0.25">
      <c r="A231">
        <v>3184</v>
      </c>
      <c r="B231" s="1" t="s">
        <v>19</v>
      </c>
      <c r="C231">
        <v>45</v>
      </c>
      <c r="D231">
        <v>0</v>
      </c>
      <c r="E231">
        <v>0</v>
      </c>
      <c r="F231" s="1" t="s">
        <v>17</v>
      </c>
      <c r="G231" s="1" t="s">
        <v>13</v>
      </c>
      <c r="H231" s="1" t="s">
        <v>18</v>
      </c>
      <c r="I231">
        <v>89.05</v>
      </c>
      <c r="J231">
        <v>27.8</v>
      </c>
      <c r="K231" s="1" t="s">
        <v>15</v>
      </c>
      <c r="L231">
        <v>0</v>
      </c>
      <c r="M2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2" spans="1:13" x14ac:dyDescent="0.25">
      <c r="A232">
        <v>3205</v>
      </c>
      <c r="B232" s="1" t="s">
        <v>19</v>
      </c>
      <c r="C232">
        <v>79</v>
      </c>
      <c r="D232">
        <v>0</v>
      </c>
      <c r="E232">
        <v>0</v>
      </c>
      <c r="F232" s="1" t="s">
        <v>17</v>
      </c>
      <c r="G232" s="1" t="s">
        <v>20</v>
      </c>
      <c r="H232" s="1" t="s">
        <v>18</v>
      </c>
      <c r="I232">
        <v>79.03</v>
      </c>
      <c r="J232">
        <v>11.3</v>
      </c>
      <c r="K232" s="1" t="s">
        <v>23</v>
      </c>
      <c r="L232">
        <v>0</v>
      </c>
      <c r="M2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3" spans="1:13" x14ac:dyDescent="0.25">
      <c r="A233">
        <v>3251</v>
      </c>
      <c r="B233" s="1" t="s">
        <v>16</v>
      </c>
      <c r="C233">
        <v>54</v>
      </c>
      <c r="D233">
        <v>0</v>
      </c>
      <c r="E233">
        <v>0</v>
      </c>
      <c r="F233" s="1" t="s">
        <v>17</v>
      </c>
      <c r="G233" s="1" t="s">
        <v>13</v>
      </c>
      <c r="H233" s="1" t="s">
        <v>18</v>
      </c>
      <c r="I233">
        <v>111.37</v>
      </c>
      <c r="J233">
        <v>29.1</v>
      </c>
      <c r="K233" s="1" t="s">
        <v>15</v>
      </c>
      <c r="L233">
        <v>0</v>
      </c>
      <c r="M2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 spans="1:13" x14ac:dyDescent="0.25">
      <c r="A234">
        <v>3253</v>
      </c>
      <c r="B234" s="1" t="s">
        <v>16</v>
      </c>
      <c r="C234">
        <v>61</v>
      </c>
      <c r="D234">
        <v>0</v>
      </c>
      <c r="E234">
        <v>1</v>
      </c>
      <c r="F234" s="1" t="s">
        <v>17</v>
      </c>
      <c r="G234" s="1" t="s">
        <v>13</v>
      </c>
      <c r="H234" s="1" t="s">
        <v>14</v>
      </c>
      <c r="I234">
        <v>111.81</v>
      </c>
      <c r="J234">
        <v>27.3</v>
      </c>
      <c r="K234" s="1" t="s">
        <v>22</v>
      </c>
      <c r="L234">
        <v>1</v>
      </c>
      <c r="M2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235" spans="1:13" x14ac:dyDescent="0.25">
      <c r="A235">
        <v>3305</v>
      </c>
      <c r="B235" s="1" t="s">
        <v>16</v>
      </c>
      <c r="C235">
        <v>65</v>
      </c>
      <c r="D235">
        <v>0</v>
      </c>
      <c r="E235">
        <v>0</v>
      </c>
      <c r="F235" s="1" t="s">
        <v>17</v>
      </c>
      <c r="G235" s="1" t="s">
        <v>13</v>
      </c>
      <c r="H235" s="1" t="s">
        <v>18</v>
      </c>
      <c r="I235">
        <v>197.69</v>
      </c>
      <c r="J235">
        <v>28.4</v>
      </c>
      <c r="K235" s="1" t="s">
        <v>22</v>
      </c>
      <c r="L235">
        <v>0</v>
      </c>
      <c r="M2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6" spans="1:13" x14ac:dyDescent="0.25">
      <c r="A236">
        <v>3318</v>
      </c>
      <c r="B236" s="1" t="s">
        <v>19</v>
      </c>
      <c r="C236">
        <v>18</v>
      </c>
      <c r="D236">
        <v>0</v>
      </c>
      <c r="E236">
        <v>0</v>
      </c>
      <c r="F236" s="1" t="s">
        <v>12</v>
      </c>
      <c r="G236" s="1" t="s">
        <v>13</v>
      </c>
      <c r="H236" s="1" t="s">
        <v>14</v>
      </c>
      <c r="I236">
        <v>101.12</v>
      </c>
      <c r="J236">
        <v>28.9</v>
      </c>
      <c r="K236" s="1" t="s">
        <v>22</v>
      </c>
      <c r="L236">
        <v>0</v>
      </c>
      <c r="M2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 spans="1:13" x14ac:dyDescent="0.25">
      <c r="A237">
        <v>3325</v>
      </c>
      <c r="B237" s="1" t="s">
        <v>16</v>
      </c>
      <c r="C237">
        <v>30</v>
      </c>
      <c r="D237">
        <v>0</v>
      </c>
      <c r="E237">
        <v>0</v>
      </c>
      <c r="F237" s="1" t="s">
        <v>17</v>
      </c>
      <c r="G237" s="1" t="s">
        <v>20</v>
      </c>
      <c r="H237" s="1" t="s">
        <v>14</v>
      </c>
      <c r="I237">
        <v>95.01</v>
      </c>
      <c r="J237">
        <v>32.299999999999997</v>
      </c>
      <c r="K237" s="1" t="s">
        <v>22</v>
      </c>
      <c r="L237">
        <v>0</v>
      </c>
      <c r="M2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8" spans="1:13" x14ac:dyDescent="0.25">
      <c r="A238">
        <v>3348</v>
      </c>
      <c r="B238" s="1" t="s">
        <v>19</v>
      </c>
      <c r="C238">
        <v>58</v>
      </c>
      <c r="D238">
        <v>1</v>
      </c>
      <c r="E238">
        <v>0</v>
      </c>
      <c r="F238" s="1" t="s">
        <v>17</v>
      </c>
      <c r="G238" s="1" t="s">
        <v>13</v>
      </c>
      <c r="H238" s="1" t="s">
        <v>18</v>
      </c>
      <c r="I238">
        <v>194.53</v>
      </c>
      <c r="J238">
        <v>39.5</v>
      </c>
      <c r="K238" s="1" t="s">
        <v>21</v>
      </c>
      <c r="L238">
        <v>0</v>
      </c>
      <c r="M2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9" spans="1:13" x14ac:dyDescent="0.25">
      <c r="A239">
        <v>3352</v>
      </c>
      <c r="B239" s="1" t="s">
        <v>16</v>
      </c>
      <c r="C239">
        <v>78</v>
      </c>
      <c r="D239">
        <v>1</v>
      </c>
      <c r="E239">
        <v>0</v>
      </c>
      <c r="F239" s="1" t="s">
        <v>17</v>
      </c>
      <c r="G239" s="1" t="s">
        <v>20</v>
      </c>
      <c r="H239" s="1" t="s">
        <v>18</v>
      </c>
      <c r="I239">
        <v>93.13</v>
      </c>
      <c r="J239">
        <v>28.9</v>
      </c>
      <c r="K239" s="1" t="s">
        <v>15</v>
      </c>
      <c r="L239">
        <v>1</v>
      </c>
      <c r="M2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40" spans="1:13" x14ac:dyDescent="0.25">
      <c r="A240">
        <v>3355</v>
      </c>
      <c r="B240" s="1" t="s">
        <v>19</v>
      </c>
      <c r="C240">
        <v>64</v>
      </c>
      <c r="D240">
        <v>0</v>
      </c>
      <c r="E240">
        <v>0</v>
      </c>
      <c r="F240" s="1" t="s">
        <v>17</v>
      </c>
      <c r="G240" s="1" t="s">
        <v>13</v>
      </c>
      <c r="H240" s="1" t="s">
        <v>18</v>
      </c>
      <c r="I240">
        <v>82.34</v>
      </c>
      <c r="J240">
        <v>31.9</v>
      </c>
      <c r="K240" s="1" t="s">
        <v>21</v>
      </c>
      <c r="L240">
        <v>0</v>
      </c>
      <c r="M2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1" spans="1:13" x14ac:dyDescent="0.25">
      <c r="A241">
        <v>3361</v>
      </c>
      <c r="B241" s="1" t="s">
        <v>19</v>
      </c>
      <c r="C241">
        <v>39</v>
      </c>
      <c r="D241">
        <v>0</v>
      </c>
      <c r="E241">
        <v>0</v>
      </c>
      <c r="F241" s="1" t="s">
        <v>17</v>
      </c>
      <c r="G241" s="1" t="s">
        <v>24</v>
      </c>
      <c r="H241" s="1" t="s">
        <v>14</v>
      </c>
      <c r="I241">
        <v>97.89</v>
      </c>
      <c r="J241">
        <v>23.6</v>
      </c>
      <c r="K241" s="1" t="s">
        <v>21</v>
      </c>
      <c r="L241">
        <v>0</v>
      </c>
      <c r="M2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 spans="1:13" x14ac:dyDescent="0.25">
      <c r="A242">
        <v>3370</v>
      </c>
      <c r="B242" s="1" t="s">
        <v>19</v>
      </c>
      <c r="C242">
        <v>54</v>
      </c>
      <c r="D242">
        <v>0</v>
      </c>
      <c r="E242">
        <v>0</v>
      </c>
      <c r="F242" s="1" t="s">
        <v>17</v>
      </c>
      <c r="G242" s="1" t="s">
        <v>13</v>
      </c>
      <c r="H242" s="1" t="s">
        <v>14</v>
      </c>
      <c r="I242">
        <v>81.260000000000005</v>
      </c>
      <c r="J242">
        <v>26.5</v>
      </c>
      <c r="K242" s="1" t="s">
        <v>23</v>
      </c>
      <c r="L242">
        <v>0</v>
      </c>
      <c r="M2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 spans="1:13" x14ac:dyDescent="0.25">
      <c r="A243">
        <v>3379</v>
      </c>
      <c r="B243" s="1" t="s">
        <v>19</v>
      </c>
      <c r="C243">
        <v>61</v>
      </c>
      <c r="D243">
        <v>0</v>
      </c>
      <c r="E243">
        <v>0</v>
      </c>
      <c r="F243" s="1" t="s">
        <v>17</v>
      </c>
      <c r="G243" s="1" t="s">
        <v>13</v>
      </c>
      <c r="H243" s="1" t="s">
        <v>18</v>
      </c>
      <c r="I243">
        <v>87.52</v>
      </c>
      <c r="J243">
        <v>23.7</v>
      </c>
      <c r="K243" s="1" t="s">
        <v>23</v>
      </c>
      <c r="L243">
        <v>0</v>
      </c>
      <c r="M2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 spans="1:13" x14ac:dyDescent="0.25">
      <c r="A244">
        <v>3390</v>
      </c>
      <c r="B244" s="1" t="s">
        <v>19</v>
      </c>
      <c r="C244">
        <v>36</v>
      </c>
      <c r="D244">
        <v>0</v>
      </c>
      <c r="E244">
        <v>0</v>
      </c>
      <c r="F244" s="1" t="s">
        <v>17</v>
      </c>
      <c r="G244" s="1" t="s">
        <v>13</v>
      </c>
      <c r="H244" s="1" t="s">
        <v>14</v>
      </c>
      <c r="I244">
        <v>100.33</v>
      </c>
      <c r="J244">
        <v>23.2</v>
      </c>
      <c r="K244" s="1" t="s">
        <v>21</v>
      </c>
      <c r="L244">
        <v>0</v>
      </c>
      <c r="M2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 spans="1:13" x14ac:dyDescent="0.25">
      <c r="A245">
        <v>3428</v>
      </c>
      <c r="B245" s="1" t="s">
        <v>19</v>
      </c>
      <c r="C245">
        <v>61</v>
      </c>
      <c r="D245">
        <v>0</v>
      </c>
      <c r="E245">
        <v>0</v>
      </c>
      <c r="F245" s="1" t="s">
        <v>17</v>
      </c>
      <c r="G245" s="1" t="s">
        <v>20</v>
      </c>
      <c r="H245" s="1" t="s">
        <v>18</v>
      </c>
      <c r="I245">
        <v>77.06</v>
      </c>
      <c r="J245">
        <v>27</v>
      </c>
      <c r="K245" s="1" t="s">
        <v>21</v>
      </c>
      <c r="L245">
        <v>0</v>
      </c>
      <c r="M2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6" spans="1:13" x14ac:dyDescent="0.25">
      <c r="A246">
        <v>3429</v>
      </c>
      <c r="B246" s="1" t="s">
        <v>19</v>
      </c>
      <c r="C246">
        <v>32</v>
      </c>
      <c r="D246">
        <v>0</v>
      </c>
      <c r="E246">
        <v>0</v>
      </c>
      <c r="F246" s="1" t="s">
        <v>12</v>
      </c>
      <c r="G246" s="1" t="s">
        <v>24</v>
      </c>
      <c r="H246" s="1" t="s">
        <v>18</v>
      </c>
      <c r="I246">
        <v>108.23</v>
      </c>
      <c r="J246">
        <v>20.399999999999999</v>
      </c>
      <c r="K246" s="1" t="s">
        <v>23</v>
      </c>
      <c r="L246">
        <v>0</v>
      </c>
      <c r="M2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7" spans="1:13" x14ac:dyDescent="0.25">
      <c r="A247">
        <v>3437</v>
      </c>
      <c r="B247" s="1" t="s">
        <v>19</v>
      </c>
      <c r="C247">
        <v>26</v>
      </c>
      <c r="D247">
        <v>0</v>
      </c>
      <c r="E247">
        <v>0</v>
      </c>
      <c r="F247" s="1" t="s">
        <v>12</v>
      </c>
      <c r="G247" s="1" t="s">
        <v>13</v>
      </c>
      <c r="H247" s="1" t="s">
        <v>18</v>
      </c>
      <c r="I247">
        <v>82.61</v>
      </c>
      <c r="J247">
        <v>28.5</v>
      </c>
      <c r="K247" s="1" t="s">
        <v>22</v>
      </c>
      <c r="L247">
        <v>0</v>
      </c>
      <c r="M2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 spans="1:13" x14ac:dyDescent="0.25">
      <c r="A248">
        <v>3442</v>
      </c>
      <c r="B248" s="1" t="s">
        <v>19</v>
      </c>
      <c r="C248">
        <v>79</v>
      </c>
      <c r="D248">
        <v>0</v>
      </c>
      <c r="E248">
        <v>0</v>
      </c>
      <c r="F248" s="1" t="s">
        <v>12</v>
      </c>
      <c r="G248" s="1" t="s">
        <v>20</v>
      </c>
      <c r="H248" s="1" t="s">
        <v>14</v>
      </c>
      <c r="I248">
        <v>82.07</v>
      </c>
      <c r="J248">
        <v>30.4</v>
      </c>
      <c r="K248" s="1" t="s">
        <v>23</v>
      </c>
      <c r="L248">
        <v>0</v>
      </c>
      <c r="M2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9" spans="1:13" x14ac:dyDescent="0.25">
      <c r="A249">
        <v>3477</v>
      </c>
      <c r="B249" s="1" t="s">
        <v>19</v>
      </c>
      <c r="C249">
        <v>26</v>
      </c>
      <c r="D249">
        <v>0</v>
      </c>
      <c r="E249">
        <v>0</v>
      </c>
      <c r="F249" s="1" t="s">
        <v>12</v>
      </c>
      <c r="G249" s="1" t="s">
        <v>13</v>
      </c>
      <c r="H249" s="1" t="s">
        <v>14</v>
      </c>
      <c r="I249">
        <v>78.16</v>
      </c>
      <c r="J249">
        <v>20.100000000000001</v>
      </c>
      <c r="K249" s="1" t="s">
        <v>21</v>
      </c>
      <c r="L249">
        <v>0</v>
      </c>
      <c r="M2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0" spans="1:13" x14ac:dyDescent="0.25">
      <c r="A250">
        <v>3494</v>
      </c>
      <c r="B250" s="1" t="s">
        <v>19</v>
      </c>
      <c r="C250">
        <v>80</v>
      </c>
      <c r="D250">
        <v>0</v>
      </c>
      <c r="E250">
        <v>0</v>
      </c>
      <c r="F250" s="1" t="s">
        <v>17</v>
      </c>
      <c r="G250" s="1" t="s">
        <v>13</v>
      </c>
      <c r="H250" s="1" t="s">
        <v>14</v>
      </c>
      <c r="I250">
        <v>102.9</v>
      </c>
      <c r="J250">
        <v>26.7</v>
      </c>
      <c r="K250" s="1" t="s">
        <v>23</v>
      </c>
      <c r="L250">
        <v>0</v>
      </c>
      <c r="M2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 spans="1:13" x14ac:dyDescent="0.25">
      <c r="A251">
        <v>3509</v>
      </c>
      <c r="B251" s="1" t="s">
        <v>16</v>
      </c>
      <c r="C251">
        <v>47</v>
      </c>
      <c r="D251">
        <v>1</v>
      </c>
      <c r="E251">
        <v>0</v>
      </c>
      <c r="F251" s="1" t="s">
        <v>17</v>
      </c>
      <c r="G251" s="1" t="s">
        <v>13</v>
      </c>
      <c r="H251" s="1" t="s">
        <v>18</v>
      </c>
      <c r="I251">
        <v>110.25</v>
      </c>
      <c r="J251">
        <v>44.3</v>
      </c>
      <c r="K251" s="1" t="s">
        <v>21</v>
      </c>
      <c r="L251">
        <v>0</v>
      </c>
      <c r="M2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2" spans="1:13" x14ac:dyDescent="0.25">
      <c r="A252">
        <v>3512</v>
      </c>
      <c r="B252" s="1" t="s">
        <v>19</v>
      </c>
      <c r="C252">
        <v>70</v>
      </c>
      <c r="D252">
        <v>1</v>
      </c>
      <c r="E252">
        <v>0</v>
      </c>
      <c r="F252" s="1" t="s">
        <v>17</v>
      </c>
      <c r="G252" s="1" t="s">
        <v>20</v>
      </c>
      <c r="H252" s="1" t="s">
        <v>18</v>
      </c>
      <c r="I252">
        <v>89.13</v>
      </c>
      <c r="J252">
        <v>34.200000000000003</v>
      </c>
      <c r="K252" s="1" t="s">
        <v>15</v>
      </c>
      <c r="L252">
        <v>1</v>
      </c>
      <c r="M2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53" spans="1:13" x14ac:dyDescent="0.25">
      <c r="A253">
        <v>3531</v>
      </c>
      <c r="B253" s="1" t="s">
        <v>16</v>
      </c>
      <c r="C253">
        <v>41</v>
      </c>
      <c r="D253">
        <v>0</v>
      </c>
      <c r="E253">
        <v>0</v>
      </c>
      <c r="F253" s="1" t="s">
        <v>17</v>
      </c>
      <c r="G253" s="1" t="s">
        <v>13</v>
      </c>
      <c r="H253" s="1" t="s">
        <v>14</v>
      </c>
      <c r="I253">
        <v>83.97</v>
      </c>
      <c r="J253">
        <v>28.5</v>
      </c>
      <c r="K253" s="1" t="s">
        <v>15</v>
      </c>
      <c r="L253">
        <v>0</v>
      </c>
      <c r="M2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4" spans="1:13" x14ac:dyDescent="0.25">
      <c r="A254">
        <v>3532</v>
      </c>
      <c r="B254" s="1" t="s">
        <v>19</v>
      </c>
      <c r="C254">
        <v>71</v>
      </c>
      <c r="D254">
        <v>0</v>
      </c>
      <c r="E254">
        <v>0</v>
      </c>
      <c r="F254" s="1" t="s">
        <v>17</v>
      </c>
      <c r="G254" s="1" t="s">
        <v>13</v>
      </c>
      <c r="H254" s="1" t="s">
        <v>18</v>
      </c>
      <c r="I254">
        <v>90.55</v>
      </c>
      <c r="J254">
        <v>39.4</v>
      </c>
      <c r="K254" s="1" t="s">
        <v>15</v>
      </c>
      <c r="L254">
        <v>0</v>
      </c>
      <c r="M2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 spans="1:13" x14ac:dyDescent="0.25">
      <c r="A255">
        <v>3553</v>
      </c>
      <c r="B255" s="1" t="s">
        <v>19</v>
      </c>
      <c r="C255">
        <v>43</v>
      </c>
      <c r="D255">
        <v>0</v>
      </c>
      <c r="E255">
        <v>0</v>
      </c>
      <c r="F255" s="1" t="s">
        <v>17</v>
      </c>
      <c r="G255" s="1" t="s">
        <v>24</v>
      </c>
      <c r="H255" s="1" t="s">
        <v>18</v>
      </c>
      <c r="I255">
        <v>104.55</v>
      </c>
      <c r="J255">
        <v>23.9</v>
      </c>
      <c r="K255" s="1" t="s">
        <v>22</v>
      </c>
      <c r="L255">
        <v>0</v>
      </c>
      <c r="M2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 spans="1:13" x14ac:dyDescent="0.25">
      <c r="A256">
        <v>3579</v>
      </c>
      <c r="B256" s="1" t="s">
        <v>19</v>
      </c>
      <c r="C256">
        <v>66</v>
      </c>
      <c r="D256">
        <v>0</v>
      </c>
      <c r="E256">
        <v>1</v>
      </c>
      <c r="F256" s="1" t="s">
        <v>17</v>
      </c>
      <c r="G256" s="1" t="s">
        <v>13</v>
      </c>
      <c r="H256" s="1" t="s">
        <v>18</v>
      </c>
      <c r="I256">
        <v>94.62</v>
      </c>
      <c r="J256">
        <v>29.7</v>
      </c>
      <c r="K256" s="1" t="s">
        <v>15</v>
      </c>
      <c r="L256">
        <v>0</v>
      </c>
      <c r="M2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57" spans="1:13" x14ac:dyDescent="0.25">
      <c r="A257">
        <v>3590</v>
      </c>
      <c r="B257" s="1" t="s">
        <v>19</v>
      </c>
      <c r="C257">
        <v>28</v>
      </c>
      <c r="D257">
        <v>1</v>
      </c>
      <c r="E257">
        <v>0</v>
      </c>
      <c r="F257" s="1" t="s">
        <v>12</v>
      </c>
      <c r="G257" s="1" t="s">
        <v>13</v>
      </c>
      <c r="H257" s="1" t="s">
        <v>14</v>
      </c>
      <c r="I257">
        <v>80.400000000000006</v>
      </c>
      <c r="J257">
        <v>57.5</v>
      </c>
      <c r="K257" s="1" t="s">
        <v>21</v>
      </c>
      <c r="L257">
        <v>0</v>
      </c>
      <c r="M2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8" spans="1:13" x14ac:dyDescent="0.25">
      <c r="A258">
        <v>3591</v>
      </c>
      <c r="B258" s="1" t="s">
        <v>19</v>
      </c>
      <c r="C258">
        <v>63</v>
      </c>
      <c r="D258">
        <v>1</v>
      </c>
      <c r="E258">
        <v>0</v>
      </c>
      <c r="F258" s="1" t="s">
        <v>17</v>
      </c>
      <c r="G258" s="1" t="s">
        <v>13</v>
      </c>
      <c r="H258" s="1" t="s">
        <v>14</v>
      </c>
      <c r="I258">
        <v>96.77</v>
      </c>
      <c r="J258">
        <v>20.5</v>
      </c>
      <c r="K258" s="1" t="s">
        <v>21</v>
      </c>
      <c r="L258">
        <v>0</v>
      </c>
      <c r="M2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9" spans="1:13" x14ac:dyDescent="0.25">
      <c r="A259">
        <v>3595</v>
      </c>
      <c r="B259" s="1" t="s">
        <v>16</v>
      </c>
      <c r="C259">
        <v>32</v>
      </c>
      <c r="D259">
        <v>0</v>
      </c>
      <c r="E259">
        <v>0</v>
      </c>
      <c r="F259" s="1" t="s">
        <v>17</v>
      </c>
      <c r="G259" s="1" t="s">
        <v>13</v>
      </c>
      <c r="H259" s="1" t="s">
        <v>18</v>
      </c>
      <c r="I259">
        <v>97.95</v>
      </c>
      <c r="J259">
        <v>40.200000000000003</v>
      </c>
      <c r="K259" s="1" t="s">
        <v>22</v>
      </c>
      <c r="L259">
        <v>0</v>
      </c>
      <c r="M2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 spans="1:13" x14ac:dyDescent="0.25">
      <c r="A260">
        <v>3606</v>
      </c>
      <c r="B260" s="1" t="s">
        <v>16</v>
      </c>
      <c r="C260">
        <v>8</v>
      </c>
      <c r="D260">
        <v>0</v>
      </c>
      <c r="E260">
        <v>0</v>
      </c>
      <c r="F260" s="1" t="s">
        <v>12</v>
      </c>
      <c r="G260" s="1" t="s">
        <v>25</v>
      </c>
      <c r="H260" s="1" t="s">
        <v>18</v>
      </c>
      <c r="I260">
        <v>111.02</v>
      </c>
      <c r="J260">
        <v>22.4</v>
      </c>
      <c r="K260" s="1" t="s">
        <v>23</v>
      </c>
      <c r="L260">
        <v>0</v>
      </c>
      <c r="M2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 spans="1:13" x14ac:dyDescent="0.25">
      <c r="A261">
        <v>3609</v>
      </c>
      <c r="B261" s="1" t="s">
        <v>16</v>
      </c>
      <c r="C261">
        <v>78</v>
      </c>
      <c r="D261">
        <v>0</v>
      </c>
      <c r="E261">
        <v>0</v>
      </c>
      <c r="F261" s="1" t="s">
        <v>17</v>
      </c>
      <c r="G261" s="1" t="s">
        <v>13</v>
      </c>
      <c r="H261" s="1" t="s">
        <v>18</v>
      </c>
      <c r="I261">
        <v>80.44</v>
      </c>
      <c r="J261">
        <v>29</v>
      </c>
      <c r="K261" s="1" t="s">
        <v>21</v>
      </c>
      <c r="L261">
        <v>0</v>
      </c>
      <c r="M2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 spans="1:13" x14ac:dyDescent="0.25">
      <c r="A262">
        <v>3612</v>
      </c>
      <c r="B262" s="1" t="s">
        <v>16</v>
      </c>
      <c r="C262">
        <v>67</v>
      </c>
      <c r="D262">
        <v>0</v>
      </c>
      <c r="E262">
        <v>0</v>
      </c>
      <c r="F262" s="1" t="s">
        <v>17</v>
      </c>
      <c r="G262" s="1" t="s">
        <v>13</v>
      </c>
      <c r="H262" s="1" t="s">
        <v>14</v>
      </c>
      <c r="I262">
        <v>86.96</v>
      </c>
      <c r="J262">
        <v>31.4</v>
      </c>
      <c r="K262" s="1" t="s">
        <v>15</v>
      </c>
      <c r="L262">
        <v>0</v>
      </c>
      <c r="M2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 spans="1:13" x14ac:dyDescent="0.25">
      <c r="A263">
        <v>3623</v>
      </c>
      <c r="B263" s="1" t="s">
        <v>19</v>
      </c>
      <c r="C263">
        <v>37</v>
      </c>
      <c r="D263">
        <v>0</v>
      </c>
      <c r="E263">
        <v>0</v>
      </c>
      <c r="F263" s="1" t="s">
        <v>17</v>
      </c>
      <c r="G263" s="1" t="s">
        <v>20</v>
      </c>
      <c r="H263" s="1" t="s">
        <v>18</v>
      </c>
      <c r="I263">
        <v>95.08</v>
      </c>
      <c r="J263">
        <v>34.1</v>
      </c>
      <c r="K263" s="1" t="s">
        <v>21</v>
      </c>
      <c r="L263">
        <v>0</v>
      </c>
      <c r="M2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 spans="1:13" x14ac:dyDescent="0.25">
      <c r="A264">
        <v>3640</v>
      </c>
      <c r="B264" s="1" t="s">
        <v>19</v>
      </c>
      <c r="C264">
        <v>31</v>
      </c>
      <c r="D264">
        <v>0</v>
      </c>
      <c r="E264">
        <v>0</v>
      </c>
      <c r="F264" s="1" t="s">
        <v>12</v>
      </c>
      <c r="G264" s="1" t="s">
        <v>20</v>
      </c>
      <c r="H264" s="1" t="s">
        <v>14</v>
      </c>
      <c r="I264">
        <v>70.650000000000006</v>
      </c>
      <c r="J264">
        <v>29.9</v>
      </c>
      <c r="K264" s="1" t="s">
        <v>23</v>
      </c>
      <c r="L264">
        <v>0</v>
      </c>
      <c r="M2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5" spans="1:13" x14ac:dyDescent="0.25">
      <c r="A265">
        <v>3655</v>
      </c>
      <c r="B265" s="1" t="s">
        <v>16</v>
      </c>
      <c r="C265">
        <v>31</v>
      </c>
      <c r="D265">
        <v>0</v>
      </c>
      <c r="E265">
        <v>0</v>
      </c>
      <c r="F265" s="1" t="s">
        <v>17</v>
      </c>
      <c r="G265" s="1" t="s">
        <v>24</v>
      </c>
      <c r="H265" s="1" t="s">
        <v>14</v>
      </c>
      <c r="I265">
        <v>91.65</v>
      </c>
      <c r="J265">
        <v>24.6</v>
      </c>
      <c r="K265" s="1" t="s">
        <v>15</v>
      </c>
      <c r="L265">
        <v>0</v>
      </c>
      <c r="M2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 spans="1:13" x14ac:dyDescent="0.25">
      <c r="A266">
        <v>3668</v>
      </c>
      <c r="B266" s="1" t="s">
        <v>19</v>
      </c>
      <c r="C266">
        <v>65</v>
      </c>
      <c r="D266">
        <v>0</v>
      </c>
      <c r="E266">
        <v>0</v>
      </c>
      <c r="F266" s="1" t="s">
        <v>17</v>
      </c>
      <c r="G266" s="1" t="s">
        <v>24</v>
      </c>
      <c r="H266" s="1" t="s">
        <v>18</v>
      </c>
      <c r="I266">
        <v>84.47</v>
      </c>
      <c r="J266">
        <v>52.7</v>
      </c>
      <c r="K266" s="1" t="s">
        <v>22</v>
      </c>
      <c r="L266">
        <v>0</v>
      </c>
      <c r="M2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 spans="1:13" x14ac:dyDescent="0.25">
      <c r="A267">
        <v>3673</v>
      </c>
      <c r="B267" s="1" t="s">
        <v>19</v>
      </c>
      <c r="C267">
        <v>55</v>
      </c>
      <c r="D267">
        <v>0</v>
      </c>
      <c r="E267">
        <v>0</v>
      </c>
      <c r="F267" s="1" t="s">
        <v>17</v>
      </c>
      <c r="G267" s="1" t="s">
        <v>13</v>
      </c>
      <c r="H267" s="1" t="s">
        <v>14</v>
      </c>
      <c r="I267">
        <v>112.47</v>
      </c>
      <c r="J267">
        <v>32.799999999999997</v>
      </c>
      <c r="K267" s="1" t="s">
        <v>22</v>
      </c>
      <c r="L267">
        <v>0</v>
      </c>
      <c r="M2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 spans="1:13" x14ac:dyDescent="0.25">
      <c r="A268">
        <v>3700</v>
      </c>
      <c r="B268" s="1" t="s">
        <v>16</v>
      </c>
      <c r="C268">
        <v>37</v>
      </c>
      <c r="D268">
        <v>0</v>
      </c>
      <c r="E268">
        <v>0</v>
      </c>
      <c r="F268" s="1" t="s">
        <v>17</v>
      </c>
      <c r="G268" s="1" t="s">
        <v>13</v>
      </c>
      <c r="H268" s="1" t="s">
        <v>18</v>
      </c>
      <c r="I268">
        <v>232.29</v>
      </c>
      <c r="J268">
        <v>40.799999999999997</v>
      </c>
      <c r="K268" s="1" t="s">
        <v>22</v>
      </c>
      <c r="L268">
        <v>0</v>
      </c>
      <c r="M2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 spans="1:13" x14ac:dyDescent="0.25">
      <c r="A269">
        <v>3701</v>
      </c>
      <c r="B269" s="1" t="s">
        <v>19</v>
      </c>
      <c r="C269">
        <v>2</v>
      </c>
      <c r="D269">
        <v>0</v>
      </c>
      <c r="E269">
        <v>0</v>
      </c>
      <c r="F269" s="1" t="s">
        <v>12</v>
      </c>
      <c r="G269" s="1" t="s">
        <v>25</v>
      </c>
      <c r="H269" s="1" t="s">
        <v>18</v>
      </c>
      <c r="I269">
        <v>84.12</v>
      </c>
      <c r="J269">
        <v>15.3</v>
      </c>
      <c r="K269" s="1" t="s">
        <v>23</v>
      </c>
      <c r="L269">
        <v>0</v>
      </c>
      <c r="M2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 spans="1:13" x14ac:dyDescent="0.25">
      <c r="A270">
        <v>3715</v>
      </c>
      <c r="B270" s="1" t="s">
        <v>16</v>
      </c>
      <c r="C270">
        <v>55</v>
      </c>
      <c r="D270">
        <v>0</v>
      </c>
      <c r="E270">
        <v>0</v>
      </c>
      <c r="F270" s="1" t="s">
        <v>17</v>
      </c>
      <c r="G270" s="1" t="s">
        <v>13</v>
      </c>
      <c r="H270" s="1" t="s">
        <v>14</v>
      </c>
      <c r="I270">
        <v>232.81</v>
      </c>
      <c r="J270">
        <v>28.8</v>
      </c>
      <c r="K270" s="1" t="s">
        <v>23</v>
      </c>
      <c r="L270">
        <v>0</v>
      </c>
      <c r="M2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 spans="1:13" x14ac:dyDescent="0.25">
      <c r="A271">
        <v>3718</v>
      </c>
      <c r="B271" s="1" t="s">
        <v>19</v>
      </c>
      <c r="C271">
        <v>46</v>
      </c>
      <c r="D271">
        <v>0</v>
      </c>
      <c r="E271">
        <v>0</v>
      </c>
      <c r="F271" s="1" t="s">
        <v>17</v>
      </c>
      <c r="G271" s="1" t="s">
        <v>24</v>
      </c>
      <c r="H271" s="1" t="s">
        <v>18</v>
      </c>
      <c r="I271">
        <v>111.1</v>
      </c>
      <c r="J271">
        <v>23.3</v>
      </c>
      <c r="K271" s="1" t="s">
        <v>22</v>
      </c>
      <c r="L271">
        <v>0</v>
      </c>
      <c r="M2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2" spans="1:13" x14ac:dyDescent="0.25">
      <c r="A272">
        <v>3720</v>
      </c>
      <c r="B272" s="1" t="s">
        <v>19</v>
      </c>
      <c r="C272">
        <v>2</v>
      </c>
      <c r="D272">
        <v>0</v>
      </c>
      <c r="E272">
        <v>0</v>
      </c>
      <c r="F272" s="1" t="s">
        <v>12</v>
      </c>
      <c r="G272" s="1" t="s">
        <v>25</v>
      </c>
      <c r="H272" s="1" t="s">
        <v>14</v>
      </c>
      <c r="I272">
        <v>80.3</v>
      </c>
      <c r="J272">
        <v>21.2</v>
      </c>
      <c r="K272" s="1" t="s">
        <v>23</v>
      </c>
      <c r="L272">
        <v>0</v>
      </c>
      <c r="M2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 spans="1:13" x14ac:dyDescent="0.25">
      <c r="A273">
        <v>3724</v>
      </c>
      <c r="B273" s="1" t="s">
        <v>19</v>
      </c>
      <c r="C273">
        <v>51</v>
      </c>
      <c r="D273">
        <v>0</v>
      </c>
      <c r="E273">
        <v>0</v>
      </c>
      <c r="F273" s="1" t="s">
        <v>17</v>
      </c>
      <c r="G273" s="1" t="s">
        <v>24</v>
      </c>
      <c r="H273" s="1" t="s">
        <v>18</v>
      </c>
      <c r="I273">
        <v>86.25</v>
      </c>
      <c r="J273">
        <v>29</v>
      </c>
      <c r="K273" s="1" t="s">
        <v>21</v>
      </c>
      <c r="L273">
        <v>0</v>
      </c>
      <c r="M2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 spans="1:13" x14ac:dyDescent="0.25">
      <c r="A274">
        <v>3726</v>
      </c>
      <c r="B274" s="1" t="s">
        <v>16</v>
      </c>
      <c r="C274">
        <v>16</v>
      </c>
      <c r="D274">
        <v>0</v>
      </c>
      <c r="E274">
        <v>0</v>
      </c>
      <c r="F274" s="1" t="s">
        <v>12</v>
      </c>
      <c r="G274" s="1" t="s">
        <v>13</v>
      </c>
      <c r="H274" s="1" t="s">
        <v>18</v>
      </c>
      <c r="I274">
        <v>115.16</v>
      </c>
      <c r="J274">
        <v>26.9</v>
      </c>
      <c r="K274" s="1" t="s">
        <v>23</v>
      </c>
      <c r="L274">
        <v>0</v>
      </c>
      <c r="M2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 spans="1:13" x14ac:dyDescent="0.25">
      <c r="A275">
        <v>3746</v>
      </c>
      <c r="B275" s="1" t="s">
        <v>19</v>
      </c>
      <c r="C275">
        <v>66</v>
      </c>
      <c r="D275">
        <v>0</v>
      </c>
      <c r="E275">
        <v>0</v>
      </c>
      <c r="F275" s="1" t="s">
        <v>17</v>
      </c>
      <c r="G275" s="1" t="s">
        <v>13</v>
      </c>
      <c r="H275" s="1" t="s">
        <v>18</v>
      </c>
      <c r="I275">
        <v>76.83</v>
      </c>
      <c r="J275">
        <v>26</v>
      </c>
      <c r="K275" s="1" t="s">
        <v>21</v>
      </c>
      <c r="L275">
        <v>0</v>
      </c>
      <c r="M2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6" spans="1:13" x14ac:dyDescent="0.25">
      <c r="A276">
        <v>3753</v>
      </c>
      <c r="B276" s="1" t="s">
        <v>16</v>
      </c>
      <c r="C276">
        <v>31</v>
      </c>
      <c r="D276">
        <v>0</v>
      </c>
      <c r="E276">
        <v>0</v>
      </c>
      <c r="F276" s="1" t="s">
        <v>17</v>
      </c>
      <c r="G276" s="1" t="s">
        <v>13</v>
      </c>
      <c r="H276" s="1" t="s">
        <v>18</v>
      </c>
      <c r="I276">
        <v>74.05</v>
      </c>
      <c r="J276">
        <v>26</v>
      </c>
      <c r="K276" s="1" t="s">
        <v>23</v>
      </c>
      <c r="L276">
        <v>0</v>
      </c>
      <c r="M2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 spans="1:13" x14ac:dyDescent="0.25">
      <c r="A277">
        <v>3761</v>
      </c>
      <c r="B277" s="1" t="s">
        <v>19</v>
      </c>
      <c r="C277">
        <v>50</v>
      </c>
      <c r="D277">
        <v>0</v>
      </c>
      <c r="E277">
        <v>0</v>
      </c>
      <c r="F277" s="1" t="s">
        <v>17</v>
      </c>
      <c r="G277" s="1" t="s">
        <v>20</v>
      </c>
      <c r="H277" s="1" t="s">
        <v>14</v>
      </c>
      <c r="I277">
        <v>95.25</v>
      </c>
      <c r="J277">
        <v>24.3</v>
      </c>
      <c r="K277" s="1" t="s">
        <v>21</v>
      </c>
      <c r="L277">
        <v>0</v>
      </c>
      <c r="M2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8" spans="1:13" x14ac:dyDescent="0.25">
      <c r="A278">
        <v>3777</v>
      </c>
      <c r="B278" s="1" t="s">
        <v>19</v>
      </c>
      <c r="C278">
        <v>28</v>
      </c>
      <c r="D278">
        <v>1</v>
      </c>
      <c r="E278">
        <v>0</v>
      </c>
      <c r="F278" s="1" t="s">
        <v>17</v>
      </c>
      <c r="G278" s="1" t="s">
        <v>24</v>
      </c>
      <c r="H278" s="1" t="s">
        <v>14</v>
      </c>
      <c r="I278">
        <v>83.66</v>
      </c>
      <c r="J278">
        <v>36.4</v>
      </c>
      <c r="K278" s="1" t="s">
        <v>21</v>
      </c>
      <c r="L278">
        <v>0</v>
      </c>
      <c r="M2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79" spans="1:13" x14ac:dyDescent="0.25">
      <c r="A279">
        <v>3793</v>
      </c>
      <c r="B279" s="1" t="s">
        <v>16</v>
      </c>
      <c r="C279">
        <v>14</v>
      </c>
      <c r="D279">
        <v>0</v>
      </c>
      <c r="E279">
        <v>0</v>
      </c>
      <c r="F279" s="1" t="s">
        <v>12</v>
      </c>
      <c r="G279" s="1" t="s">
        <v>13</v>
      </c>
      <c r="H279" s="1" t="s">
        <v>18</v>
      </c>
      <c r="I279">
        <v>79.36</v>
      </c>
      <c r="J279">
        <v>48.8</v>
      </c>
      <c r="K279" s="1" t="s">
        <v>21</v>
      </c>
      <c r="L279">
        <v>0</v>
      </c>
      <c r="M2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 spans="1:13" x14ac:dyDescent="0.25">
      <c r="A280">
        <v>3803</v>
      </c>
      <c r="B280" s="1" t="s">
        <v>19</v>
      </c>
      <c r="C280">
        <v>56</v>
      </c>
      <c r="D280">
        <v>0</v>
      </c>
      <c r="E280">
        <v>0</v>
      </c>
      <c r="F280" s="1" t="s">
        <v>17</v>
      </c>
      <c r="G280" s="1" t="s">
        <v>13</v>
      </c>
      <c r="H280" s="1" t="s">
        <v>18</v>
      </c>
      <c r="I280">
        <v>102.97</v>
      </c>
      <c r="J280">
        <v>28.9</v>
      </c>
      <c r="K280" s="1" t="s">
        <v>22</v>
      </c>
      <c r="L280">
        <v>0</v>
      </c>
      <c r="M2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 spans="1:13" x14ac:dyDescent="0.25">
      <c r="A281">
        <v>3807</v>
      </c>
      <c r="B281" s="1" t="s">
        <v>19</v>
      </c>
      <c r="C281">
        <v>12</v>
      </c>
      <c r="D281">
        <v>0</v>
      </c>
      <c r="E281">
        <v>0</v>
      </c>
      <c r="F281" s="1" t="s">
        <v>12</v>
      </c>
      <c r="G281" s="1" t="s">
        <v>25</v>
      </c>
      <c r="H281" s="1" t="s">
        <v>18</v>
      </c>
      <c r="I281">
        <v>86.55</v>
      </c>
      <c r="J281">
        <v>26.5</v>
      </c>
      <c r="K281" s="1" t="s">
        <v>23</v>
      </c>
      <c r="L281">
        <v>0</v>
      </c>
      <c r="M2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 spans="1:13" x14ac:dyDescent="0.25">
      <c r="A282">
        <v>3816</v>
      </c>
      <c r="B282" s="1" t="s">
        <v>16</v>
      </c>
      <c r="C282">
        <v>62</v>
      </c>
      <c r="D282">
        <v>0</v>
      </c>
      <c r="E282">
        <v>0</v>
      </c>
      <c r="F282" s="1" t="s">
        <v>17</v>
      </c>
      <c r="G282" s="1" t="s">
        <v>13</v>
      </c>
      <c r="H282" s="1" t="s">
        <v>14</v>
      </c>
      <c r="I282">
        <v>80.72</v>
      </c>
      <c r="J282">
        <v>26</v>
      </c>
      <c r="K282" s="1" t="s">
        <v>15</v>
      </c>
      <c r="L282">
        <v>0</v>
      </c>
      <c r="M2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 spans="1:13" x14ac:dyDescent="0.25">
      <c r="A283">
        <v>3842</v>
      </c>
      <c r="B283" s="1" t="s">
        <v>16</v>
      </c>
      <c r="C283">
        <v>73</v>
      </c>
      <c r="D283">
        <v>0</v>
      </c>
      <c r="E283">
        <v>0</v>
      </c>
      <c r="F283" s="1" t="s">
        <v>17</v>
      </c>
      <c r="G283" s="1" t="s">
        <v>13</v>
      </c>
      <c r="H283" s="1" t="s">
        <v>14</v>
      </c>
      <c r="I283">
        <v>86.57</v>
      </c>
      <c r="J283">
        <v>28.5</v>
      </c>
      <c r="K283" s="1" t="s">
        <v>15</v>
      </c>
      <c r="L283">
        <v>0</v>
      </c>
      <c r="M2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 spans="1:13" x14ac:dyDescent="0.25">
      <c r="A284">
        <v>3843</v>
      </c>
      <c r="B284" s="1" t="s">
        <v>19</v>
      </c>
      <c r="C284">
        <v>24</v>
      </c>
      <c r="D284">
        <v>0</v>
      </c>
      <c r="E284">
        <v>0</v>
      </c>
      <c r="F284" s="1" t="s">
        <v>12</v>
      </c>
      <c r="G284" s="1" t="s">
        <v>13</v>
      </c>
      <c r="H284" s="1" t="s">
        <v>18</v>
      </c>
      <c r="I284">
        <v>73.489999999999995</v>
      </c>
      <c r="J284">
        <v>23.5</v>
      </c>
      <c r="K284" s="1" t="s">
        <v>21</v>
      </c>
      <c r="L284">
        <v>0</v>
      </c>
      <c r="M2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5" spans="1:13" x14ac:dyDescent="0.25">
      <c r="A285">
        <v>3879</v>
      </c>
      <c r="B285" s="1" t="s">
        <v>19</v>
      </c>
      <c r="C285">
        <v>20</v>
      </c>
      <c r="D285">
        <v>0</v>
      </c>
      <c r="E285">
        <v>0</v>
      </c>
      <c r="F285" s="1" t="s">
        <v>12</v>
      </c>
      <c r="G285" s="1" t="s">
        <v>13</v>
      </c>
      <c r="H285" s="1" t="s">
        <v>18</v>
      </c>
      <c r="I285">
        <v>89.03</v>
      </c>
      <c r="J285">
        <v>28.9</v>
      </c>
      <c r="K285" s="1" t="s">
        <v>22</v>
      </c>
      <c r="L285">
        <v>0</v>
      </c>
      <c r="M2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 spans="1:13" x14ac:dyDescent="0.25">
      <c r="A286">
        <v>3942</v>
      </c>
      <c r="B286" s="1" t="s">
        <v>16</v>
      </c>
      <c r="C286">
        <v>72</v>
      </c>
      <c r="D286">
        <v>0</v>
      </c>
      <c r="E286">
        <v>1</v>
      </c>
      <c r="F286" s="1" t="s">
        <v>17</v>
      </c>
      <c r="G286" s="1" t="s">
        <v>13</v>
      </c>
      <c r="H286" s="1" t="s">
        <v>18</v>
      </c>
      <c r="I286">
        <v>234.27</v>
      </c>
      <c r="J286">
        <v>26.9</v>
      </c>
      <c r="K286" s="1" t="s">
        <v>21</v>
      </c>
      <c r="L286">
        <v>0</v>
      </c>
      <c r="M2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87" spans="1:13" x14ac:dyDescent="0.25">
      <c r="A287">
        <v>3946</v>
      </c>
      <c r="B287" s="1" t="s">
        <v>19</v>
      </c>
      <c r="C287">
        <v>22</v>
      </c>
      <c r="D287">
        <v>0</v>
      </c>
      <c r="E287">
        <v>0</v>
      </c>
      <c r="F287" s="1" t="s">
        <v>17</v>
      </c>
      <c r="G287" s="1" t="s">
        <v>13</v>
      </c>
      <c r="H287" s="1" t="s">
        <v>18</v>
      </c>
      <c r="I287">
        <v>89.06</v>
      </c>
      <c r="J287">
        <v>27.7</v>
      </c>
      <c r="K287" s="1" t="s">
        <v>21</v>
      </c>
      <c r="L287">
        <v>0</v>
      </c>
      <c r="M2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 spans="1:13" x14ac:dyDescent="0.25">
      <c r="A288">
        <v>3956</v>
      </c>
      <c r="B288" s="1" t="s">
        <v>16</v>
      </c>
      <c r="C288">
        <v>13</v>
      </c>
      <c r="D288">
        <v>0</v>
      </c>
      <c r="E288">
        <v>0</v>
      </c>
      <c r="F288" s="1" t="s">
        <v>12</v>
      </c>
      <c r="G288" s="1" t="s">
        <v>25</v>
      </c>
      <c r="H288" s="1" t="s">
        <v>18</v>
      </c>
      <c r="I288">
        <v>65.510000000000005</v>
      </c>
      <c r="J288">
        <v>25.9</v>
      </c>
      <c r="K288" s="1" t="s">
        <v>23</v>
      </c>
      <c r="L288">
        <v>0</v>
      </c>
      <c r="M2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 spans="1:13" x14ac:dyDescent="0.25">
      <c r="A289">
        <v>3980</v>
      </c>
      <c r="B289" s="1" t="s">
        <v>19</v>
      </c>
      <c r="C289">
        <v>27</v>
      </c>
      <c r="D289">
        <v>0</v>
      </c>
      <c r="E289">
        <v>0</v>
      </c>
      <c r="F289" s="1" t="s">
        <v>12</v>
      </c>
      <c r="G289" s="1" t="s">
        <v>13</v>
      </c>
      <c r="H289" s="1" t="s">
        <v>14</v>
      </c>
      <c r="I289">
        <v>80.22</v>
      </c>
      <c r="J289">
        <v>21.6</v>
      </c>
      <c r="K289" s="1" t="s">
        <v>21</v>
      </c>
      <c r="L289">
        <v>0</v>
      </c>
      <c r="M2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 spans="1:13" x14ac:dyDescent="0.25">
      <c r="A290">
        <v>3984</v>
      </c>
      <c r="B290" s="1" t="s">
        <v>19</v>
      </c>
      <c r="C290">
        <v>33</v>
      </c>
      <c r="D290">
        <v>0</v>
      </c>
      <c r="E290">
        <v>0</v>
      </c>
      <c r="F290" s="1" t="s">
        <v>17</v>
      </c>
      <c r="G290" s="1" t="s">
        <v>13</v>
      </c>
      <c r="H290" s="1" t="s">
        <v>14</v>
      </c>
      <c r="I290">
        <v>84.13</v>
      </c>
      <c r="J290">
        <v>26.3</v>
      </c>
      <c r="K290" s="1" t="s">
        <v>21</v>
      </c>
      <c r="L290">
        <v>0</v>
      </c>
      <c r="M2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 spans="1:13" x14ac:dyDescent="0.25">
      <c r="A291">
        <v>4057</v>
      </c>
      <c r="B291" s="1" t="s">
        <v>16</v>
      </c>
      <c r="C291">
        <v>71</v>
      </c>
      <c r="D291">
        <v>0</v>
      </c>
      <c r="E291">
        <v>0</v>
      </c>
      <c r="F291" s="1" t="s">
        <v>17</v>
      </c>
      <c r="G291" s="1" t="s">
        <v>13</v>
      </c>
      <c r="H291" s="1" t="s">
        <v>18</v>
      </c>
      <c r="I291">
        <v>198.21</v>
      </c>
      <c r="J291">
        <v>27.3</v>
      </c>
      <c r="K291" s="1" t="s">
        <v>15</v>
      </c>
      <c r="L291">
        <v>0</v>
      </c>
      <c r="M2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2" spans="1:13" x14ac:dyDescent="0.25">
      <c r="A292">
        <v>4062</v>
      </c>
      <c r="B292" s="1" t="s">
        <v>16</v>
      </c>
      <c r="C292">
        <v>72</v>
      </c>
      <c r="D292">
        <v>0</v>
      </c>
      <c r="E292">
        <v>1</v>
      </c>
      <c r="F292" s="1" t="s">
        <v>17</v>
      </c>
      <c r="G292" s="1" t="s">
        <v>13</v>
      </c>
      <c r="H292" s="1" t="s">
        <v>14</v>
      </c>
      <c r="I292">
        <v>238.27</v>
      </c>
      <c r="J292">
        <v>28.9</v>
      </c>
      <c r="K292" s="1" t="s">
        <v>22</v>
      </c>
      <c r="L292">
        <v>0</v>
      </c>
      <c r="M2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93" spans="1:13" x14ac:dyDescent="0.25">
      <c r="A293">
        <v>4077</v>
      </c>
      <c r="B293" s="1" t="s">
        <v>16</v>
      </c>
      <c r="C293">
        <v>49</v>
      </c>
      <c r="D293">
        <v>0</v>
      </c>
      <c r="E293">
        <v>0</v>
      </c>
      <c r="F293" s="1" t="s">
        <v>17</v>
      </c>
      <c r="G293" s="1" t="s">
        <v>13</v>
      </c>
      <c r="H293" s="1" t="s">
        <v>18</v>
      </c>
      <c r="I293">
        <v>219.7</v>
      </c>
      <c r="J293">
        <v>53.8</v>
      </c>
      <c r="K293" s="1" t="s">
        <v>23</v>
      </c>
      <c r="L293">
        <v>0</v>
      </c>
      <c r="M2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 spans="1:13" x14ac:dyDescent="0.25">
      <c r="A294">
        <v>4083</v>
      </c>
      <c r="B294" s="1" t="s">
        <v>19</v>
      </c>
      <c r="C294">
        <v>30</v>
      </c>
      <c r="D294">
        <v>0</v>
      </c>
      <c r="E294">
        <v>0</v>
      </c>
      <c r="F294" s="1" t="s">
        <v>12</v>
      </c>
      <c r="G294" s="1" t="s">
        <v>13</v>
      </c>
      <c r="H294" s="1" t="s">
        <v>14</v>
      </c>
      <c r="I294">
        <v>73.69</v>
      </c>
      <c r="J294">
        <v>17.3</v>
      </c>
      <c r="K294" s="1" t="s">
        <v>21</v>
      </c>
      <c r="L294">
        <v>0</v>
      </c>
      <c r="M2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 spans="1:13" x14ac:dyDescent="0.25">
      <c r="A295">
        <v>4099</v>
      </c>
      <c r="B295" s="1" t="s">
        <v>19</v>
      </c>
      <c r="C295">
        <v>21</v>
      </c>
      <c r="D295">
        <v>0</v>
      </c>
      <c r="E295">
        <v>0</v>
      </c>
      <c r="F295" s="1" t="s">
        <v>12</v>
      </c>
      <c r="G295" s="1" t="s">
        <v>13</v>
      </c>
      <c r="H295" s="1" t="s">
        <v>18</v>
      </c>
      <c r="I295">
        <v>78.349999999999994</v>
      </c>
      <c r="J295">
        <v>20.3</v>
      </c>
      <c r="K295" s="1" t="s">
        <v>23</v>
      </c>
      <c r="L295">
        <v>0</v>
      </c>
      <c r="M2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6" spans="1:13" x14ac:dyDescent="0.25">
      <c r="A296">
        <v>4117</v>
      </c>
      <c r="B296" s="1" t="s">
        <v>19</v>
      </c>
      <c r="C296">
        <v>56</v>
      </c>
      <c r="D296">
        <v>0</v>
      </c>
      <c r="E296">
        <v>0</v>
      </c>
      <c r="F296" s="1" t="s">
        <v>17</v>
      </c>
      <c r="G296" s="1" t="s">
        <v>20</v>
      </c>
      <c r="H296" s="1" t="s">
        <v>14</v>
      </c>
      <c r="I296">
        <v>81.77</v>
      </c>
      <c r="J296">
        <v>21.8</v>
      </c>
      <c r="K296" s="1" t="s">
        <v>21</v>
      </c>
      <c r="L296">
        <v>0</v>
      </c>
      <c r="M2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 spans="1:13" x14ac:dyDescent="0.25">
      <c r="A297">
        <v>4128</v>
      </c>
      <c r="B297" s="1" t="s">
        <v>19</v>
      </c>
      <c r="C297">
        <v>55</v>
      </c>
      <c r="D297">
        <v>0</v>
      </c>
      <c r="E297">
        <v>0</v>
      </c>
      <c r="F297" s="1" t="s">
        <v>17</v>
      </c>
      <c r="G297" s="1" t="s">
        <v>13</v>
      </c>
      <c r="H297" s="1" t="s">
        <v>14</v>
      </c>
      <c r="I297">
        <v>76.7</v>
      </c>
      <c r="J297">
        <v>39.700000000000003</v>
      </c>
      <c r="K297" s="1" t="s">
        <v>15</v>
      </c>
      <c r="L297">
        <v>0</v>
      </c>
      <c r="M2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 spans="1:13" x14ac:dyDescent="0.25">
      <c r="A298">
        <v>4148</v>
      </c>
      <c r="B298" s="1" t="s">
        <v>16</v>
      </c>
      <c r="C298">
        <v>81</v>
      </c>
      <c r="D298">
        <v>0</v>
      </c>
      <c r="E298">
        <v>0</v>
      </c>
      <c r="F298" s="1" t="s">
        <v>17</v>
      </c>
      <c r="G298" s="1" t="s">
        <v>20</v>
      </c>
      <c r="H298" s="1" t="s">
        <v>18</v>
      </c>
      <c r="I298">
        <v>71.180000000000007</v>
      </c>
      <c r="J298">
        <v>23.9</v>
      </c>
      <c r="K298" s="1" t="s">
        <v>15</v>
      </c>
      <c r="L298">
        <v>0</v>
      </c>
      <c r="M2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 spans="1:13" x14ac:dyDescent="0.25">
      <c r="A299">
        <v>4169</v>
      </c>
      <c r="B299" s="1" t="s">
        <v>19</v>
      </c>
      <c r="C299">
        <v>37</v>
      </c>
      <c r="D299">
        <v>0</v>
      </c>
      <c r="E299">
        <v>0</v>
      </c>
      <c r="F299" s="1" t="s">
        <v>12</v>
      </c>
      <c r="G299" s="1" t="s">
        <v>13</v>
      </c>
      <c r="H299" s="1" t="s">
        <v>14</v>
      </c>
      <c r="I299">
        <v>92.78</v>
      </c>
      <c r="J299">
        <v>54.2</v>
      </c>
      <c r="K299" s="1" t="s">
        <v>21</v>
      </c>
      <c r="L299">
        <v>0</v>
      </c>
      <c r="M2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 spans="1:13" x14ac:dyDescent="0.25">
      <c r="A300">
        <v>4174</v>
      </c>
      <c r="B300" s="1" t="s">
        <v>19</v>
      </c>
      <c r="C300">
        <v>45</v>
      </c>
      <c r="D300">
        <v>1</v>
      </c>
      <c r="E300">
        <v>0</v>
      </c>
      <c r="F300" s="1" t="s">
        <v>17</v>
      </c>
      <c r="G300" s="1" t="s">
        <v>13</v>
      </c>
      <c r="H300" s="1" t="s">
        <v>18</v>
      </c>
      <c r="I300">
        <v>93.21</v>
      </c>
      <c r="J300">
        <v>43.8</v>
      </c>
      <c r="K300" s="1" t="s">
        <v>21</v>
      </c>
      <c r="L300">
        <v>0</v>
      </c>
      <c r="M3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1" spans="1:13" x14ac:dyDescent="0.25">
      <c r="A301">
        <v>4211</v>
      </c>
      <c r="B301" s="1" t="s">
        <v>16</v>
      </c>
      <c r="C301">
        <v>26</v>
      </c>
      <c r="D301">
        <v>0</v>
      </c>
      <c r="E301">
        <v>0</v>
      </c>
      <c r="F301" s="1" t="s">
        <v>12</v>
      </c>
      <c r="G301" s="1" t="s">
        <v>24</v>
      </c>
      <c r="H301" s="1" t="s">
        <v>14</v>
      </c>
      <c r="I301">
        <v>100.85</v>
      </c>
      <c r="J301">
        <v>21</v>
      </c>
      <c r="K301" s="1" t="s">
        <v>22</v>
      </c>
      <c r="L301">
        <v>0</v>
      </c>
      <c r="M3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2" spans="1:13" x14ac:dyDescent="0.25">
      <c r="A302">
        <v>4213</v>
      </c>
      <c r="B302" s="1" t="s">
        <v>16</v>
      </c>
      <c r="C302">
        <v>33</v>
      </c>
      <c r="D302">
        <v>0</v>
      </c>
      <c r="E302">
        <v>0</v>
      </c>
      <c r="F302" s="1" t="s">
        <v>12</v>
      </c>
      <c r="G302" s="1" t="s">
        <v>20</v>
      </c>
      <c r="H302" s="1" t="s">
        <v>14</v>
      </c>
      <c r="I302">
        <v>91.53</v>
      </c>
      <c r="J302">
        <v>38.799999999999997</v>
      </c>
      <c r="K302" s="1" t="s">
        <v>15</v>
      </c>
      <c r="L302">
        <v>0</v>
      </c>
      <c r="M3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 spans="1:13" x14ac:dyDescent="0.25">
      <c r="A303">
        <v>4219</v>
      </c>
      <c r="B303" s="1" t="s">
        <v>16</v>
      </c>
      <c r="C303">
        <v>71</v>
      </c>
      <c r="D303">
        <v>0</v>
      </c>
      <c r="E303">
        <v>0</v>
      </c>
      <c r="F303" s="1" t="s">
        <v>17</v>
      </c>
      <c r="G303" s="1" t="s">
        <v>13</v>
      </c>
      <c r="H303" s="1" t="s">
        <v>18</v>
      </c>
      <c r="I303">
        <v>102.87</v>
      </c>
      <c r="J303">
        <v>27.2</v>
      </c>
      <c r="K303" s="1" t="s">
        <v>15</v>
      </c>
      <c r="L303">
        <v>1</v>
      </c>
      <c r="M3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04" spans="1:13" x14ac:dyDescent="0.25">
      <c r="A304">
        <v>4280</v>
      </c>
      <c r="B304" s="1" t="s">
        <v>19</v>
      </c>
      <c r="C304">
        <v>51</v>
      </c>
      <c r="D304">
        <v>0</v>
      </c>
      <c r="E304">
        <v>0</v>
      </c>
      <c r="F304" s="1" t="s">
        <v>17</v>
      </c>
      <c r="G304" s="1" t="s">
        <v>24</v>
      </c>
      <c r="H304" s="1" t="s">
        <v>14</v>
      </c>
      <c r="I304">
        <v>105.52</v>
      </c>
      <c r="J304">
        <v>30.8</v>
      </c>
      <c r="K304" s="1" t="s">
        <v>21</v>
      </c>
      <c r="L304">
        <v>0</v>
      </c>
      <c r="M3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 spans="1:13" x14ac:dyDescent="0.25">
      <c r="A305">
        <v>4297</v>
      </c>
      <c r="B305" s="1" t="s">
        <v>16</v>
      </c>
      <c r="C305">
        <v>75</v>
      </c>
      <c r="D305">
        <v>0</v>
      </c>
      <c r="E305">
        <v>0</v>
      </c>
      <c r="F305" s="1" t="s">
        <v>17</v>
      </c>
      <c r="G305" s="1" t="s">
        <v>24</v>
      </c>
      <c r="H305" s="1" t="s">
        <v>18</v>
      </c>
      <c r="I305">
        <v>223.14</v>
      </c>
      <c r="J305">
        <v>27.8</v>
      </c>
      <c r="K305" s="1" t="s">
        <v>21</v>
      </c>
      <c r="L305">
        <v>0</v>
      </c>
      <c r="M3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 spans="1:13" x14ac:dyDescent="0.25">
      <c r="A306">
        <v>4309</v>
      </c>
      <c r="B306" s="1" t="s">
        <v>19</v>
      </c>
      <c r="C306">
        <v>23</v>
      </c>
      <c r="D306">
        <v>0</v>
      </c>
      <c r="E306">
        <v>0</v>
      </c>
      <c r="F306" s="1" t="s">
        <v>17</v>
      </c>
      <c r="G306" s="1" t="s">
        <v>13</v>
      </c>
      <c r="H306" s="1" t="s">
        <v>14</v>
      </c>
      <c r="I306">
        <v>102.88</v>
      </c>
      <c r="J306">
        <v>38.9</v>
      </c>
      <c r="K306" s="1" t="s">
        <v>23</v>
      </c>
      <c r="L306">
        <v>0</v>
      </c>
      <c r="M3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 spans="1:13" x14ac:dyDescent="0.25">
      <c r="A307">
        <v>4383</v>
      </c>
      <c r="B307" s="1" t="s">
        <v>19</v>
      </c>
      <c r="C307">
        <v>64</v>
      </c>
      <c r="D307">
        <v>0</v>
      </c>
      <c r="E307">
        <v>0</v>
      </c>
      <c r="F307" s="1" t="s">
        <v>17</v>
      </c>
      <c r="G307" s="1" t="s">
        <v>24</v>
      </c>
      <c r="H307" s="1" t="s">
        <v>18</v>
      </c>
      <c r="I307">
        <v>76.12</v>
      </c>
      <c r="J307">
        <v>38.200000000000003</v>
      </c>
      <c r="K307" s="1" t="s">
        <v>15</v>
      </c>
      <c r="L307">
        <v>0</v>
      </c>
      <c r="M3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 spans="1:13" x14ac:dyDescent="0.25">
      <c r="A308">
        <v>4400</v>
      </c>
      <c r="B308" s="1" t="s">
        <v>19</v>
      </c>
      <c r="C308">
        <v>36</v>
      </c>
      <c r="D308">
        <v>0</v>
      </c>
      <c r="E308">
        <v>0</v>
      </c>
      <c r="F308" s="1" t="s">
        <v>17</v>
      </c>
      <c r="G308" s="1" t="s">
        <v>13</v>
      </c>
      <c r="H308" s="1" t="s">
        <v>18</v>
      </c>
      <c r="I308">
        <v>68.48</v>
      </c>
      <c r="J308">
        <v>24.3</v>
      </c>
      <c r="K308" s="1" t="s">
        <v>21</v>
      </c>
      <c r="L308">
        <v>0</v>
      </c>
      <c r="M3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 spans="1:13" x14ac:dyDescent="0.25">
      <c r="A309">
        <v>4403</v>
      </c>
      <c r="B309" s="1" t="s">
        <v>19</v>
      </c>
      <c r="C309">
        <v>55</v>
      </c>
      <c r="D309">
        <v>0</v>
      </c>
      <c r="E309">
        <v>0</v>
      </c>
      <c r="F309" s="1" t="s">
        <v>17</v>
      </c>
      <c r="G309" s="1" t="s">
        <v>13</v>
      </c>
      <c r="H309" s="1" t="s">
        <v>18</v>
      </c>
      <c r="I309">
        <v>65.22</v>
      </c>
      <c r="J309">
        <v>19.8</v>
      </c>
      <c r="K309" s="1" t="s">
        <v>21</v>
      </c>
      <c r="L309">
        <v>0</v>
      </c>
      <c r="M3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 spans="1:13" x14ac:dyDescent="0.25">
      <c r="A310">
        <v>4449</v>
      </c>
      <c r="B310" s="1" t="s">
        <v>16</v>
      </c>
      <c r="C310">
        <v>48</v>
      </c>
      <c r="D310">
        <v>0</v>
      </c>
      <c r="E310">
        <v>0</v>
      </c>
      <c r="F310" s="1" t="s">
        <v>17</v>
      </c>
      <c r="G310" s="1" t="s">
        <v>24</v>
      </c>
      <c r="H310" s="1" t="s">
        <v>14</v>
      </c>
      <c r="I310">
        <v>124.64</v>
      </c>
      <c r="J310">
        <v>26.4</v>
      </c>
      <c r="K310" s="1" t="s">
        <v>22</v>
      </c>
      <c r="L310">
        <v>0</v>
      </c>
      <c r="M3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 spans="1:13" x14ac:dyDescent="0.25">
      <c r="A311">
        <v>4480</v>
      </c>
      <c r="B311" s="1" t="s">
        <v>16</v>
      </c>
      <c r="C311">
        <v>76</v>
      </c>
      <c r="D311">
        <v>0</v>
      </c>
      <c r="E311">
        <v>0</v>
      </c>
      <c r="F311" s="1" t="s">
        <v>17</v>
      </c>
      <c r="G311" s="1" t="s">
        <v>13</v>
      </c>
      <c r="H311" s="1" t="s">
        <v>14</v>
      </c>
      <c r="I311">
        <v>234.58</v>
      </c>
      <c r="J311">
        <v>34.299999999999997</v>
      </c>
      <c r="K311" s="1" t="s">
        <v>15</v>
      </c>
      <c r="L311">
        <v>0</v>
      </c>
      <c r="M3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 spans="1:13" x14ac:dyDescent="0.25">
      <c r="A312">
        <v>4498</v>
      </c>
      <c r="B312" s="1" t="s">
        <v>16</v>
      </c>
      <c r="C312">
        <v>71</v>
      </c>
      <c r="D312">
        <v>0</v>
      </c>
      <c r="E312">
        <v>1</v>
      </c>
      <c r="F312" s="1" t="s">
        <v>17</v>
      </c>
      <c r="G312" s="1" t="s">
        <v>13</v>
      </c>
      <c r="H312" s="1" t="s">
        <v>18</v>
      </c>
      <c r="I312">
        <v>204.98</v>
      </c>
      <c r="J312">
        <v>28.9</v>
      </c>
      <c r="K312" s="1" t="s">
        <v>15</v>
      </c>
      <c r="L312">
        <v>0</v>
      </c>
      <c r="M3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13" spans="1:13" x14ac:dyDescent="0.25">
      <c r="A313">
        <v>4528</v>
      </c>
      <c r="B313" s="1" t="s">
        <v>16</v>
      </c>
      <c r="C313">
        <v>45</v>
      </c>
      <c r="D313">
        <v>1</v>
      </c>
      <c r="E313">
        <v>0</v>
      </c>
      <c r="F313" s="1" t="s">
        <v>12</v>
      </c>
      <c r="G313" s="1" t="s">
        <v>13</v>
      </c>
      <c r="H313" s="1" t="s">
        <v>14</v>
      </c>
      <c r="I313">
        <v>85.52</v>
      </c>
      <c r="J313">
        <v>36.4</v>
      </c>
      <c r="K313" s="1" t="s">
        <v>21</v>
      </c>
      <c r="L313">
        <v>0</v>
      </c>
      <c r="M3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4" spans="1:13" x14ac:dyDescent="0.25">
      <c r="A314">
        <v>4538</v>
      </c>
      <c r="B314" s="1" t="s">
        <v>19</v>
      </c>
      <c r="C314">
        <v>29</v>
      </c>
      <c r="D314">
        <v>0</v>
      </c>
      <c r="E314">
        <v>0</v>
      </c>
      <c r="F314" s="1" t="s">
        <v>12</v>
      </c>
      <c r="G314" s="1" t="s">
        <v>13</v>
      </c>
      <c r="H314" s="1" t="s">
        <v>18</v>
      </c>
      <c r="I314">
        <v>81.430000000000007</v>
      </c>
      <c r="J314">
        <v>28.9</v>
      </c>
      <c r="K314" s="1" t="s">
        <v>15</v>
      </c>
      <c r="L314">
        <v>0</v>
      </c>
      <c r="M3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 spans="1:13" x14ac:dyDescent="0.25">
      <c r="A315">
        <v>4542</v>
      </c>
      <c r="B315" s="1" t="s">
        <v>19</v>
      </c>
      <c r="C315">
        <v>53</v>
      </c>
      <c r="D315">
        <v>0</v>
      </c>
      <c r="E315">
        <v>0</v>
      </c>
      <c r="F315" s="1" t="s">
        <v>17</v>
      </c>
      <c r="G315" s="1" t="s">
        <v>24</v>
      </c>
      <c r="H315" s="1" t="s">
        <v>18</v>
      </c>
      <c r="I315">
        <v>83.79</v>
      </c>
      <c r="J315">
        <v>44</v>
      </c>
      <c r="K315" s="1" t="s">
        <v>23</v>
      </c>
      <c r="L315">
        <v>0</v>
      </c>
      <c r="M3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 spans="1:13" x14ac:dyDescent="0.25">
      <c r="A316">
        <v>4559</v>
      </c>
      <c r="B316" s="1" t="s">
        <v>16</v>
      </c>
      <c r="C316">
        <v>38</v>
      </c>
      <c r="D316">
        <v>0</v>
      </c>
      <c r="E316">
        <v>0</v>
      </c>
      <c r="F316" s="1" t="s">
        <v>12</v>
      </c>
      <c r="G316" s="1" t="s">
        <v>13</v>
      </c>
      <c r="H316" s="1" t="s">
        <v>14</v>
      </c>
      <c r="I316">
        <v>86.86</v>
      </c>
      <c r="J316">
        <v>36.5</v>
      </c>
      <c r="K316" s="1" t="s">
        <v>23</v>
      </c>
      <c r="L316">
        <v>0</v>
      </c>
      <c r="M3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7" spans="1:13" x14ac:dyDescent="0.25">
      <c r="A317">
        <v>4591</v>
      </c>
      <c r="B317" s="1" t="s">
        <v>19</v>
      </c>
      <c r="C317">
        <v>82</v>
      </c>
      <c r="D317">
        <v>0</v>
      </c>
      <c r="E317">
        <v>0</v>
      </c>
      <c r="F317" s="1" t="s">
        <v>17</v>
      </c>
      <c r="G317" s="1" t="s">
        <v>20</v>
      </c>
      <c r="H317" s="1" t="s">
        <v>14</v>
      </c>
      <c r="I317">
        <v>117.75</v>
      </c>
      <c r="J317">
        <v>29.8</v>
      </c>
      <c r="K317" s="1" t="s">
        <v>21</v>
      </c>
      <c r="L317">
        <v>0</v>
      </c>
      <c r="M3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 spans="1:13" x14ac:dyDescent="0.25">
      <c r="A318">
        <v>4607</v>
      </c>
      <c r="B318" s="1" t="s">
        <v>19</v>
      </c>
      <c r="C318">
        <v>49</v>
      </c>
      <c r="D318">
        <v>0</v>
      </c>
      <c r="E318">
        <v>0</v>
      </c>
      <c r="F318" s="1" t="s">
        <v>17</v>
      </c>
      <c r="G318" s="1" t="s">
        <v>20</v>
      </c>
      <c r="H318" s="1" t="s">
        <v>18</v>
      </c>
      <c r="I318">
        <v>112.31</v>
      </c>
      <c r="J318">
        <v>36.9</v>
      </c>
      <c r="K318" s="1" t="s">
        <v>23</v>
      </c>
      <c r="L318">
        <v>0</v>
      </c>
      <c r="M3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 spans="1:13" x14ac:dyDescent="0.25">
      <c r="A319">
        <v>4627</v>
      </c>
      <c r="B319" s="1" t="s">
        <v>16</v>
      </c>
      <c r="C319">
        <v>34</v>
      </c>
      <c r="D319">
        <v>0</v>
      </c>
      <c r="E319">
        <v>0</v>
      </c>
      <c r="F319" s="1" t="s">
        <v>12</v>
      </c>
      <c r="G319" s="1" t="s">
        <v>13</v>
      </c>
      <c r="H319" s="1" t="s">
        <v>18</v>
      </c>
      <c r="I319">
        <v>69.09</v>
      </c>
      <c r="J319">
        <v>36.9</v>
      </c>
      <c r="K319" s="1" t="s">
        <v>15</v>
      </c>
      <c r="L319">
        <v>0</v>
      </c>
      <c r="M3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 spans="1:13" x14ac:dyDescent="0.25">
      <c r="A320">
        <v>4630</v>
      </c>
      <c r="B320" s="1" t="s">
        <v>19</v>
      </c>
      <c r="C320">
        <v>60</v>
      </c>
      <c r="D320">
        <v>0</v>
      </c>
      <c r="E320">
        <v>0</v>
      </c>
      <c r="F320" s="1" t="s">
        <v>17</v>
      </c>
      <c r="G320" s="1" t="s">
        <v>13</v>
      </c>
      <c r="H320" s="1" t="s">
        <v>14</v>
      </c>
      <c r="I320">
        <v>66.42</v>
      </c>
      <c r="J320">
        <v>23.6</v>
      </c>
      <c r="K320" s="1" t="s">
        <v>21</v>
      </c>
      <c r="L320">
        <v>0</v>
      </c>
      <c r="M3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 spans="1:13" x14ac:dyDescent="0.25">
      <c r="A321">
        <v>4631</v>
      </c>
      <c r="B321" s="1" t="s">
        <v>16</v>
      </c>
      <c r="C321">
        <v>29</v>
      </c>
      <c r="D321">
        <v>0</v>
      </c>
      <c r="E321">
        <v>0</v>
      </c>
      <c r="F321" s="1" t="s">
        <v>17</v>
      </c>
      <c r="G321" s="1" t="s">
        <v>13</v>
      </c>
      <c r="H321" s="1" t="s">
        <v>18</v>
      </c>
      <c r="I321">
        <v>70.510000000000005</v>
      </c>
      <c r="J321">
        <v>24.5</v>
      </c>
      <c r="K321" s="1" t="s">
        <v>23</v>
      </c>
      <c r="L321">
        <v>0</v>
      </c>
      <c r="M3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 spans="1:13" x14ac:dyDescent="0.25">
      <c r="A322">
        <v>4635</v>
      </c>
      <c r="B322" s="1" t="s">
        <v>19</v>
      </c>
      <c r="C322">
        <v>68</v>
      </c>
      <c r="D322">
        <v>0</v>
      </c>
      <c r="E322">
        <v>0</v>
      </c>
      <c r="F322" s="1" t="s">
        <v>17</v>
      </c>
      <c r="G322" s="1" t="s">
        <v>13</v>
      </c>
      <c r="H322" s="1" t="s">
        <v>14</v>
      </c>
      <c r="I322">
        <v>97.96</v>
      </c>
      <c r="J322">
        <v>31.3</v>
      </c>
      <c r="K322" s="1" t="s">
        <v>21</v>
      </c>
      <c r="L322">
        <v>0</v>
      </c>
      <c r="M3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3" spans="1:13" x14ac:dyDescent="0.25">
      <c r="A323">
        <v>4639</v>
      </c>
      <c r="B323" s="1" t="s">
        <v>19</v>
      </c>
      <c r="C323">
        <v>69</v>
      </c>
      <c r="D323">
        <v>0</v>
      </c>
      <c r="E323">
        <v>0</v>
      </c>
      <c r="F323" s="1" t="s">
        <v>17</v>
      </c>
      <c r="G323" s="1" t="s">
        <v>24</v>
      </c>
      <c r="H323" s="1" t="s">
        <v>18</v>
      </c>
      <c r="I323">
        <v>82.81</v>
      </c>
      <c r="J323">
        <v>28</v>
      </c>
      <c r="K323" s="1" t="s">
        <v>21</v>
      </c>
      <c r="L323">
        <v>1</v>
      </c>
      <c r="M3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24" spans="1:13" x14ac:dyDescent="0.25">
      <c r="A324">
        <v>4651</v>
      </c>
      <c r="B324" s="1" t="s">
        <v>16</v>
      </c>
      <c r="C324">
        <v>78</v>
      </c>
      <c r="D324">
        <v>0</v>
      </c>
      <c r="E324">
        <v>0</v>
      </c>
      <c r="F324" s="1" t="s">
        <v>17</v>
      </c>
      <c r="G324" s="1" t="s">
        <v>13</v>
      </c>
      <c r="H324" s="1" t="s">
        <v>14</v>
      </c>
      <c r="I324">
        <v>78.03</v>
      </c>
      <c r="J324">
        <v>23.9</v>
      </c>
      <c r="K324" s="1" t="s">
        <v>15</v>
      </c>
      <c r="L324">
        <v>1</v>
      </c>
      <c r="M3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25" spans="1:13" x14ac:dyDescent="0.25">
      <c r="A325">
        <v>4655</v>
      </c>
      <c r="B325" s="1" t="s">
        <v>16</v>
      </c>
      <c r="C325">
        <v>49</v>
      </c>
      <c r="D325">
        <v>0</v>
      </c>
      <c r="E325">
        <v>0</v>
      </c>
      <c r="F325" s="1" t="s">
        <v>17</v>
      </c>
      <c r="G325" s="1" t="s">
        <v>13</v>
      </c>
      <c r="H325" s="1" t="s">
        <v>18</v>
      </c>
      <c r="I325">
        <v>79.510000000000005</v>
      </c>
      <c r="J325">
        <v>37.799999999999997</v>
      </c>
      <c r="K325" s="1" t="s">
        <v>21</v>
      </c>
      <c r="L325">
        <v>0</v>
      </c>
      <c r="M3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 spans="1:13" x14ac:dyDescent="0.25">
      <c r="A326">
        <v>4671</v>
      </c>
      <c r="B326" s="1" t="s">
        <v>19</v>
      </c>
      <c r="C326">
        <v>59</v>
      </c>
      <c r="D326">
        <v>0</v>
      </c>
      <c r="E326">
        <v>0</v>
      </c>
      <c r="F326" s="1" t="s">
        <v>12</v>
      </c>
      <c r="G326" s="1" t="s">
        <v>13</v>
      </c>
      <c r="H326" s="1" t="s">
        <v>18</v>
      </c>
      <c r="I326">
        <v>74.349999999999994</v>
      </c>
      <c r="J326">
        <v>28</v>
      </c>
      <c r="K326" s="1" t="s">
        <v>21</v>
      </c>
      <c r="L326">
        <v>0</v>
      </c>
      <c r="M3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 spans="1:13" x14ac:dyDescent="0.25">
      <c r="A327">
        <v>4679</v>
      </c>
      <c r="B327" s="1" t="s">
        <v>19</v>
      </c>
      <c r="C327">
        <v>38</v>
      </c>
      <c r="D327">
        <v>0</v>
      </c>
      <c r="E327">
        <v>0</v>
      </c>
      <c r="F327" s="1" t="s">
        <v>17</v>
      </c>
      <c r="G327" s="1" t="s">
        <v>13</v>
      </c>
      <c r="H327" s="1" t="s">
        <v>14</v>
      </c>
      <c r="I327">
        <v>100.05</v>
      </c>
      <c r="J327">
        <v>20.8</v>
      </c>
      <c r="K327" s="1" t="s">
        <v>22</v>
      </c>
      <c r="L327">
        <v>0</v>
      </c>
      <c r="M3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 spans="1:13" x14ac:dyDescent="0.25">
      <c r="A328">
        <v>4683</v>
      </c>
      <c r="B328" s="1" t="s">
        <v>16</v>
      </c>
      <c r="C328">
        <v>23</v>
      </c>
      <c r="D328">
        <v>0</v>
      </c>
      <c r="E328">
        <v>0</v>
      </c>
      <c r="F328" s="1" t="s">
        <v>12</v>
      </c>
      <c r="G328" s="1" t="s">
        <v>13</v>
      </c>
      <c r="H328" s="1" t="s">
        <v>18</v>
      </c>
      <c r="I328">
        <v>115.98</v>
      </c>
      <c r="J328">
        <v>22.3</v>
      </c>
      <c r="K328" s="1" t="s">
        <v>21</v>
      </c>
      <c r="L328">
        <v>0</v>
      </c>
      <c r="M3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 spans="1:13" x14ac:dyDescent="0.25">
      <c r="A329">
        <v>4692</v>
      </c>
      <c r="B329" s="1" t="s">
        <v>19</v>
      </c>
      <c r="C329">
        <v>74</v>
      </c>
      <c r="D329">
        <v>0</v>
      </c>
      <c r="E329">
        <v>0</v>
      </c>
      <c r="F329" s="1" t="s">
        <v>17</v>
      </c>
      <c r="G329" s="1" t="s">
        <v>24</v>
      </c>
      <c r="H329" s="1" t="s">
        <v>18</v>
      </c>
      <c r="I329">
        <v>251.99</v>
      </c>
      <c r="J329">
        <v>25.5</v>
      </c>
      <c r="K329" s="1" t="s">
        <v>21</v>
      </c>
      <c r="L329">
        <v>0</v>
      </c>
      <c r="M3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 spans="1:13" x14ac:dyDescent="0.25">
      <c r="A330">
        <v>4699</v>
      </c>
      <c r="B330" s="1" t="s">
        <v>16</v>
      </c>
      <c r="C330">
        <v>50</v>
      </c>
      <c r="D330">
        <v>0</v>
      </c>
      <c r="E330">
        <v>0</v>
      </c>
      <c r="F330" s="1" t="s">
        <v>12</v>
      </c>
      <c r="G330" s="1" t="s">
        <v>24</v>
      </c>
      <c r="H330" s="1" t="s">
        <v>14</v>
      </c>
      <c r="I330">
        <v>121.17</v>
      </c>
      <c r="J330">
        <v>25.5</v>
      </c>
      <c r="K330" s="1" t="s">
        <v>15</v>
      </c>
      <c r="L330">
        <v>0</v>
      </c>
      <c r="M3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 spans="1:13" x14ac:dyDescent="0.25">
      <c r="A331">
        <v>4702</v>
      </c>
      <c r="B331" s="1" t="s">
        <v>19</v>
      </c>
      <c r="C331">
        <v>3</v>
      </c>
      <c r="D331">
        <v>0</v>
      </c>
      <c r="E331">
        <v>0</v>
      </c>
      <c r="F331" s="1" t="s">
        <v>12</v>
      </c>
      <c r="G331" s="1" t="s">
        <v>25</v>
      </c>
      <c r="H331" s="1" t="s">
        <v>14</v>
      </c>
      <c r="I331">
        <v>97.6</v>
      </c>
      <c r="J331">
        <v>25.8</v>
      </c>
      <c r="K331" s="1" t="s">
        <v>23</v>
      </c>
      <c r="L331">
        <v>0</v>
      </c>
      <c r="M3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2" spans="1:13" x14ac:dyDescent="0.25">
      <c r="A332">
        <v>4707</v>
      </c>
      <c r="B332" s="1" t="s">
        <v>19</v>
      </c>
      <c r="C332">
        <v>63</v>
      </c>
      <c r="D332">
        <v>0</v>
      </c>
      <c r="E332">
        <v>0</v>
      </c>
      <c r="F332" s="1" t="s">
        <v>17</v>
      </c>
      <c r="G332" s="1" t="s">
        <v>13</v>
      </c>
      <c r="H332" s="1" t="s">
        <v>18</v>
      </c>
      <c r="I332">
        <v>83.74</v>
      </c>
      <c r="J332">
        <v>21.4</v>
      </c>
      <c r="K332" s="1" t="s">
        <v>23</v>
      </c>
      <c r="L332">
        <v>0</v>
      </c>
      <c r="M3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 spans="1:13" x14ac:dyDescent="0.25">
      <c r="A333">
        <v>4709</v>
      </c>
      <c r="B333" s="1" t="s">
        <v>19</v>
      </c>
      <c r="C333">
        <v>65</v>
      </c>
      <c r="D333">
        <v>0</v>
      </c>
      <c r="E333">
        <v>0</v>
      </c>
      <c r="F333" s="1" t="s">
        <v>17</v>
      </c>
      <c r="G333" s="1" t="s">
        <v>13</v>
      </c>
      <c r="H333" s="1" t="s">
        <v>14</v>
      </c>
      <c r="I333">
        <v>108.8</v>
      </c>
      <c r="J333">
        <v>33.5</v>
      </c>
      <c r="K333" s="1" t="s">
        <v>23</v>
      </c>
      <c r="L333">
        <v>0</v>
      </c>
      <c r="M3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 spans="1:13" x14ac:dyDescent="0.25">
      <c r="A334">
        <v>4712</v>
      </c>
      <c r="B334" s="1" t="s">
        <v>19</v>
      </c>
      <c r="C334">
        <v>81</v>
      </c>
      <c r="D334">
        <v>0</v>
      </c>
      <c r="E334">
        <v>1</v>
      </c>
      <c r="F334" s="1" t="s">
        <v>17</v>
      </c>
      <c r="G334" s="1" t="s">
        <v>20</v>
      </c>
      <c r="H334" s="1" t="s">
        <v>14</v>
      </c>
      <c r="I334">
        <v>78.7</v>
      </c>
      <c r="J334">
        <v>19.399999999999999</v>
      </c>
      <c r="K334" s="1" t="s">
        <v>23</v>
      </c>
      <c r="L334">
        <v>1</v>
      </c>
      <c r="M3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35" spans="1:13" x14ac:dyDescent="0.25">
      <c r="A335">
        <v>4727</v>
      </c>
      <c r="B335" s="1" t="s">
        <v>19</v>
      </c>
      <c r="C335">
        <v>33</v>
      </c>
      <c r="D335">
        <v>0</v>
      </c>
      <c r="E335">
        <v>0</v>
      </c>
      <c r="F335" s="1" t="s">
        <v>17</v>
      </c>
      <c r="G335" s="1" t="s">
        <v>24</v>
      </c>
      <c r="H335" s="1" t="s">
        <v>14</v>
      </c>
      <c r="I335">
        <v>81</v>
      </c>
      <c r="J335">
        <v>30.2</v>
      </c>
      <c r="K335" s="1" t="s">
        <v>15</v>
      </c>
      <c r="L335">
        <v>0</v>
      </c>
      <c r="M3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 spans="1:13" x14ac:dyDescent="0.25">
      <c r="A336">
        <v>4740</v>
      </c>
      <c r="B336" s="1" t="s">
        <v>19</v>
      </c>
      <c r="C336">
        <v>24</v>
      </c>
      <c r="D336">
        <v>0</v>
      </c>
      <c r="E336">
        <v>0</v>
      </c>
      <c r="F336" s="1" t="s">
        <v>12</v>
      </c>
      <c r="G336" s="1" t="s">
        <v>13</v>
      </c>
      <c r="H336" s="1" t="s">
        <v>18</v>
      </c>
      <c r="I336">
        <v>86.35</v>
      </c>
      <c r="J336">
        <v>32.700000000000003</v>
      </c>
      <c r="K336" s="1" t="s">
        <v>21</v>
      </c>
      <c r="L336">
        <v>0</v>
      </c>
      <c r="M3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 spans="1:13" x14ac:dyDescent="0.25">
      <c r="A337">
        <v>4750</v>
      </c>
      <c r="B337" s="1" t="s">
        <v>16</v>
      </c>
      <c r="C337">
        <v>78</v>
      </c>
      <c r="D337">
        <v>0</v>
      </c>
      <c r="E337">
        <v>0</v>
      </c>
      <c r="F337" s="1" t="s">
        <v>17</v>
      </c>
      <c r="G337" s="1" t="s">
        <v>13</v>
      </c>
      <c r="H337" s="1" t="s">
        <v>18</v>
      </c>
      <c r="I337">
        <v>85.03</v>
      </c>
      <c r="J337">
        <v>26.1</v>
      </c>
      <c r="K337" s="1" t="s">
        <v>15</v>
      </c>
      <c r="L337">
        <v>0</v>
      </c>
      <c r="M3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 spans="1:13" x14ac:dyDescent="0.25">
      <c r="A338">
        <v>4753</v>
      </c>
      <c r="B338" s="1" t="s">
        <v>16</v>
      </c>
      <c r="C338">
        <v>82</v>
      </c>
      <c r="D338">
        <v>0</v>
      </c>
      <c r="E338">
        <v>1</v>
      </c>
      <c r="F338" s="1" t="s">
        <v>17</v>
      </c>
      <c r="G338" s="1" t="s">
        <v>20</v>
      </c>
      <c r="H338" s="1" t="s">
        <v>18</v>
      </c>
      <c r="I338">
        <v>228.92</v>
      </c>
      <c r="J338">
        <v>27.9</v>
      </c>
      <c r="K338" s="1" t="s">
        <v>15</v>
      </c>
      <c r="L338">
        <v>0</v>
      </c>
      <c r="M3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39" spans="1:13" x14ac:dyDescent="0.25">
      <c r="A339">
        <v>4789</v>
      </c>
      <c r="B339" s="1" t="s">
        <v>16</v>
      </c>
      <c r="C339">
        <v>8</v>
      </c>
      <c r="D339">
        <v>0</v>
      </c>
      <c r="E339">
        <v>0</v>
      </c>
      <c r="F339" s="1" t="s">
        <v>12</v>
      </c>
      <c r="G339" s="1" t="s">
        <v>25</v>
      </c>
      <c r="H339" s="1" t="s">
        <v>14</v>
      </c>
      <c r="I339">
        <v>91.54</v>
      </c>
      <c r="J339">
        <v>13.4</v>
      </c>
      <c r="K339" s="1" t="s">
        <v>23</v>
      </c>
      <c r="L339">
        <v>0</v>
      </c>
      <c r="M3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0" spans="1:13" x14ac:dyDescent="0.25">
      <c r="A340">
        <v>4793</v>
      </c>
      <c r="B340" s="1" t="s">
        <v>19</v>
      </c>
      <c r="C340">
        <v>60</v>
      </c>
      <c r="D340">
        <v>1</v>
      </c>
      <c r="E340">
        <v>0</v>
      </c>
      <c r="F340" s="1" t="s">
        <v>17</v>
      </c>
      <c r="G340" s="1" t="s">
        <v>20</v>
      </c>
      <c r="H340" s="1" t="s">
        <v>18</v>
      </c>
      <c r="I340">
        <v>99.23</v>
      </c>
      <c r="J340">
        <v>48</v>
      </c>
      <c r="K340" s="1" t="s">
        <v>15</v>
      </c>
      <c r="L340">
        <v>0</v>
      </c>
      <c r="M3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1" spans="1:13" x14ac:dyDescent="0.25">
      <c r="A341">
        <v>4795</v>
      </c>
      <c r="B341" s="1" t="s">
        <v>19</v>
      </c>
      <c r="C341">
        <v>31</v>
      </c>
      <c r="D341">
        <v>0</v>
      </c>
      <c r="E341">
        <v>0</v>
      </c>
      <c r="F341" s="1" t="s">
        <v>12</v>
      </c>
      <c r="G341" s="1" t="s">
        <v>13</v>
      </c>
      <c r="H341" s="1" t="s">
        <v>14</v>
      </c>
      <c r="I341">
        <v>90.29</v>
      </c>
      <c r="J341">
        <v>38.700000000000003</v>
      </c>
      <c r="K341" s="1" t="s">
        <v>23</v>
      </c>
      <c r="L341">
        <v>0</v>
      </c>
      <c r="M3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 spans="1:13" x14ac:dyDescent="0.25">
      <c r="A342">
        <v>4797</v>
      </c>
      <c r="B342" s="1" t="s">
        <v>19</v>
      </c>
      <c r="C342">
        <v>52</v>
      </c>
      <c r="D342">
        <v>0</v>
      </c>
      <c r="E342">
        <v>0</v>
      </c>
      <c r="F342" s="1" t="s">
        <v>17</v>
      </c>
      <c r="G342" s="1" t="s">
        <v>13</v>
      </c>
      <c r="H342" s="1" t="s">
        <v>18</v>
      </c>
      <c r="I342">
        <v>99.1</v>
      </c>
      <c r="J342">
        <v>29.1</v>
      </c>
      <c r="K342" s="1" t="s">
        <v>23</v>
      </c>
      <c r="L342">
        <v>0</v>
      </c>
      <c r="M3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 spans="1:13" x14ac:dyDescent="0.25">
      <c r="A343">
        <v>4807</v>
      </c>
      <c r="B343" s="1" t="s">
        <v>16</v>
      </c>
      <c r="C343">
        <v>34</v>
      </c>
      <c r="D343">
        <v>0</v>
      </c>
      <c r="E343">
        <v>0</v>
      </c>
      <c r="F343" s="1" t="s">
        <v>12</v>
      </c>
      <c r="G343" s="1" t="s">
        <v>13</v>
      </c>
      <c r="H343" s="1" t="s">
        <v>18</v>
      </c>
      <c r="I343">
        <v>108.47</v>
      </c>
      <c r="J343">
        <v>30.4</v>
      </c>
      <c r="K343" s="1" t="s">
        <v>22</v>
      </c>
      <c r="L343">
        <v>0</v>
      </c>
      <c r="M3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 spans="1:13" x14ac:dyDescent="0.25">
      <c r="A344">
        <v>4808</v>
      </c>
      <c r="B344" s="1" t="s">
        <v>19</v>
      </c>
      <c r="C344">
        <v>71</v>
      </c>
      <c r="D344">
        <v>0</v>
      </c>
      <c r="E344">
        <v>0</v>
      </c>
      <c r="F344" s="1" t="s">
        <v>17</v>
      </c>
      <c r="G344" s="1" t="s">
        <v>20</v>
      </c>
      <c r="H344" s="1" t="s">
        <v>18</v>
      </c>
      <c r="I344">
        <v>91.35</v>
      </c>
      <c r="J344">
        <v>28.9</v>
      </c>
      <c r="K344" s="1" t="s">
        <v>15</v>
      </c>
      <c r="L344">
        <v>0</v>
      </c>
      <c r="M3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5" spans="1:13" x14ac:dyDescent="0.25">
      <c r="A345">
        <v>4813</v>
      </c>
      <c r="B345" s="1" t="s">
        <v>16</v>
      </c>
      <c r="C345">
        <v>27</v>
      </c>
      <c r="D345">
        <v>0</v>
      </c>
      <c r="E345">
        <v>0</v>
      </c>
      <c r="F345" s="1" t="s">
        <v>12</v>
      </c>
      <c r="G345" s="1" t="s">
        <v>13</v>
      </c>
      <c r="H345" s="1" t="s">
        <v>18</v>
      </c>
      <c r="I345">
        <v>112.98</v>
      </c>
      <c r="J345">
        <v>44.7</v>
      </c>
      <c r="K345" s="1" t="s">
        <v>21</v>
      </c>
      <c r="L345">
        <v>0</v>
      </c>
      <c r="M3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 spans="1:13" x14ac:dyDescent="0.25">
      <c r="A346">
        <v>4833</v>
      </c>
      <c r="B346" s="1" t="s">
        <v>19</v>
      </c>
      <c r="C346">
        <v>12</v>
      </c>
      <c r="D346">
        <v>0</v>
      </c>
      <c r="E346">
        <v>0</v>
      </c>
      <c r="F346" s="1" t="s">
        <v>12</v>
      </c>
      <c r="G346" s="1" t="s">
        <v>25</v>
      </c>
      <c r="H346" s="1" t="s">
        <v>14</v>
      </c>
      <c r="I346">
        <v>207.45</v>
      </c>
      <c r="J346">
        <v>25.4</v>
      </c>
      <c r="K346" s="1" t="s">
        <v>22</v>
      </c>
      <c r="L346">
        <v>0</v>
      </c>
      <c r="M3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 spans="1:13" x14ac:dyDescent="0.25">
      <c r="A347">
        <v>4838</v>
      </c>
      <c r="B347" s="1" t="s">
        <v>19</v>
      </c>
      <c r="C347">
        <v>50</v>
      </c>
      <c r="D347">
        <v>0</v>
      </c>
      <c r="E347">
        <v>0</v>
      </c>
      <c r="F347" s="1" t="s">
        <v>17</v>
      </c>
      <c r="G347" s="1" t="s">
        <v>24</v>
      </c>
      <c r="H347" s="1" t="s">
        <v>18</v>
      </c>
      <c r="I347">
        <v>82.37</v>
      </c>
      <c r="J347">
        <v>30.7</v>
      </c>
      <c r="K347" s="1" t="s">
        <v>21</v>
      </c>
      <c r="L347">
        <v>0</v>
      </c>
      <c r="M3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 spans="1:13" x14ac:dyDescent="0.25">
      <c r="A348">
        <v>4842</v>
      </c>
      <c r="B348" s="1" t="s">
        <v>19</v>
      </c>
      <c r="C348">
        <v>76</v>
      </c>
      <c r="D348">
        <v>0</v>
      </c>
      <c r="E348">
        <v>0</v>
      </c>
      <c r="F348" s="1" t="s">
        <v>12</v>
      </c>
      <c r="G348" s="1" t="s">
        <v>20</v>
      </c>
      <c r="H348" s="1" t="s">
        <v>18</v>
      </c>
      <c r="I348">
        <v>77.52</v>
      </c>
      <c r="J348">
        <v>40.9</v>
      </c>
      <c r="K348" s="1" t="s">
        <v>15</v>
      </c>
      <c r="L348">
        <v>0</v>
      </c>
      <c r="M3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9" spans="1:13" x14ac:dyDescent="0.25">
      <c r="A349">
        <v>4850</v>
      </c>
      <c r="B349" s="1" t="s">
        <v>16</v>
      </c>
      <c r="C349">
        <v>51</v>
      </c>
      <c r="D349">
        <v>0</v>
      </c>
      <c r="E349">
        <v>0</v>
      </c>
      <c r="F349" s="1" t="s">
        <v>17</v>
      </c>
      <c r="G349" s="1" t="s">
        <v>13</v>
      </c>
      <c r="H349" s="1" t="s">
        <v>14</v>
      </c>
      <c r="I349">
        <v>112.79</v>
      </c>
      <c r="J349">
        <v>27.2</v>
      </c>
      <c r="K349" s="1" t="s">
        <v>21</v>
      </c>
      <c r="L349">
        <v>0</v>
      </c>
      <c r="M3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 spans="1:13" x14ac:dyDescent="0.25">
      <c r="A350">
        <v>4861</v>
      </c>
      <c r="B350" s="1" t="s">
        <v>19</v>
      </c>
      <c r="C350">
        <v>30</v>
      </c>
      <c r="D350">
        <v>0</v>
      </c>
      <c r="E350">
        <v>0</v>
      </c>
      <c r="F350" s="1" t="s">
        <v>17</v>
      </c>
      <c r="G350" s="1" t="s">
        <v>13</v>
      </c>
      <c r="H350" s="1" t="s">
        <v>18</v>
      </c>
      <c r="I350">
        <v>70.67</v>
      </c>
      <c r="J350">
        <v>24.6</v>
      </c>
      <c r="K350" s="1" t="s">
        <v>22</v>
      </c>
      <c r="L350">
        <v>0</v>
      </c>
      <c r="M3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 spans="1:13" x14ac:dyDescent="0.25">
      <c r="A351">
        <v>4913</v>
      </c>
      <c r="B351" s="1" t="s">
        <v>19</v>
      </c>
      <c r="C351">
        <v>57</v>
      </c>
      <c r="D351">
        <v>0</v>
      </c>
      <c r="E351">
        <v>0</v>
      </c>
      <c r="F351" s="1" t="s">
        <v>17</v>
      </c>
      <c r="G351" s="1" t="s">
        <v>13</v>
      </c>
      <c r="H351" s="1" t="s">
        <v>14</v>
      </c>
      <c r="I351">
        <v>93.85</v>
      </c>
      <c r="J351">
        <v>29.1</v>
      </c>
      <c r="K351" s="1" t="s">
        <v>21</v>
      </c>
      <c r="L351">
        <v>0</v>
      </c>
      <c r="M3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 spans="1:13" x14ac:dyDescent="0.25">
      <c r="A352">
        <v>4929</v>
      </c>
      <c r="B352" s="1" t="s">
        <v>16</v>
      </c>
      <c r="C352">
        <v>8</v>
      </c>
      <c r="D352">
        <v>0</v>
      </c>
      <c r="E352">
        <v>0</v>
      </c>
      <c r="F352" s="1" t="s">
        <v>12</v>
      </c>
      <c r="G352" s="1" t="s">
        <v>25</v>
      </c>
      <c r="H352" s="1" t="s">
        <v>18</v>
      </c>
      <c r="I352">
        <v>78.48</v>
      </c>
      <c r="J352">
        <v>16.100000000000001</v>
      </c>
      <c r="K352" s="1" t="s">
        <v>23</v>
      </c>
      <c r="L352">
        <v>0</v>
      </c>
      <c r="M3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3" spans="1:13" x14ac:dyDescent="0.25">
      <c r="A353">
        <v>4948</v>
      </c>
      <c r="B353" s="1" t="s">
        <v>16</v>
      </c>
      <c r="C353">
        <v>51</v>
      </c>
      <c r="D353">
        <v>0</v>
      </c>
      <c r="E353">
        <v>0</v>
      </c>
      <c r="F353" s="1" t="s">
        <v>17</v>
      </c>
      <c r="G353" s="1" t="s">
        <v>20</v>
      </c>
      <c r="H353" s="1" t="s">
        <v>14</v>
      </c>
      <c r="I353">
        <v>93.58</v>
      </c>
      <c r="J353">
        <v>35.200000000000003</v>
      </c>
      <c r="K353" s="1" t="s">
        <v>22</v>
      </c>
      <c r="L353">
        <v>0</v>
      </c>
      <c r="M3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 spans="1:13" x14ac:dyDescent="0.25">
      <c r="A354">
        <v>4949</v>
      </c>
      <c r="B354" s="1" t="s">
        <v>16</v>
      </c>
      <c r="C354">
        <v>49</v>
      </c>
      <c r="D354">
        <v>0</v>
      </c>
      <c r="E354">
        <v>0</v>
      </c>
      <c r="F354" s="1" t="s">
        <v>17</v>
      </c>
      <c r="G354" s="1" t="s">
        <v>13</v>
      </c>
      <c r="H354" s="1" t="s">
        <v>14</v>
      </c>
      <c r="I354">
        <v>96.35</v>
      </c>
      <c r="J354">
        <v>35.9</v>
      </c>
      <c r="K354" s="1" t="s">
        <v>21</v>
      </c>
      <c r="L354">
        <v>0</v>
      </c>
      <c r="M3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 spans="1:13" x14ac:dyDescent="0.25">
      <c r="A355">
        <v>4959</v>
      </c>
      <c r="B355" s="1" t="s">
        <v>19</v>
      </c>
      <c r="C355">
        <v>5</v>
      </c>
      <c r="D355">
        <v>0</v>
      </c>
      <c r="E355">
        <v>0</v>
      </c>
      <c r="F355" s="1" t="s">
        <v>12</v>
      </c>
      <c r="G355" s="1" t="s">
        <v>25</v>
      </c>
      <c r="H355" s="1" t="s">
        <v>18</v>
      </c>
      <c r="I355">
        <v>82.56</v>
      </c>
      <c r="J355">
        <v>16.600000000000001</v>
      </c>
      <c r="K355" s="1" t="s">
        <v>23</v>
      </c>
      <c r="L355">
        <v>0</v>
      </c>
      <c r="M3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 spans="1:13" x14ac:dyDescent="0.25">
      <c r="A356">
        <v>4961</v>
      </c>
      <c r="B356" s="1" t="s">
        <v>16</v>
      </c>
      <c r="C356">
        <v>56</v>
      </c>
      <c r="D356">
        <v>0</v>
      </c>
      <c r="E356">
        <v>0</v>
      </c>
      <c r="F356" s="1" t="s">
        <v>17</v>
      </c>
      <c r="G356" s="1" t="s">
        <v>24</v>
      </c>
      <c r="H356" s="1" t="s">
        <v>18</v>
      </c>
      <c r="I356">
        <v>122.39</v>
      </c>
      <c r="J356">
        <v>30.3</v>
      </c>
      <c r="K356" s="1" t="s">
        <v>23</v>
      </c>
      <c r="L356">
        <v>0</v>
      </c>
      <c r="M3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 spans="1:13" x14ac:dyDescent="0.25">
      <c r="A357">
        <v>4964</v>
      </c>
      <c r="B357" s="1" t="s">
        <v>19</v>
      </c>
      <c r="C357">
        <v>72</v>
      </c>
      <c r="D357">
        <v>1</v>
      </c>
      <c r="E357">
        <v>0</v>
      </c>
      <c r="F357" s="1" t="s">
        <v>17</v>
      </c>
      <c r="G357" s="1" t="s">
        <v>13</v>
      </c>
      <c r="H357" s="1" t="s">
        <v>14</v>
      </c>
      <c r="I357">
        <v>90.87</v>
      </c>
      <c r="J357">
        <v>22.1</v>
      </c>
      <c r="K357" s="1" t="s">
        <v>21</v>
      </c>
      <c r="L357">
        <v>0</v>
      </c>
      <c r="M3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58" spans="1:13" x14ac:dyDescent="0.25">
      <c r="A358">
        <v>4970</v>
      </c>
      <c r="B358" s="1" t="s">
        <v>16</v>
      </c>
      <c r="C358">
        <v>79</v>
      </c>
      <c r="D358">
        <v>0</v>
      </c>
      <c r="E358">
        <v>0</v>
      </c>
      <c r="F358" s="1" t="s">
        <v>17</v>
      </c>
      <c r="G358" s="1" t="s">
        <v>20</v>
      </c>
      <c r="H358" s="1" t="s">
        <v>14</v>
      </c>
      <c r="I358">
        <v>112.64</v>
      </c>
      <c r="J358">
        <v>28.5</v>
      </c>
      <c r="K358" s="1" t="s">
        <v>15</v>
      </c>
      <c r="L358">
        <v>0</v>
      </c>
      <c r="M3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 spans="1:13" x14ac:dyDescent="0.25">
      <c r="A359">
        <v>5006</v>
      </c>
      <c r="B359" s="1" t="s">
        <v>19</v>
      </c>
      <c r="C359">
        <v>46</v>
      </c>
      <c r="D359">
        <v>0</v>
      </c>
      <c r="E359">
        <v>0</v>
      </c>
      <c r="F359" s="1" t="s">
        <v>17</v>
      </c>
      <c r="G359" s="1" t="s">
        <v>20</v>
      </c>
      <c r="H359" s="1" t="s">
        <v>14</v>
      </c>
      <c r="I359">
        <v>85.84</v>
      </c>
      <c r="J359">
        <v>21.2</v>
      </c>
      <c r="K359" s="1" t="s">
        <v>21</v>
      </c>
      <c r="L359">
        <v>0</v>
      </c>
      <c r="M3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 spans="1:13" x14ac:dyDescent="0.25">
      <c r="A360">
        <v>5010</v>
      </c>
      <c r="B360" s="1" t="s">
        <v>19</v>
      </c>
      <c r="C360">
        <v>2</v>
      </c>
      <c r="D360">
        <v>0</v>
      </c>
      <c r="E360">
        <v>0</v>
      </c>
      <c r="F360" s="1" t="s">
        <v>12</v>
      </c>
      <c r="G360" s="1" t="s">
        <v>25</v>
      </c>
      <c r="H360" s="1" t="s">
        <v>14</v>
      </c>
      <c r="I360">
        <v>92.48</v>
      </c>
      <c r="J360">
        <v>18</v>
      </c>
      <c r="K360" s="1" t="s">
        <v>23</v>
      </c>
      <c r="L360">
        <v>0</v>
      </c>
      <c r="M3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 spans="1:13" x14ac:dyDescent="0.25">
      <c r="A361">
        <v>5032</v>
      </c>
      <c r="B361" s="1" t="s">
        <v>19</v>
      </c>
      <c r="C361">
        <v>47</v>
      </c>
      <c r="D361">
        <v>0</v>
      </c>
      <c r="E361">
        <v>0</v>
      </c>
      <c r="F361" s="1" t="s">
        <v>17</v>
      </c>
      <c r="G361" s="1" t="s">
        <v>13</v>
      </c>
      <c r="H361" s="1" t="s">
        <v>14</v>
      </c>
      <c r="I361">
        <v>65.010000000000005</v>
      </c>
      <c r="J361">
        <v>21.7</v>
      </c>
      <c r="K361" s="1" t="s">
        <v>15</v>
      </c>
      <c r="L361">
        <v>0</v>
      </c>
      <c r="M3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 spans="1:13" x14ac:dyDescent="0.25">
      <c r="A362">
        <v>5043</v>
      </c>
      <c r="B362" s="1" t="s">
        <v>19</v>
      </c>
      <c r="C362">
        <v>53</v>
      </c>
      <c r="D362">
        <v>0</v>
      </c>
      <c r="E362">
        <v>0</v>
      </c>
      <c r="F362" s="1" t="s">
        <v>17</v>
      </c>
      <c r="G362" s="1" t="s">
        <v>13</v>
      </c>
      <c r="H362" s="1" t="s">
        <v>18</v>
      </c>
      <c r="I362">
        <v>83.41</v>
      </c>
      <c r="J362">
        <v>29.9</v>
      </c>
      <c r="K362" s="1" t="s">
        <v>21</v>
      </c>
      <c r="L362">
        <v>0</v>
      </c>
      <c r="M3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 spans="1:13" x14ac:dyDescent="0.25">
      <c r="A363">
        <v>5046</v>
      </c>
      <c r="B363" s="1" t="s">
        <v>16</v>
      </c>
      <c r="C363">
        <v>17</v>
      </c>
      <c r="D363">
        <v>0</v>
      </c>
      <c r="E363">
        <v>0</v>
      </c>
      <c r="F363" s="1" t="s">
        <v>12</v>
      </c>
      <c r="G363" s="1" t="s">
        <v>20</v>
      </c>
      <c r="H363" s="1" t="s">
        <v>18</v>
      </c>
      <c r="I363">
        <v>98.42</v>
      </c>
      <c r="J363">
        <v>23.4</v>
      </c>
      <c r="K363" s="1" t="s">
        <v>23</v>
      </c>
      <c r="L363">
        <v>0</v>
      </c>
      <c r="M3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 spans="1:13" x14ac:dyDescent="0.25">
      <c r="A364">
        <v>5068</v>
      </c>
      <c r="B364" s="1" t="s">
        <v>19</v>
      </c>
      <c r="C364">
        <v>28</v>
      </c>
      <c r="D364">
        <v>0</v>
      </c>
      <c r="E364">
        <v>0</v>
      </c>
      <c r="F364" s="1" t="s">
        <v>12</v>
      </c>
      <c r="G364" s="1" t="s">
        <v>13</v>
      </c>
      <c r="H364" s="1" t="s">
        <v>18</v>
      </c>
      <c r="I364">
        <v>76.81</v>
      </c>
      <c r="J364">
        <v>28.3</v>
      </c>
      <c r="K364" s="1" t="s">
        <v>22</v>
      </c>
      <c r="L364">
        <v>0</v>
      </c>
      <c r="M3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 spans="1:13" x14ac:dyDescent="0.25">
      <c r="A365">
        <v>5074</v>
      </c>
      <c r="B365" s="1" t="s">
        <v>16</v>
      </c>
      <c r="C365">
        <v>24</v>
      </c>
      <c r="D365">
        <v>0</v>
      </c>
      <c r="E365">
        <v>0</v>
      </c>
      <c r="F365" s="1" t="s">
        <v>12</v>
      </c>
      <c r="G365" s="1" t="s">
        <v>13</v>
      </c>
      <c r="H365" s="1" t="s">
        <v>14</v>
      </c>
      <c r="I365">
        <v>200.14</v>
      </c>
      <c r="J365">
        <v>37.700000000000003</v>
      </c>
      <c r="K365" s="1" t="s">
        <v>22</v>
      </c>
      <c r="L365">
        <v>0</v>
      </c>
      <c r="M3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 spans="1:13" x14ac:dyDescent="0.25">
      <c r="A366">
        <v>5077</v>
      </c>
      <c r="B366" s="1" t="s">
        <v>16</v>
      </c>
      <c r="C366">
        <v>45</v>
      </c>
      <c r="D366">
        <v>0</v>
      </c>
      <c r="E366">
        <v>0</v>
      </c>
      <c r="F366" s="1" t="s">
        <v>17</v>
      </c>
      <c r="G366" s="1" t="s">
        <v>13</v>
      </c>
      <c r="H366" s="1" t="s">
        <v>18</v>
      </c>
      <c r="I366">
        <v>76.72</v>
      </c>
      <c r="J366">
        <v>29.1</v>
      </c>
      <c r="K366" s="1" t="s">
        <v>23</v>
      </c>
      <c r="L366">
        <v>0</v>
      </c>
      <c r="M3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 spans="1:13" x14ac:dyDescent="0.25">
      <c r="A367">
        <v>5103</v>
      </c>
      <c r="B367" s="1" t="s">
        <v>19</v>
      </c>
      <c r="C367">
        <v>49</v>
      </c>
      <c r="D367">
        <v>0</v>
      </c>
      <c r="E367">
        <v>0</v>
      </c>
      <c r="F367" s="1" t="s">
        <v>17</v>
      </c>
      <c r="G367" s="1" t="s">
        <v>13</v>
      </c>
      <c r="H367" s="1" t="s">
        <v>14</v>
      </c>
      <c r="I367">
        <v>67.27</v>
      </c>
      <c r="J367">
        <v>28.9</v>
      </c>
      <c r="K367" s="1" t="s">
        <v>15</v>
      </c>
      <c r="L367">
        <v>0</v>
      </c>
      <c r="M3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 spans="1:13" x14ac:dyDescent="0.25">
      <c r="A368">
        <v>5111</v>
      </c>
      <c r="B368" s="1" t="s">
        <v>19</v>
      </c>
      <c r="C368">
        <v>54</v>
      </c>
      <c r="D368">
        <v>1</v>
      </c>
      <c r="E368">
        <v>0</v>
      </c>
      <c r="F368" s="1" t="s">
        <v>17</v>
      </c>
      <c r="G368" s="1" t="s">
        <v>24</v>
      </c>
      <c r="H368" s="1" t="s">
        <v>18</v>
      </c>
      <c r="I368">
        <v>180.93</v>
      </c>
      <c r="J368">
        <v>27.7</v>
      </c>
      <c r="K368" s="1" t="s">
        <v>21</v>
      </c>
      <c r="L368">
        <v>1</v>
      </c>
      <c r="M3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69" spans="1:13" x14ac:dyDescent="0.25">
      <c r="A369">
        <v>5121</v>
      </c>
      <c r="B369" s="1" t="s">
        <v>16</v>
      </c>
      <c r="C369">
        <v>30</v>
      </c>
      <c r="D369">
        <v>0</v>
      </c>
      <c r="E369">
        <v>0</v>
      </c>
      <c r="F369" s="1" t="s">
        <v>17</v>
      </c>
      <c r="G369" s="1" t="s">
        <v>13</v>
      </c>
      <c r="H369" s="1" t="s">
        <v>18</v>
      </c>
      <c r="I369">
        <v>96.84</v>
      </c>
      <c r="J369">
        <v>21.1</v>
      </c>
      <c r="K369" s="1" t="s">
        <v>23</v>
      </c>
      <c r="L369">
        <v>0</v>
      </c>
      <c r="M3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 spans="1:13" x14ac:dyDescent="0.25">
      <c r="A370">
        <v>5131</v>
      </c>
      <c r="B370" s="1" t="s">
        <v>19</v>
      </c>
      <c r="C370">
        <v>51</v>
      </c>
      <c r="D370">
        <v>0</v>
      </c>
      <c r="E370">
        <v>0</v>
      </c>
      <c r="F370" s="1" t="s">
        <v>17</v>
      </c>
      <c r="G370" s="1" t="s">
        <v>13</v>
      </c>
      <c r="H370" s="1" t="s">
        <v>18</v>
      </c>
      <c r="I370">
        <v>107.72</v>
      </c>
      <c r="J370">
        <v>60.9</v>
      </c>
      <c r="K370" s="1" t="s">
        <v>23</v>
      </c>
      <c r="L370">
        <v>0</v>
      </c>
      <c r="M3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 spans="1:13" x14ac:dyDescent="0.25">
      <c r="A371">
        <v>5137</v>
      </c>
      <c r="B371" s="1" t="s">
        <v>16</v>
      </c>
      <c r="C371">
        <v>64</v>
      </c>
      <c r="D371">
        <v>0</v>
      </c>
      <c r="E371">
        <v>0</v>
      </c>
      <c r="F371" s="1" t="s">
        <v>17</v>
      </c>
      <c r="G371" s="1" t="s">
        <v>20</v>
      </c>
      <c r="H371" s="1" t="s">
        <v>14</v>
      </c>
      <c r="I371">
        <v>210</v>
      </c>
      <c r="J371">
        <v>30.7</v>
      </c>
      <c r="K371" s="1" t="s">
        <v>15</v>
      </c>
      <c r="L371">
        <v>0</v>
      </c>
      <c r="M3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 spans="1:13" x14ac:dyDescent="0.25">
      <c r="A372">
        <v>5157</v>
      </c>
      <c r="B372" s="1" t="s">
        <v>16</v>
      </c>
      <c r="C372">
        <v>79</v>
      </c>
      <c r="D372">
        <v>1</v>
      </c>
      <c r="E372">
        <v>0</v>
      </c>
      <c r="F372" s="1" t="s">
        <v>17</v>
      </c>
      <c r="G372" s="1" t="s">
        <v>20</v>
      </c>
      <c r="H372" s="1" t="s">
        <v>18</v>
      </c>
      <c r="I372">
        <v>83.07</v>
      </c>
      <c r="J372">
        <v>26.5</v>
      </c>
      <c r="K372" s="1" t="s">
        <v>22</v>
      </c>
      <c r="L372">
        <v>0</v>
      </c>
      <c r="M3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73" spans="1:13" x14ac:dyDescent="0.25">
      <c r="A373">
        <v>5170</v>
      </c>
      <c r="B373" s="1" t="s">
        <v>16</v>
      </c>
      <c r="C373">
        <v>42</v>
      </c>
      <c r="D373">
        <v>0</v>
      </c>
      <c r="E373">
        <v>0</v>
      </c>
      <c r="F373" s="1" t="s">
        <v>17</v>
      </c>
      <c r="G373" s="1" t="s">
        <v>24</v>
      </c>
      <c r="H373" s="1" t="s">
        <v>14</v>
      </c>
      <c r="I373">
        <v>67.97</v>
      </c>
      <c r="J373">
        <v>23.8</v>
      </c>
      <c r="K373" s="1" t="s">
        <v>23</v>
      </c>
      <c r="L373">
        <v>0</v>
      </c>
      <c r="M3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 spans="1:13" x14ac:dyDescent="0.25">
      <c r="A374">
        <v>5173</v>
      </c>
      <c r="B374" s="1" t="s">
        <v>16</v>
      </c>
      <c r="C374">
        <v>21</v>
      </c>
      <c r="D374">
        <v>0</v>
      </c>
      <c r="E374">
        <v>0</v>
      </c>
      <c r="F374" s="1" t="s">
        <v>12</v>
      </c>
      <c r="G374" s="1" t="s">
        <v>13</v>
      </c>
      <c r="H374" s="1" t="s">
        <v>14</v>
      </c>
      <c r="I374">
        <v>92.87</v>
      </c>
      <c r="J374">
        <v>28.4</v>
      </c>
      <c r="K374" s="1" t="s">
        <v>22</v>
      </c>
      <c r="L374">
        <v>0</v>
      </c>
      <c r="M3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 spans="1:13" x14ac:dyDescent="0.25">
      <c r="A375">
        <v>5223</v>
      </c>
      <c r="B375" s="1" t="s">
        <v>19</v>
      </c>
      <c r="C375">
        <v>21</v>
      </c>
      <c r="D375">
        <v>0</v>
      </c>
      <c r="E375">
        <v>0</v>
      </c>
      <c r="F375" s="1" t="s">
        <v>12</v>
      </c>
      <c r="G375" s="1" t="s">
        <v>13</v>
      </c>
      <c r="H375" s="1" t="s">
        <v>14</v>
      </c>
      <c r="I375">
        <v>78.319999999999993</v>
      </c>
      <c r="J375">
        <v>27</v>
      </c>
      <c r="K375" s="1" t="s">
        <v>23</v>
      </c>
      <c r="L375">
        <v>0</v>
      </c>
      <c r="M3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6" spans="1:13" x14ac:dyDescent="0.25">
      <c r="A376">
        <v>5236</v>
      </c>
      <c r="B376" s="1" t="s">
        <v>19</v>
      </c>
      <c r="C376">
        <v>49</v>
      </c>
      <c r="D376">
        <v>0</v>
      </c>
      <c r="E376">
        <v>0</v>
      </c>
      <c r="F376" s="1" t="s">
        <v>17</v>
      </c>
      <c r="G376" s="1" t="s">
        <v>13</v>
      </c>
      <c r="H376" s="1" t="s">
        <v>14</v>
      </c>
      <c r="I376">
        <v>73.48</v>
      </c>
      <c r="J376">
        <v>33</v>
      </c>
      <c r="K376" s="1" t="s">
        <v>21</v>
      </c>
      <c r="L376">
        <v>0</v>
      </c>
      <c r="M3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 spans="1:13" x14ac:dyDescent="0.25">
      <c r="A377">
        <v>5286</v>
      </c>
      <c r="B377" s="1" t="s">
        <v>19</v>
      </c>
      <c r="C377">
        <v>40</v>
      </c>
      <c r="D377">
        <v>0</v>
      </c>
      <c r="E377">
        <v>0</v>
      </c>
      <c r="F377" s="1" t="s">
        <v>17</v>
      </c>
      <c r="G377" s="1" t="s">
        <v>24</v>
      </c>
      <c r="H377" s="1" t="s">
        <v>18</v>
      </c>
      <c r="I377">
        <v>176.38</v>
      </c>
      <c r="J377">
        <v>35.700000000000003</v>
      </c>
      <c r="K377" s="1" t="s">
        <v>21</v>
      </c>
      <c r="L377">
        <v>0</v>
      </c>
      <c r="M3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 spans="1:13" x14ac:dyDescent="0.25">
      <c r="A378">
        <v>5288</v>
      </c>
      <c r="B378" s="1" t="s">
        <v>16</v>
      </c>
      <c r="C378">
        <v>10</v>
      </c>
      <c r="D378">
        <v>0</v>
      </c>
      <c r="E378">
        <v>0</v>
      </c>
      <c r="F378" s="1" t="s">
        <v>12</v>
      </c>
      <c r="G378" s="1" t="s">
        <v>25</v>
      </c>
      <c r="H378" s="1" t="s">
        <v>18</v>
      </c>
      <c r="I378">
        <v>108.08</v>
      </c>
      <c r="J378">
        <v>15.6</v>
      </c>
      <c r="K378" s="1" t="s">
        <v>23</v>
      </c>
      <c r="L378">
        <v>0</v>
      </c>
      <c r="M3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 spans="1:13" x14ac:dyDescent="0.25">
      <c r="A379">
        <v>5294</v>
      </c>
      <c r="B379" s="1" t="s">
        <v>19</v>
      </c>
      <c r="C379">
        <v>20</v>
      </c>
      <c r="D379">
        <v>0</v>
      </c>
      <c r="E379">
        <v>0</v>
      </c>
      <c r="F379" s="1" t="s">
        <v>17</v>
      </c>
      <c r="G379" s="1" t="s">
        <v>13</v>
      </c>
      <c r="H379" s="1" t="s">
        <v>14</v>
      </c>
      <c r="I379">
        <v>92.74</v>
      </c>
      <c r="J379">
        <v>20.100000000000001</v>
      </c>
      <c r="K379" s="1" t="s">
        <v>23</v>
      </c>
      <c r="L379">
        <v>0</v>
      </c>
      <c r="M3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 spans="1:13" x14ac:dyDescent="0.25">
      <c r="A380">
        <v>5296</v>
      </c>
      <c r="B380" s="1" t="s">
        <v>19</v>
      </c>
      <c r="C380">
        <v>44</v>
      </c>
      <c r="D380">
        <v>0</v>
      </c>
      <c r="E380">
        <v>0</v>
      </c>
      <c r="F380" s="1" t="s">
        <v>12</v>
      </c>
      <c r="G380" s="1" t="s">
        <v>13</v>
      </c>
      <c r="H380" s="1" t="s">
        <v>18</v>
      </c>
      <c r="I380">
        <v>76.3</v>
      </c>
      <c r="J380">
        <v>30.5</v>
      </c>
      <c r="K380" s="1" t="s">
        <v>21</v>
      </c>
      <c r="L380">
        <v>0</v>
      </c>
      <c r="M3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1" spans="1:13" x14ac:dyDescent="0.25">
      <c r="A381">
        <v>5317</v>
      </c>
      <c r="B381" s="1" t="s">
        <v>19</v>
      </c>
      <c r="C381">
        <v>79</v>
      </c>
      <c r="D381">
        <v>0</v>
      </c>
      <c r="E381">
        <v>1</v>
      </c>
      <c r="F381" s="1" t="s">
        <v>17</v>
      </c>
      <c r="G381" s="1" t="s">
        <v>13</v>
      </c>
      <c r="H381" s="1" t="s">
        <v>18</v>
      </c>
      <c r="I381">
        <v>214.09</v>
      </c>
      <c r="J381">
        <v>28.2</v>
      </c>
      <c r="K381" s="1" t="s">
        <v>21</v>
      </c>
      <c r="L381">
        <v>1</v>
      </c>
      <c r="M3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82" spans="1:13" x14ac:dyDescent="0.25">
      <c r="A382">
        <v>5319</v>
      </c>
      <c r="B382" s="1" t="s">
        <v>16</v>
      </c>
      <c r="C382">
        <v>48</v>
      </c>
      <c r="D382">
        <v>0</v>
      </c>
      <c r="E382">
        <v>0</v>
      </c>
      <c r="F382" s="1" t="s">
        <v>17</v>
      </c>
      <c r="G382" s="1" t="s">
        <v>13</v>
      </c>
      <c r="H382" s="1" t="s">
        <v>14</v>
      </c>
      <c r="I382">
        <v>98.24</v>
      </c>
      <c r="J382">
        <v>34.6</v>
      </c>
      <c r="K382" s="1" t="s">
        <v>21</v>
      </c>
      <c r="L382">
        <v>0</v>
      </c>
      <c r="M3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 spans="1:13" x14ac:dyDescent="0.25">
      <c r="A383">
        <v>5350</v>
      </c>
      <c r="B383" s="1" t="s">
        <v>19</v>
      </c>
      <c r="C383">
        <v>36</v>
      </c>
      <c r="D383">
        <v>0</v>
      </c>
      <c r="E383">
        <v>0</v>
      </c>
      <c r="F383" s="1" t="s">
        <v>17</v>
      </c>
      <c r="G383" s="1" t="s">
        <v>13</v>
      </c>
      <c r="H383" s="1" t="s">
        <v>14</v>
      </c>
      <c r="I383">
        <v>103.76</v>
      </c>
      <c r="J383">
        <v>27.1</v>
      </c>
      <c r="K383" s="1" t="s">
        <v>21</v>
      </c>
      <c r="L383">
        <v>0</v>
      </c>
      <c r="M3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 spans="1:13" x14ac:dyDescent="0.25">
      <c r="A384">
        <v>5353</v>
      </c>
      <c r="B384" s="1" t="s">
        <v>16</v>
      </c>
      <c r="C384">
        <v>52</v>
      </c>
      <c r="D384">
        <v>0</v>
      </c>
      <c r="E384">
        <v>1</v>
      </c>
      <c r="F384" s="1" t="s">
        <v>12</v>
      </c>
      <c r="G384" s="1" t="s">
        <v>13</v>
      </c>
      <c r="H384" s="1" t="s">
        <v>14</v>
      </c>
      <c r="I384">
        <v>101.5</v>
      </c>
      <c r="J384">
        <v>31.2</v>
      </c>
      <c r="K384" s="1" t="s">
        <v>22</v>
      </c>
      <c r="L384">
        <v>0</v>
      </c>
      <c r="M3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85" spans="1:13" x14ac:dyDescent="0.25">
      <c r="A385">
        <v>5355</v>
      </c>
      <c r="B385" s="1" t="s">
        <v>16</v>
      </c>
      <c r="C385">
        <v>63</v>
      </c>
      <c r="D385">
        <v>0</v>
      </c>
      <c r="E385">
        <v>0</v>
      </c>
      <c r="F385" s="1" t="s">
        <v>17</v>
      </c>
      <c r="G385" s="1" t="s">
        <v>24</v>
      </c>
      <c r="H385" s="1" t="s">
        <v>14</v>
      </c>
      <c r="I385">
        <v>231.69</v>
      </c>
      <c r="J385">
        <v>56.1</v>
      </c>
      <c r="K385" s="1" t="s">
        <v>15</v>
      </c>
      <c r="L385">
        <v>0</v>
      </c>
      <c r="M3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 spans="1:13" x14ac:dyDescent="0.25">
      <c r="A386">
        <v>5374</v>
      </c>
      <c r="B386" s="1" t="s">
        <v>16</v>
      </c>
      <c r="C386">
        <v>23</v>
      </c>
      <c r="D386">
        <v>0</v>
      </c>
      <c r="E386">
        <v>0</v>
      </c>
      <c r="F386" s="1" t="s">
        <v>12</v>
      </c>
      <c r="G386" s="1" t="s">
        <v>13</v>
      </c>
      <c r="H386" s="1" t="s">
        <v>14</v>
      </c>
      <c r="I386">
        <v>93.74</v>
      </c>
      <c r="J386">
        <v>31.2</v>
      </c>
      <c r="K386" s="1" t="s">
        <v>21</v>
      </c>
      <c r="L386">
        <v>0</v>
      </c>
      <c r="M3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 spans="1:13" x14ac:dyDescent="0.25">
      <c r="A387">
        <v>5380</v>
      </c>
      <c r="B387" s="1" t="s">
        <v>19</v>
      </c>
      <c r="C387">
        <v>26</v>
      </c>
      <c r="D387">
        <v>0</v>
      </c>
      <c r="E387">
        <v>0</v>
      </c>
      <c r="F387" s="1" t="s">
        <v>17</v>
      </c>
      <c r="G387" s="1" t="s">
        <v>13</v>
      </c>
      <c r="H387" s="1" t="s">
        <v>18</v>
      </c>
      <c r="I387">
        <v>91.35</v>
      </c>
      <c r="J387">
        <v>23.8</v>
      </c>
      <c r="K387" s="1" t="s">
        <v>21</v>
      </c>
      <c r="L387">
        <v>0</v>
      </c>
      <c r="M3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 spans="1:13" x14ac:dyDescent="0.25">
      <c r="A388">
        <v>5387</v>
      </c>
      <c r="B388" s="1" t="s">
        <v>19</v>
      </c>
      <c r="C388">
        <v>82</v>
      </c>
      <c r="D388">
        <v>0</v>
      </c>
      <c r="E388">
        <v>0</v>
      </c>
      <c r="F388" s="1" t="s">
        <v>12</v>
      </c>
      <c r="G388" s="1" t="s">
        <v>13</v>
      </c>
      <c r="H388" s="1" t="s">
        <v>14</v>
      </c>
      <c r="I388">
        <v>96.98</v>
      </c>
      <c r="J388">
        <v>21.5</v>
      </c>
      <c r="K388" s="1" t="s">
        <v>21</v>
      </c>
      <c r="L388">
        <v>0</v>
      </c>
      <c r="M3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 spans="1:13" x14ac:dyDescent="0.25">
      <c r="A389">
        <v>5447</v>
      </c>
      <c r="B389" s="1" t="s">
        <v>19</v>
      </c>
      <c r="C389">
        <v>21</v>
      </c>
      <c r="D389">
        <v>0</v>
      </c>
      <c r="E389">
        <v>0</v>
      </c>
      <c r="F389" s="1" t="s">
        <v>12</v>
      </c>
      <c r="G389" s="1" t="s">
        <v>13</v>
      </c>
      <c r="H389" s="1" t="s">
        <v>14</v>
      </c>
      <c r="I389">
        <v>112.38</v>
      </c>
      <c r="J389">
        <v>25.8</v>
      </c>
      <c r="K389" s="1" t="s">
        <v>23</v>
      </c>
      <c r="L389">
        <v>0</v>
      </c>
      <c r="M3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 spans="1:13" x14ac:dyDescent="0.25">
      <c r="A390">
        <v>5451</v>
      </c>
      <c r="B390" s="1" t="s">
        <v>16</v>
      </c>
      <c r="C390">
        <v>34</v>
      </c>
      <c r="D390">
        <v>0</v>
      </c>
      <c r="E390">
        <v>0</v>
      </c>
      <c r="F390" s="1" t="s">
        <v>17</v>
      </c>
      <c r="G390" s="1" t="s">
        <v>13</v>
      </c>
      <c r="H390" s="1" t="s">
        <v>14</v>
      </c>
      <c r="I390">
        <v>86.51</v>
      </c>
      <c r="J390">
        <v>28.9</v>
      </c>
      <c r="K390" s="1" t="s">
        <v>15</v>
      </c>
      <c r="L390">
        <v>0</v>
      </c>
      <c r="M3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1" spans="1:13" x14ac:dyDescent="0.25">
      <c r="A391">
        <v>5455</v>
      </c>
      <c r="B391" s="1" t="s">
        <v>16</v>
      </c>
      <c r="C391">
        <v>49</v>
      </c>
      <c r="D391">
        <v>0</v>
      </c>
      <c r="E391">
        <v>0</v>
      </c>
      <c r="F391" s="1" t="s">
        <v>17</v>
      </c>
      <c r="G391" s="1" t="s">
        <v>13</v>
      </c>
      <c r="H391" s="1" t="s">
        <v>14</v>
      </c>
      <c r="I391">
        <v>78.34</v>
      </c>
      <c r="J391">
        <v>32.5</v>
      </c>
      <c r="K391" s="1" t="s">
        <v>23</v>
      </c>
      <c r="L391">
        <v>0</v>
      </c>
      <c r="M3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 spans="1:13" x14ac:dyDescent="0.25">
      <c r="A392">
        <v>5464</v>
      </c>
      <c r="B392" s="1" t="s">
        <v>16</v>
      </c>
      <c r="C392">
        <v>32</v>
      </c>
      <c r="D392">
        <v>0</v>
      </c>
      <c r="E392">
        <v>0</v>
      </c>
      <c r="F392" s="1" t="s">
        <v>17</v>
      </c>
      <c r="G392" s="1" t="s">
        <v>13</v>
      </c>
      <c r="H392" s="1" t="s">
        <v>14</v>
      </c>
      <c r="I392">
        <v>70.959999999999994</v>
      </c>
      <c r="J392">
        <v>33.1</v>
      </c>
      <c r="K392" s="1" t="s">
        <v>23</v>
      </c>
      <c r="L392">
        <v>0</v>
      </c>
      <c r="M3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 spans="1:13" x14ac:dyDescent="0.25">
      <c r="A393">
        <v>5475</v>
      </c>
      <c r="B393" s="1" t="s">
        <v>19</v>
      </c>
      <c r="C393">
        <v>39</v>
      </c>
      <c r="D393">
        <v>0</v>
      </c>
      <c r="E393">
        <v>0</v>
      </c>
      <c r="F393" s="1" t="s">
        <v>17</v>
      </c>
      <c r="G393" s="1" t="s">
        <v>13</v>
      </c>
      <c r="H393" s="1" t="s">
        <v>14</v>
      </c>
      <c r="I393">
        <v>69.58</v>
      </c>
      <c r="J393">
        <v>28.1</v>
      </c>
      <c r="K393" s="1" t="s">
        <v>23</v>
      </c>
      <c r="L393">
        <v>0</v>
      </c>
      <c r="M3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 spans="1:13" x14ac:dyDescent="0.25">
      <c r="A394">
        <v>5477</v>
      </c>
      <c r="B394" s="1" t="s">
        <v>16</v>
      </c>
      <c r="C394">
        <v>63</v>
      </c>
      <c r="D394">
        <v>0</v>
      </c>
      <c r="E394">
        <v>1</v>
      </c>
      <c r="F394" s="1" t="s">
        <v>17</v>
      </c>
      <c r="G394" s="1" t="s">
        <v>20</v>
      </c>
      <c r="H394" s="1" t="s">
        <v>18</v>
      </c>
      <c r="I394">
        <v>82.72</v>
      </c>
      <c r="J394">
        <v>28.9</v>
      </c>
      <c r="K394" s="1" t="s">
        <v>21</v>
      </c>
      <c r="L394">
        <v>0</v>
      </c>
      <c r="M3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95" spans="1:13" x14ac:dyDescent="0.25">
      <c r="A395">
        <v>5478</v>
      </c>
      <c r="B395" s="1" t="s">
        <v>19</v>
      </c>
      <c r="C395">
        <v>60</v>
      </c>
      <c r="D395">
        <v>0</v>
      </c>
      <c r="E395">
        <v>0</v>
      </c>
      <c r="F395" s="1" t="s">
        <v>17</v>
      </c>
      <c r="G395" s="1" t="s">
        <v>20</v>
      </c>
      <c r="H395" s="1" t="s">
        <v>18</v>
      </c>
      <c r="I395">
        <v>203.04</v>
      </c>
      <c r="J395">
        <v>28.9</v>
      </c>
      <c r="K395" s="1" t="s">
        <v>22</v>
      </c>
      <c r="L395">
        <v>0</v>
      </c>
      <c r="M3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 spans="1:13" x14ac:dyDescent="0.25">
      <c r="A396">
        <v>5496</v>
      </c>
      <c r="B396" s="1" t="s">
        <v>19</v>
      </c>
      <c r="C396">
        <v>45</v>
      </c>
      <c r="D396">
        <v>0</v>
      </c>
      <c r="E396">
        <v>0</v>
      </c>
      <c r="F396" s="1" t="s">
        <v>17</v>
      </c>
      <c r="G396" s="1" t="s">
        <v>13</v>
      </c>
      <c r="H396" s="1" t="s">
        <v>18</v>
      </c>
      <c r="I396">
        <v>202.66</v>
      </c>
      <c r="J396">
        <v>28.9</v>
      </c>
      <c r="K396" s="1" t="s">
        <v>21</v>
      </c>
      <c r="L396">
        <v>0</v>
      </c>
      <c r="M3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 spans="1:13" x14ac:dyDescent="0.25">
      <c r="A397">
        <v>5500</v>
      </c>
      <c r="B397" s="1" t="s">
        <v>19</v>
      </c>
      <c r="C397">
        <v>50</v>
      </c>
      <c r="D397">
        <v>0</v>
      </c>
      <c r="E397">
        <v>1</v>
      </c>
      <c r="F397" s="1" t="s">
        <v>17</v>
      </c>
      <c r="G397" s="1" t="s">
        <v>24</v>
      </c>
      <c r="H397" s="1" t="s">
        <v>18</v>
      </c>
      <c r="I397">
        <v>68.09</v>
      </c>
      <c r="J397">
        <v>35.5</v>
      </c>
      <c r="K397" s="1" t="s">
        <v>22</v>
      </c>
      <c r="L397">
        <v>0</v>
      </c>
      <c r="M3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98" spans="1:13" x14ac:dyDescent="0.25">
      <c r="A398">
        <v>5505</v>
      </c>
      <c r="B398" s="1" t="s">
        <v>19</v>
      </c>
      <c r="C398">
        <v>76</v>
      </c>
      <c r="D398">
        <v>0</v>
      </c>
      <c r="E398">
        <v>0</v>
      </c>
      <c r="F398" s="1" t="s">
        <v>17</v>
      </c>
      <c r="G398" s="1" t="s">
        <v>13</v>
      </c>
      <c r="H398" s="1" t="s">
        <v>18</v>
      </c>
      <c r="I398">
        <v>196.61</v>
      </c>
      <c r="J398">
        <v>23</v>
      </c>
      <c r="K398" s="1" t="s">
        <v>21</v>
      </c>
      <c r="L398">
        <v>0</v>
      </c>
      <c r="M3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9" spans="1:13" x14ac:dyDescent="0.25">
      <c r="A399">
        <v>5511</v>
      </c>
      <c r="B399" s="1" t="s">
        <v>16</v>
      </c>
      <c r="C399">
        <v>66</v>
      </c>
      <c r="D399">
        <v>0</v>
      </c>
      <c r="E399">
        <v>0</v>
      </c>
      <c r="F399" s="1" t="s">
        <v>17</v>
      </c>
      <c r="G399" s="1" t="s">
        <v>20</v>
      </c>
      <c r="H399" s="1" t="s">
        <v>18</v>
      </c>
      <c r="I399">
        <v>71.38</v>
      </c>
      <c r="J399">
        <v>28.9</v>
      </c>
      <c r="K399" s="1" t="s">
        <v>15</v>
      </c>
      <c r="L399">
        <v>0</v>
      </c>
      <c r="M3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 spans="1:13" x14ac:dyDescent="0.25">
      <c r="A400">
        <v>5545</v>
      </c>
      <c r="B400" s="1" t="s">
        <v>16</v>
      </c>
      <c r="C400">
        <v>48</v>
      </c>
      <c r="D400">
        <v>0</v>
      </c>
      <c r="E400">
        <v>0</v>
      </c>
      <c r="F400" s="1" t="s">
        <v>17</v>
      </c>
      <c r="G400" s="1" t="s">
        <v>20</v>
      </c>
      <c r="H400" s="1" t="s">
        <v>18</v>
      </c>
      <c r="I400">
        <v>99.67</v>
      </c>
      <c r="J400">
        <v>23.3</v>
      </c>
      <c r="K400" s="1" t="s">
        <v>15</v>
      </c>
      <c r="L400">
        <v>0</v>
      </c>
      <c r="M4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 spans="1:13" x14ac:dyDescent="0.25">
      <c r="A401">
        <v>5563</v>
      </c>
      <c r="B401" s="1" t="s">
        <v>19</v>
      </c>
      <c r="C401">
        <v>77</v>
      </c>
      <c r="D401">
        <v>0</v>
      </c>
      <c r="E401">
        <v>0</v>
      </c>
      <c r="F401" s="1" t="s">
        <v>17</v>
      </c>
      <c r="G401" s="1" t="s">
        <v>13</v>
      </c>
      <c r="H401" s="1" t="s">
        <v>18</v>
      </c>
      <c r="I401">
        <v>105.22</v>
      </c>
      <c r="J401">
        <v>31</v>
      </c>
      <c r="K401" s="1" t="s">
        <v>21</v>
      </c>
      <c r="L401">
        <v>1</v>
      </c>
      <c r="M4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02" spans="1:13" x14ac:dyDescent="0.25">
      <c r="A402">
        <v>5581</v>
      </c>
      <c r="B402" s="1" t="s">
        <v>19</v>
      </c>
      <c r="C402">
        <v>39</v>
      </c>
      <c r="D402">
        <v>0</v>
      </c>
      <c r="E402">
        <v>0</v>
      </c>
      <c r="F402" s="1" t="s">
        <v>17</v>
      </c>
      <c r="G402" s="1" t="s">
        <v>13</v>
      </c>
      <c r="H402" s="1" t="s">
        <v>14</v>
      </c>
      <c r="I402">
        <v>89.32</v>
      </c>
      <c r="J402">
        <v>31</v>
      </c>
      <c r="K402" s="1" t="s">
        <v>15</v>
      </c>
      <c r="L402">
        <v>0</v>
      </c>
      <c r="M4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 spans="1:13" x14ac:dyDescent="0.25">
      <c r="A403">
        <v>5646</v>
      </c>
      <c r="B403" s="1" t="s">
        <v>19</v>
      </c>
      <c r="C403">
        <v>2</v>
      </c>
      <c r="D403">
        <v>0</v>
      </c>
      <c r="E403">
        <v>0</v>
      </c>
      <c r="F403" s="1" t="s">
        <v>12</v>
      </c>
      <c r="G403" s="1" t="s">
        <v>25</v>
      </c>
      <c r="H403" s="1" t="s">
        <v>14</v>
      </c>
      <c r="I403">
        <v>92.3</v>
      </c>
      <c r="J403">
        <v>14.8</v>
      </c>
      <c r="K403" s="1" t="s">
        <v>23</v>
      </c>
      <c r="L403">
        <v>0</v>
      </c>
      <c r="M4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 spans="1:13" x14ac:dyDescent="0.25">
      <c r="A404">
        <v>5647</v>
      </c>
      <c r="B404" s="1" t="s">
        <v>19</v>
      </c>
      <c r="C404">
        <v>18</v>
      </c>
      <c r="D404">
        <v>0</v>
      </c>
      <c r="E404">
        <v>0</v>
      </c>
      <c r="F404" s="1" t="s">
        <v>12</v>
      </c>
      <c r="G404" s="1" t="s">
        <v>13</v>
      </c>
      <c r="H404" s="1" t="s">
        <v>18</v>
      </c>
      <c r="I404">
        <v>99.01</v>
      </c>
      <c r="J404">
        <v>25.5</v>
      </c>
      <c r="K404" s="1" t="s">
        <v>15</v>
      </c>
      <c r="L404">
        <v>0</v>
      </c>
      <c r="M4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 spans="1:13" x14ac:dyDescent="0.25">
      <c r="A405">
        <v>5654</v>
      </c>
      <c r="B405" s="1" t="s">
        <v>19</v>
      </c>
      <c r="C405">
        <v>11</v>
      </c>
      <c r="D405">
        <v>0</v>
      </c>
      <c r="E405">
        <v>0</v>
      </c>
      <c r="F405" s="1" t="s">
        <v>12</v>
      </c>
      <c r="G405" s="1" t="s">
        <v>25</v>
      </c>
      <c r="H405" s="1" t="s">
        <v>14</v>
      </c>
      <c r="I405">
        <v>94.77</v>
      </c>
      <c r="J405">
        <v>22.7</v>
      </c>
      <c r="K405" s="1" t="s">
        <v>23</v>
      </c>
      <c r="L405">
        <v>0</v>
      </c>
      <c r="M4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 spans="1:13" x14ac:dyDescent="0.25">
      <c r="A406">
        <v>5655</v>
      </c>
      <c r="B406" s="1" t="s">
        <v>16</v>
      </c>
      <c r="C406">
        <v>4</v>
      </c>
      <c r="D406">
        <v>0</v>
      </c>
      <c r="E406">
        <v>0</v>
      </c>
      <c r="F406" s="1" t="s">
        <v>12</v>
      </c>
      <c r="G406" s="1" t="s">
        <v>25</v>
      </c>
      <c r="H406" s="1" t="s">
        <v>18</v>
      </c>
      <c r="I406">
        <v>83.13</v>
      </c>
      <c r="J406">
        <v>16.8</v>
      </c>
      <c r="K406" s="1" t="s">
        <v>23</v>
      </c>
      <c r="L406">
        <v>0</v>
      </c>
      <c r="M4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 spans="1:13" x14ac:dyDescent="0.25">
      <c r="A407">
        <v>5681</v>
      </c>
      <c r="B407" s="1" t="s">
        <v>16</v>
      </c>
      <c r="C407">
        <v>46</v>
      </c>
      <c r="D407">
        <v>0</v>
      </c>
      <c r="E407">
        <v>0</v>
      </c>
      <c r="F407" s="1" t="s">
        <v>17</v>
      </c>
      <c r="G407" s="1" t="s">
        <v>13</v>
      </c>
      <c r="H407" s="1" t="s">
        <v>14</v>
      </c>
      <c r="I407">
        <v>111.78</v>
      </c>
      <c r="J407">
        <v>39.4</v>
      </c>
      <c r="K407" s="1" t="s">
        <v>22</v>
      </c>
      <c r="L407">
        <v>0</v>
      </c>
      <c r="M4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 spans="1:13" x14ac:dyDescent="0.25">
      <c r="A408">
        <v>5684</v>
      </c>
      <c r="B408" s="1" t="s">
        <v>16</v>
      </c>
      <c r="C408">
        <v>40</v>
      </c>
      <c r="D408">
        <v>0</v>
      </c>
      <c r="E408">
        <v>0</v>
      </c>
      <c r="F408" s="1" t="s">
        <v>12</v>
      </c>
      <c r="G408" s="1" t="s">
        <v>13</v>
      </c>
      <c r="H408" s="1" t="s">
        <v>18</v>
      </c>
      <c r="I408">
        <v>88.27</v>
      </c>
      <c r="J408">
        <v>28.9</v>
      </c>
      <c r="K408" s="1" t="s">
        <v>15</v>
      </c>
      <c r="L408">
        <v>0</v>
      </c>
      <c r="M4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 spans="1:13" x14ac:dyDescent="0.25">
      <c r="A409">
        <v>5686</v>
      </c>
      <c r="B409" s="1" t="s">
        <v>16</v>
      </c>
      <c r="C409">
        <v>35</v>
      </c>
      <c r="D409">
        <v>0</v>
      </c>
      <c r="E409">
        <v>0</v>
      </c>
      <c r="F409" s="1" t="s">
        <v>17</v>
      </c>
      <c r="G409" s="1" t="s">
        <v>13</v>
      </c>
      <c r="H409" s="1" t="s">
        <v>18</v>
      </c>
      <c r="I409">
        <v>69.88</v>
      </c>
      <c r="J409">
        <v>27.7</v>
      </c>
      <c r="K409" s="1" t="s">
        <v>23</v>
      </c>
      <c r="L409">
        <v>0</v>
      </c>
      <c r="M4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 spans="1:13" x14ac:dyDescent="0.25">
      <c r="A410">
        <v>5694</v>
      </c>
      <c r="B410" s="1" t="s">
        <v>16</v>
      </c>
      <c r="C410">
        <v>21</v>
      </c>
      <c r="D410">
        <v>0</v>
      </c>
      <c r="E410">
        <v>0</v>
      </c>
      <c r="F410" s="1" t="s">
        <v>12</v>
      </c>
      <c r="G410" s="1" t="s">
        <v>13</v>
      </c>
      <c r="H410" s="1" t="s">
        <v>14</v>
      </c>
      <c r="I410">
        <v>102.05</v>
      </c>
      <c r="J410">
        <v>29.9</v>
      </c>
      <c r="K410" s="1" t="s">
        <v>21</v>
      </c>
      <c r="L410">
        <v>0</v>
      </c>
      <c r="M4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 spans="1:13" x14ac:dyDescent="0.25">
      <c r="A411">
        <v>5708</v>
      </c>
      <c r="B411" s="1" t="s">
        <v>19</v>
      </c>
      <c r="C411">
        <v>20</v>
      </c>
      <c r="D411">
        <v>0</v>
      </c>
      <c r="E411">
        <v>0</v>
      </c>
      <c r="F411" s="1" t="s">
        <v>12</v>
      </c>
      <c r="G411" s="1" t="s">
        <v>13</v>
      </c>
      <c r="H411" s="1" t="s">
        <v>18</v>
      </c>
      <c r="I411">
        <v>91.6</v>
      </c>
      <c r="J411">
        <v>28.1</v>
      </c>
      <c r="K411" s="1" t="s">
        <v>21</v>
      </c>
      <c r="L411">
        <v>0</v>
      </c>
      <c r="M4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 spans="1:13" x14ac:dyDescent="0.25">
      <c r="A412">
        <v>5714</v>
      </c>
      <c r="B412" s="1" t="s">
        <v>19</v>
      </c>
      <c r="C412">
        <v>49</v>
      </c>
      <c r="D412">
        <v>1</v>
      </c>
      <c r="E412">
        <v>0</v>
      </c>
      <c r="F412" s="1" t="s">
        <v>17</v>
      </c>
      <c r="G412" s="1" t="s">
        <v>24</v>
      </c>
      <c r="H412" s="1" t="s">
        <v>14</v>
      </c>
      <c r="I412">
        <v>98.9</v>
      </c>
      <c r="J412">
        <v>35.5</v>
      </c>
      <c r="K412" s="1" t="s">
        <v>21</v>
      </c>
      <c r="L412">
        <v>0</v>
      </c>
      <c r="M4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13" spans="1:13" x14ac:dyDescent="0.25">
      <c r="A413">
        <v>5723</v>
      </c>
      <c r="B413" s="1" t="s">
        <v>19</v>
      </c>
      <c r="C413">
        <v>50</v>
      </c>
      <c r="D413">
        <v>0</v>
      </c>
      <c r="E413">
        <v>0</v>
      </c>
      <c r="F413" s="1" t="s">
        <v>17</v>
      </c>
      <c r="G413" s="1" t="s">
        <v>13</v>
      </c>
      <c r="H413" s="1" t="s">
        <v>18</v>
      </c>
      <c r="I413">
        <v>91.08</v>
      </c>
      <c r="J413">
        <v>26.4</v>
      </c>
      <c r="K413" s="1" t="s">
        <v>21</v>
      </c>
      <c r="L413">
        <v>0</v>
      </c>
      <c r="M4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4" spans="1:13" x14ac:dyDescent="0.25">
      <c r="A414">
        <v>5731</v>
      </c>
      <c r="B414" s="1" t="s">
        <v>19</v>
      </c>
      <c r="C414">
        <v>57</v>
      </c>
      <c r="D414">
        <v>1</v>
      </c>
      <c r="E414">
        <v>0</v>
      </c>
      <c r="F414" s="1" t="s">
        <v>17</v>
      </c>
      <c r="G414" s="1" t="s">
        <v>13</v>
      </c>
      <c r="H414" s="1" t="s">
        <v>18</v>
      </c>
      <c r="I414">
        <v>108.61</v>
      </c>
      <c r="J414">
        <v>38.1</v>
      </c>
      <c r="K414" s="1" t="s">
        <v>22</v>
      </c>
      <c r="L414">
        <v>0</v>
      </c>
      <c r="M4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15" spans="1:13" x14ac:dyDescent="0.25">
      <c r="A415">
        <v>5774</v>
      </c>
      <c r="B415" s="1" t="s">
        <v>16</v>
      </c>
      <c r="C415">
        <v>59</v>
      </c>
      <c r="D415">
        <v>0</v>
      </c>
      <c r="E415">
        <v>0</v>
      </c>
      <c r="F415" s="1" t="s">
        <v>17</v>
      </c>
      <c r="G415" s="1" t="s">
        <v>13</v>
      </c>
      <c r="H415" s="1" t="s">
        <v>18</v>
      </c>
      <c r="I415">
        <v>223.16</v>
      </c>
      <c r="J415">
        <v>28.9</v>
      </c>
      <c r="K415" s="1" t="s">
        <v>23</v>
      </c>
      <c r="L415">
        <v>0</v>
      </c>
      <c r="M4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6" spans="1:13" x14ac:dyDescent="0.25">
      <c r="A416">
        <v>5777</v>
      </c>
      <c r="B416" s="1" t="s">
        <v>19</v>
      </c>
      <c r="C416">
        <v>54</v>
      </c>
      <c r="D416">
        <v>0</v>
      </c>
      <c r="E416">
        <v>0</v>
      </c>
      <c r="F416" s="1" t="s">
        <v>17</v>
      </c>
      <c r="G416" s="1" t="s">
        <v>13</v>
      </c>
      <c r="H416" s="1" t="s">
        <v>18</v>
      </c>
      <c r="I416">
        <v>65.489999999999995</v>
      </c>
      <c r="J416">
        <v>34.700000000000003</v>
      </c>
      <c r="K416" s="1" t="s">
        <v>23</v>
      </c>
      <c r="L416">
        <v>0</v>
      </c>
      <c r="M4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 spans="1:13" x14ac:dyDescent="0.25">
      <c r="A417">
        <v>5780</v>
      </c>
      <c r="B417" s="1" t="s">
        <v>19</v>
      </c>
      <c r="C417">
        <v>47</v>
      </c>
      <c r="D417">
        <v>0</v>
      </c>
      <c r="E417">
        <v>0</v>
      </c>
      <c r="F417" s="1" t="s">
        <v>17</v>
      </c>
      <c r="G417" s="1" t="s">
        <v>13</v>
      </c>
      <c r="H417" s="1" t="s">
        <v>18</v>
      </c>
      <c r="I417">
        <v>74.63</v>
      </c>
      <c r="J417">
        <v>45.3</v>
      </c>
      <c r="K417" s="1" t="s">
        <v>21</v>
      </c>
      <c r="L417">
        <v>0</v>
      </c>
      <c r="M4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 spans="1:13" x14ac:dyDescent="0.25">
      <c r="A418">
        <v>5799</v>
      </c>
      <c r="B418" s="1" t="s">
        <v>16</v>
      </c>
      <c r="C418">
        <v>69</v>
      </c>
      <c r="D418">
        <v>0</v>
      </c>
      <c r="E418">
        <v>1</v>
      </c>
      <c r="F418" s="1" t="s">
        <v>17</v>
      </c>
      <c r="G418" s="1" t="s">
        <v>13</v>
      </c>
      <c r="H418" s="1" t="s">
        <v>14</v>
      </c>
      <c r="I418">
        <v>216.9</v>
      </c>
      <c r="J418">
        <v>29.8</v>
      </c>
      <c r="K418" s="1" t="s">
        <v>15</v>
      </c>
      <c r="L418">
        <v>0</v>
      </c>
      <c r="M4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19" spans="1:13" x14ac:dyDescent="0.25">
      <c r="A419">
        <v>5821</v>
      </c>
      <c r="B419" s="1" t="s">
        <v>19</v>
      </c>
      <c r="C419">
        <v>50</v>
      </c>
      <c r="D419">
        <v>0</v>
      </c>
      <c r="E419">
        <v>0</v>
      </c>
      <c r="F419" s="1" t="s">
        <v>17</v>
      </c>
      <c r="G419" s="1" t="s">
        <v>13</v>
      </c>
      <c r="H419" s="1" t="s">
        <v>14</v>
      </c>
      <c r="I419">
        <v>217.39</v>
      </c>
      <c r="J419">
        <v>50.6</v>
      </c>
      <c r="K419" s="1" t="s">
        <v>23</v>
      </c>
      <c r="L419">
        <v>0</v>
      </c>
      <c r="M4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 spans="1:13" x14ac:dyDescent="0.25">
      <c r="A420">
        <v>5824</v>
      </c>
      <c r="B420" s="1" t="s">
        <v>16</v>
      </c>
      <c r="C420">
        <v>61</v>
      </c>
      <c r="D420">
        <v>0</v>
      </c>
      <c r="E420">
        <v>0</v>
      </c>
      <c r="F420" s="1" t="s">
        <v>17</v>
      </c>
      <c r="G420" s="1" t="s">
        <v>13</v>
      </c>
      <c r="H420" s="1" t="s">
        <v>14</v>
      </c>
      <c r="I420">
        <v>204.5</v>
      </c>
      <c r="J420">
        <v>35.1</v>
      </c>
      <c r="K420" s="1" t="s">
        <v>15</v>
      </c>
      <c r="L420">
        <v>0</v>
      </c>
      <c r="M4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1" spans="1:13" x14ac:dyDescent="0.25">
      <c r="A421">
        <v>5834</v>
      </c>
      <c r="B421" s="1" t="s">
        <v>19</v>
      </c>
      <c r="C421">
        <v>27</v>
      </c>
      <c r="D421">
        <v>0</v>
      </c>
      <c r="E421">
        <v>0</v>
      </c>
      <c r="F421" s="1" t="s">
        <v>12</v>
      </c>
      <c r="G421" s="1" t="s">
        <v>24</v>
      </c>
      <c r="H421" s="1" t="s">
        <v>18</v>
      </c>
      <c r="I421">
        <v>85.53</v>
      </c>
      <c r="J421">
        <v>26.9</v>
      </c>
      <c r="K421" s="1" t="s">
        <v>22</v>
      </c>
      <c r="L421">
        <v>0</v>
      </c>
      <c r="M4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 spans="1:13" x14ac:dyDescent="0.25">
      <c r="A422">
        <v>5835</v>
      </c>
      <c r="B422" s="1" t="s">
        <v>16</v>
      </c>
      <c r="C422">
        <v>68</v>
      </c>
      <c r="D422">
        <v>0</v>
      </c>
      <c r="E422">
        <v>0</v>
      </c>
      <c r="F422" s="1" t="s">
        <v>17</v>
      </c>
      <c r="G422" s="1" t="s">
        <v>13</v>
      </c>
      <c r="H422" s="1" t="s">
        <v>18</v>
      </c>
      <c r="I422">
        <v>92.21</v>
      </c>
      <c r="J422">
        <v>27.3</v>
      </c>
      <c r="K422" s="1" t="s">
        <v>23</v>
      </c>
      <c r="L422">
        <v>0</v>
      </c>
      <c r="M4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3" spans="1:13" x14ac:dyDescent="0.25">
      <c r="A423">
        <v>5841</v>
      </c>
      <c r="B423" s="1" t="s">
        <v>19</v>
      </c>
      <c r="C423">
        <v>23</v>
      </c>
      <c r="D423">
        <v>0</v>
      </c>
      <c r="E423">
        <v>0</v>
      </c>
      <c r="F423" s="1" t="s">
        <v>12</v>
      </c>
      <c r="G423" s="1" t="s">
        <v>13</v>
      </c>
      <c r="H423" s="1" t="s">
        <v>18</v>
      </c>
      <c r="I423">
        <v>86.11</v>
      </c>
      <c r="J423">
        <v>22.3</v>
      </c>
      <c r="K423" s="1" t="s">
        <v>21</v>
      </c>
      <c r="L423">
        <v>0</v>
      </c>
      <c r="M4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 spans="1:13" x14ac:dyDescent="0.25">
      <c r="A424">
        <v>5858</v>
      </c>
      <c r="B424" s="1" t="s">
        <v>16</v>
      </c>
      <c r="C424">
        <v>32</v>
      </c>
      <c r="D424">
        <v>0</v>
      </c>
      <c r="E424">
        <v>0</v>
      </c>
      <c r="F424" s="1" t="s">
        <v>12</v>
      </c>
      <c r="G424" s="1" t="s">
        <v>13</v>
      </c>
      <c r="H424" s="1" t="s">
        <v>14</v>
      </c>
      <c r="I424">
        <v>93.68</v>
      </c>
      <c r="J424">
        <v>31.4</v>
      </c>
      <c r="K424" s="1" t="s">
        <v>21</v>
      </c>
      <c r="L424">
        <v>0</v>
      </c>
      <c r="M4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5" spans="1:13" x14ac:dyDescent="0.25">
      <c r="A425">
        <v>5863</v>
      </c>
      <c r="B425" s="1" t="s">
        <v>19</v>
      </c>
      <c r="C425">
        <v>71</v>
      </c>
      <c r="D425">
        <v>0</v>
      </c>
      <c r="E425">
        <v>0</v>
      </c>
      <c r="F425" s="1" t="s">
        <v>17</v>
      </c>
      <c r="G425" s="1" t="s">
        <v>13</v>
      </c>
      <c r="H425" s="1" t="s">
        <v>18</v>
      </c>
      <c r="I425">
        <v>240.81</v>
      </c>
      <c r="J425">
        <v>27.4</v>
      </c>
      <c r="K425" s="1" t="s">
        <v>21</v>
      </c>
      <c r="L425">
        <v>0</v>
      </c>
      <c r="M4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 spans="1:13" x14ac:dyDescent="0.25">
      <c r="A426">
        <v>5875</v>
      </c>
      <c r="B426" s="1" t="s">
        <v>19</v>
      </c>
      <c r="C426">
        <v>37</v>
      </c>
      <c r="D426">
        <v>0</v>
      </c>
      <c r="E426">
        <v>0</v>
      </c>
      <c r="F426" s="1" t="s">
        <v>17</v>
      </c>
      <c r="G426" s="1" t="s">
        <v>13</v>
      </c>
      <c r="H426" s="1" t="s">
        <v>18</v>
      </c>
      <c r="I426">
        <v>103.66</v>
      </c>
      <c r="J426">
        <v>36.1</v>
      </c>
      <c r="K426" s="1" t="s">
        <v>22</v>
      </c>
      <c r="L426">
        <v>0</v>
      </c>
      <c r="M4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 spans="1:13" x14ac:dyDescent="0.25">
      <c r="A427">
        <v>5878</v>
      </c>
      <c r="B427" s="1" t="s">
        <v>19</v>
      </c>
      <c r="C427">
        <v>68</v>
      </c>
      <c r="D427">
        <v>0</v>
      </c>
      <c r="E427">
        <v>0</v>
      </c>
      <c r="F427" s="1" t="s">
        <v>17</v>
      </c>
      <c r="G427" s="1" t="s">
        <v>13</v>
      </c>
      <c r="H427" s="1" t="s">
        <v>18</v>
      </c>
      <c r="I427">
        <v>237.21</v>
      </c>
      <c r="J427">
        <v>26.6</v>
      </c>
      <c r="K427" s="1" t="s">
        <v>22</v>
      </c>
      <c r="L427">
        <v>0</v>
      </c>
      <c r="M4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8" spans="1:13" x14ac:dyDescent="0.25">
      <c r="A428">
        <v>5892</v>
      </c>
      <c r="B428" s="1" t="s">
        <v>19</v>
      </c>
      <c r="C428">
        <v>55</v>
      </c>
      <c r="D428">
        <v>1</v>
      </c>
      <c r="E428">
        <v>0</v>
      </c>
      <c r="F428" s="1" t="s">
        <v>17</v>
      </c>
      <c r="G428" s="1" t="s">
        <v>13</v>
      </c>
      <c r="H428" s="1" t="s">
        <v>14</v>
      </c>
      <c r="I428">
        <v>99.82</v>
      </c>
      <c r="J428">
        <v>34.200000000000003</v>
      </c>
      <c r="K428" s="1" t="s">
        <v>21</v>
      </c>
      <c r="L428">
        <v>0</v>
      </c>
      <c r="M4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9" spans="1:13" x14ac:dyDescent="0.25">
      <c r="A429">
        <v>5927</v>
      </c>
      <c r="B429" s="1" t="s">
        <v>19</v>
      </c>
      <c r="C429">
        <v>1</v>
      </c>
      <c r="D429">
        <v>0</v>
      </c>
      <c r="E429">
        <v>0</v>
      </c>
      <c r="F429" s="1" t="s">
        <v>12</v>
      </c>
      <c r="G429" s="1" t="s">
        <v>25</v>
      </c>
      <c r="H429" s="1" t="s">
        <v>14</v>
      </c>
      <c r="I429">
        <v>67.680000000000007</v>
      </c>
      <c r="J429">
        <v>16.5</v>
      </c>
      <c r="K429" s="1" t="s">
        <v>23</v>
      </c>
      <c r="L429">
        <v>0</v>
      </c>
      <c r="M4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0" spans="1:13" x14ac:dyDescent="0.25">
      <c r="A430">
        <v>5934</v>
      </c>
      <c r="B430" s="1" t="s">
        <v>19</v>
      </c>
      <c r="C430">
        <v>51</v>
      </c>
      <c r="D430">
        <v>0</v>
      </c>
      <c r="E430">
        <v>0</v>
      </c>
      <c r="F430" s="1" t="s">
        <v>17</v>
      </c>
      <c r="G430" s="1" t="s">
        <v>13</v>
      </c>
      <c r="H430" s="1" t="s">
        <v>18</v>
      </c>
      <c r="I430">
        <v>123</v>
      </c>
      <c r="J430">
        <v>31.7</v>
      </c>
      <c r="K430" s="1" t="s">
        <v>21</v>
      </c>
      <c r="L430">
        <v>0</v>
      </c>
      <c r="M4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 spans="1:13" x14ac:dyDescent="0.25">
      <c r="A431">
        <v>5951</v>
      </c>
      <c r="B431" s="1" t="s">
        <v>16</v>
      </c>
      <c r="C431">
        <v>28</v>
      </c>
      <c r="D431">
        <v>1</v>
      </c>
      <c r="E431">
        <v>0</v>
      </c>
      <c r="F431" s="1" t="s">
        <v>12</v>
      </c>
      <c r="G431" s="1" t="s">
        <v>13</v>
      </c>
      <c r="H431" s="1" t="s">
        <v>18</v>
      </c>
      <c r="I431">
        <v>86.61</v>
      </c>
      <c r="J431">
        <v>38.6</v>
      </c>
      <c r="K431" s="1" t="s">
        <v>22</v>
      </c>
      <c r="L431">
        <v>0</v>
      </c>
      <c r="M4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2" spans="1:13" x14ac:dyDescent="0.25">
      <c r="A432">
        <v>5964</v>
      </c>
      <c r="B432" s="1" t="s">
        <v>19</v>
      </c>
      <c r="C432">
        <v>59</v>
      </c>
      <c r="D432">
        <v>0</v>
      </c>
      <c r="E432">
        <v>0</v>
      </c>
      <c r="F432" s="1" t="s">
        <v>17</v>
      </c>
      <c r="G432" s="1" t="s">
        <v>13</v>
      </c>
      <c r="H432" s="1" t="s">
        <v>18</v>
      </c>
      <c r="I432">
        <v>182.52</v>
      </c>
      <c r="J432">
        <v>30.1</v>
      </c>
      <c r="K432" s="1" t="s">
        <v>23</v>
      </c>
      <c r="L432">
        <v>0</v>
      </c>
      <c r="M4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 spans="1:13" x14ac:dyDescent="0.25">
      <c r="A433">
        <v>5973</v>
      </c>
      <c r="B433" s="1" t="s">
        <v>16</v>
      </c>
      <c r="C433">
        <v>43</v>
      </c>
      <c r="D433">
        <v>0</v>
      </c>
      <c r="E433">
        <v>0</v>
      </c>
      <c r="F433" s="1" t="s">
        <v>17</v>
      </c>
      <c r="G433" s="1" t="s">
        <v>13</v>
      </c>
      <c r="H433" s="1" t="s">
        <v>18</v>
      </c>
      <c r="I433">
        <v>86.78</v>
      </c>
      <c r="J433">
        <v>23.5</v>
      </c>
      <c r="K433" s="1" t="s">
        <v>22</v>
      </c>
      <c r="L433">
        <v>0</v>
      </c>
      <c r="M4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 spans="1:13" x14ac:dyDescent="0.25">
      <c r="A434">
        <v>5984</v>
      </c>
      <c r="B434" s="1" t="s">
        <v>16</v>
      </c>
      <c r="C434">
        <v>25</v>
      </c>
      <c r="D434">
        <v>0</v>
      </c>
      <c r="E434">
        <v>0</v>
      </c>
      <c r="F434" s="1" t="s">
        <v>17</v>
      </c>
      <c r="G434" s="1" t="s">
        <v>13</v>
      </c>
      <c r="H434" s="1" t="s">
        <v>14</v>
      </c>
      <c r="I434">
        <v>78.290000000000006</v>
      </c>
      <c r="J434">
        <v>28.9</v>
      </c>
      <c r="K434" s="1" t="s">
        <v>22</v>
      </c>
      <c r="L434">
        <v>0</v>
      </c>
      <c r="M4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 spans="1:13" x14ac:dyDescent="0.25">
      <c r="A435">
        <v>5987</v>
      </c>
      <c r="B435" s="1" t="s">
        <v>19</v>
      </c>
      <c r="C435">
        <v>78</v>
      </c>
      <c r="D435">
        <v>0</v>
      </c>
      <c r="E435">
        <v>0</v>
      </c>
      <c r="F435" s="1" t="s">
        <v>17</v>
      </c>
      <c r="G435" s="1" t="s">
        <v>13</v>
      </c>
      <c r="H435" s="1" t="s">
        <v>18</v>
      </c>
      <c r="I435">
        <v>89.42</v>
      </c>
      <c r="J435">
        <v>24.1</v>
      </c>
      <c r="K435" s="1" t="s">
        <v>21</v>
      </c>
      <c r="L435">
        <v>0</v>
      </c>
      <c r="M4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 spans="1:13" x14ac:dyDescent="0.25">
      <c r="A436">
        <v>6011</v>
      </c>
      <c r="B436" s="1" t="s">
        <v>16</v>
      </c>
      <c r="C436">
        <v>9</v>
      </c>
      <c r="D436">
        <v>0</v>
      </c>
      <c r="E436">
        <v>0</v>
      </c>
      <c r="F436" s="1" t="s">
        <v>12</v>
      </c>
      <c r="G436" s="1" t="s">
        <v>25</v>
      </c>
      <c r="H436" s="1" t="s">
        <v>18</v>
      </c>
      <c r="I436">
        <v>78.239999999999995</v>
      </c>
      <c r="J436">
        <v>15.3</v>
      </c>
      <c r="K436" s="1" t="s">
        <v>23</v>
      </c>
      <c r="L436">
        <v>0</v>
      </c>
      <c r="M4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7" spans="1:13" x14ac:dyDescent="0.25">
      <c r="A437">
        <v>6019</v>
      </c>
      <c r="B437" s="1" t="s">
        <v>19</v>
      </c>
      <c r="C437">
        <v>57</v>
      </c>
      <c r="D437">
        <v>0</v>
      </c>
      <c r="E437">
        <v>0</v>
      </c>
      <c r="F437" s="1" t="s">
        <v>17</v>
      </c>
      <c r="G437" s="1" t="s">
        <v>13</v>
      </c>
      <c r="H437" s="1" t="s">
        <v>18</v>
      </c>
      <c r="I437">
        <v>82.62</v>
      </c>
      <c r="J437">
        <v>28.4</v>
      </c>
      <c r="K437" s="1" t="s">
        <v>21</v>
      </c>
      <c r="L437">
        <v>0</v>
      </c>
      <c r="M4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8" spans="1:13" x14ac:dyDescent="0.25">
      <c r="A438">
        <v>6032</v>
      </c>
      <c r="B438" s="1" t="s">
        <v>16</v>
      </c>
      <c r="C438">
        <v>78</v>
      </c>
      <c r="D438">
        <v>0</v>
      </c>
      <c r="E438">
        <v>0</v>
      </c>
      <c r="F438" s="1" t="s">
        <v>17</v>
      </c>
      <c r="G438" s="1" t="s">
        <v>20</v>
      </c>
      <c r="H438" s="1" t="s">
        <v>18</v>
      </c>
      <c r="I438">
        <v>201.58</v>
      </c>
      <c r="J438">
        <v>30.6</v>
      </c>
      <c r="K438" s="1" t="s">
        <v>23</v>
      </c>
      <c r="L438">
        <v>0</v>
      </c>
      <c r="M4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9" spans="1:13" x14ac:dyDescent="0.25">
      <c r="A439">
        <v>6034</v>
      </c>
      <c r="B439" s="1" t="s">
        <v>19</v>
      </c>
      <c r="C439">
        <v>34</v>
      </c>
      <c r="D439">
        <v>0</v>
      </c>
      <c r="E439">
        <v>0</v>
      </c>
      <c r="F439" s="1" t="s">
        <v>17</v>
      </c>
      <c r="G439" s="1" t="s">
        <v>20</v>
      </c>
      <c r="H439" s="1" t="s">
        <v>14</v>
      </c>
      <c r="I439">
        <v>96.26</v>
      </c>
      <c r="J439">
        <v>27.6</v>
      </c>
      <c r="K439" s="1" t="s">
        <v>23</v>
      </c>
      <c r="L439">
        <v>0</v>
      </c>
      <c r="M4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0" spans="1:13" x14ac:dyDescent="0.25">
      <c r="A440">
        <v>6040</v>
      </c>
      <c r="B440" s="1" t="s">
        <v>19</v>
      </c>
      <c r="C440">
        <v>46</v>
      </c>
      <c r="D440">
        <v>0</v>
      </c>
      <c r="E440">
        <v>0</v>
      </c>
      <c r="F440" s="1" t="s">
        <v>12</v>
      </c>
      <c r="G440" s="1" t="s">
        <v>13</v>
      </c>
      <c r="H440" s="1" t="s">
        <v>14</v>
      </c>
      <c r="I440">
        <v>79.63</v>
      </c>
      <c r="J440">
        <v>55</v>
      </c>
      <c r="K440" s="1" t="s">
        <v>23</v>
      </c>
      <c r="L440">
        <v>0</v>
      </c>
      <c r="M4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 spans="1:13" x14ac:dyDescent="0.25">
      <c r="A441">
        <v>6044</v>
      </c>
      <c r="B441" s="1" t="s">
        <v>16</v>
      </c>
      <c r="C441">
        <v>22</v>
      </c>
      <c r="D441">
        <v>0</v>
      </c>
      <c r="E441">
        <v>0</v>
      </c>
      <c r="F441" s="1" t="s">
        <v>12</v>
      </c>
      <c r="G441" s="1" t="s">
        <v>24</v>
      </c>
      <c r="H441" s="1" t="s">
        <v>14</v>
      </c>
      <c r="I441">
        <v>94.33</v>
      </c>
      <c r="J441">
        <v>23.1</v>
      </c>
      <c r="K441" s="1" t="s">
        <v>21</v>
      </c>
      <c r="L441">
        <v>0</v>
      </c>
      <c r="M4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 spans="1:13" x14ac:dyDescent="0.25">
      <c r="A442">
        <v>6048</v>
      </c>
      <c r="B442" s="1" t="s">
        <v>19</v>
      </c>
      <c r="C442">
        <v>65</v>
      </c>
      <c r="D442">
        <v>0</v>
      </c>
      <c r="E442">
        <v>0</v>
      </c>
      <c r="F442" s="1" t="s">
        <v>17</v>
      </c>
      <c r="G442" s="1" t="s">
        <v>13</v>
      </c>
      <c r="H442" s="1" t="s">
        <v>18</v>
      </c>
      <c r="I442">
        <v>104.12</v>
      </c>
      <c r="J442">
        <v>27.4</v>
      </c>
      <c r="K442" s="1" t="s">
        <v>21</v>
      </c>
      <c r="L442">
        <v>0</v>
      </c>
      <c r="M4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 spans="1:13" x14ac:dyDescent="0.25">
      <c r="A443">
        <v>6049</v>
      </c>
      <c r="B443" s="1" t="s">
        <v>19</v>
      </c>
      <c r="C443">
        <v>5</v>
      </c>
      <c r="D443">
        <v>0</v>
      </c>
      <c r="E443">
        <v>0</v>
      </c>
      <c r="F443" s="1" t="s">
        <v>12</v>
      </c>
      <c r="G443" s="1" t="s">
        <v>25</v>
      </c>
      <c r="H443" s="1" t="s">
        <v>14</v>
      </c>
      <c r="I443">
        <v>73.69</v>
      </c>
      <c r="J443">
        <v>24.8</v>
      </c>
      <c r="K443" s="1" t="s">
        <v>23</v>
      </c>
      <c r="L443">
        <v>0</v>
      </c>
      <c r="M4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 spans="1:13" x14ac:dyDescent="0.25">
      <c r="A444">
        <v>6072</v>
      </c>
      <c r="B444" s="1" t="s">
        <v>19</v>
      </c>
      <c r="C444">
        <v>57</v>
      </c>
      <c r="D444">
        <v>0</v>
      </c>
      <c r="E444">
        <v>0</v>
      </c>
      <c r="F444" s="1" t="s">
        <v>17</v>
      </c>
      <c r="G444" s="1" t="s">
        <v>13</v>
      </c>
      <c r="H444" s="1" t="s">
        <v>18</v>
      </c>
      <c r="I444">
        <v>94.18</v>
      </c>
      <c r="J444">
        <v>27.1</v>
      </c>
      <c r="K444" s="1" t="s">
        <v>21</v>
      </c>
      <c r="L444">
        <v>0</v>
      </c>
      <c r="M4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 spans="1:13" x14ac:dyDescent="0.25">
      <c r="A445">
        <v>6090</v>
      </c>
      <c r="B445" s="1" t="s">
        <v>16</v>
      </c>
      <c r="C445">
        <v>19</v>
      </c>
      <c r="D445">
        <v>0</v>
      </c>
      <c r="E445">
        <v>0</v>
      </c>
      <c r="F445" s="1" t="s">
        <v>17</v>
      </c>
      <c r="G445" s="1" t="s">
        <v>13</v>
      </c>
      <c r="H445" s="1" t="s">
        <v>18</v>
      </c>
      <c r="I445">
        <v>99.14</v>
      </c>
      <c r="J445">
        <v>28.1</v>
      </c>
      <c r="K445" s="1" t="s">
        <v>21</v>
      </c>
      <c r="L445">
        <v>0</v>
      </c>
      <c r="M4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 spans="1:13" x14ac:dyDescent="0.25">
      <c r="A446">
        <v>6104</v>
      </c>
      <c r="B446" s="1" t="s">
        <v>19</v>
      </c>
      <c r="C446">
        <v>7</v>
      </c>
      <c r="D446">
        <v>0</v>
      </c>
      <c r="E446">
        <v>0</v>
      </c>
      <c r="F446" s="1" t="s">
        <v>12</v>
      </c>
      <c r="G446" s="1" t="s">
        <v>25</v>
      </c>
      <c r="H446" s="1" t="s">
        <v>14</v>
      </c>
      <c r="I446">
        <v>85.15</v>
      </c>
      <c r="J446">
        <v>15.1</v>
      </c>
      <c r="K446" s="1" t="s">
        <v>23</v>
      </c>
      <c r="L446">
        <v>0</v>
      </c>
      <c r="M4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 spans="1:13" x14ac:dyDescent="0.25">
      <c r="A447">
        <v>6107</v>
      </c>
      <c r="B447" s="1" t="s">
        <v>19</v>
      </c>
      <c r="C447">
        <v>5</v>
      </c>
      <c r="D447">
        <v>0</v>
      </c>
      <c r="E447">
        <v>0</v>
      </c>
      <c r="F447" s="1" t="s">
        <v>12</v>
      </c>
      <c r="G447" s="1" t="s">
        <v>25</v>
      </c>
      <c r="H447" s="1" t="s">
        <v>18</v>
      </c>
      <c r="I447">
        <v>77.88</v>
      </c>
      <c r="J447">
        <v>13.8</v>
      </c>
      <c r="K447" s="1" t="s">
        <v>23</v>
      </c>
      <c r="L447">
        <v>0</v>
      </c>
      <c r="M4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 spans="1:13" x14ac:dyDescent="0.25">
      <c r="A448">
        <v>6118</v>
      </c>
      <c r="B448" s="1" t="s">
        <v>16</v>
      </c>
      <c r="C448">
        <v>59</v>
      </c>
      <c r="D448">
        <v>0</v>
      </c>
      <c r="E448">
        <v>0</v>
      </c>
      <c r="F448" s="1" t="s">
        <v>17</v>
      </c>
      <c r="G448" s="1" t="s">
        <v>13</v>
      </c>
      <c r="H448" s="1" t="s">
        <v>18</v>
      </c>
      <c r="I448">
        <v>86.23</v>
      </c>
      <c r="J448">
        <v>30</v>
      </c>
      <c r="K448" s="1" t="s">
        <v>15</v>
      </c>
      <c r="L448">
        <v>1</v>
      </c>
      <c r="M4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49" spans="1:13" x14ac:dyDescent="0.25">
      <c r="A449">
        <v>6128</v>
      </c>
      <c r="B449" s="1" t="s">
        <v>16</v>
      </c>
      <c r="C449">
        <v>2</v>
      </c>
      <c r="D449">
        <v>0</v>
      </c>
      <c r="E449">
        <v>0</v>
      </c>
      <c r="F449" s="1" t="s">
        <v>12</v>
      </c>
      <c r="G449" s="1" t="s">
        <v>25</v>
      </c>
      <c r="H449" s="1" t="s">
        <v>14</v>
      </c>
      <c r="I449">
        <v>93.74</v>
      </c>
      <c r="J449">
        <v>18.399999999999999</v>
      </c>
      <c r="K449" s="1" t="s">
        <v>23</v>
      </c>
      <c r="L449">
        <v>0</v>
      </c>
      <c r="M4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 spans="1:13" x14ac:dyDescent="0.25">
      <c r="A450">
        <v>6132</v>
      </c>
      <c r="B450" s="1" t="s">
        <v>16</v>
      </c>
      <c r="C450">
        <v>4</v>
      </c>
      <c r="D450">
        <v>0</v>
      </c>
      <c r="E450">
        <v>0</v>
      </c>
      <c r="F450" s="1" t="s">
        <v>12</v>
      </c>
      <c r="G450" s="1" t="s">
        <v>25</v>
      </c>
      <c r="H450" s="1" t="s">
        <v>18</v>
      </c>
      <c r="I450">
        <v>103.34</v>
      </c>
      <c r="J450">
        <v>18.8</v>
      </c>
      <c r="K450" s="1" t="s">
        <v>23</v>
      </c>
      <c r="L450">
        <v>0</v>
      </c>
      <c r="M4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 spans="1:13" x14ac:dyDescent="0.25">
      <c r="A451">
        <v>6171</v>
      </c>
      <c r="B451" s="1" t="s">
        <v>16</v>
      </c>
      <c r="C451">
        <v>6</v>
      </c>
      <c r="D451">
        <v>0</v>
      </c>
      <c r="E451">
        <v>0</v>
      </c>
      <c r="F451" s="1" t="s">
        <v>12</v>
      </c>
      <c r="G451" s="1" t="s">
        <v>25</v>
      </c>
      <c r="H451" s="1" t="s">
        <v>18</v>
      </c>
      <c r="I451">
        <v>90.6</v>
      </c>
      <c r="J451">
        <v>16.600000000000001</v>
      </c>
      <c r="K451" s="1" t="s">
        <v>23</v>
      </c>
      <c r="L451">
        <v>0</v>
      </c>
      <c r="M4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 spans="1:13" x14ac:dyDescent="0.25">
      <c r="A452">
        <v>6172</v>
      </c>
      <c r="B452" s="1" t="s">
        <v>19</v>
      </c>
      <c r="C452">
        <v>79</v>
      </c>
      <c r="D452">
        <v>0</v>
      </c>
      <c r="E452">
        <v>0</v>
      </c>
      <c r="F452" s="1" t="s">
        <v>17</v>
      </c>
      <c r="G452" s="1" t="s">
        <v>13</v>
      </c>
      <c r="H452" s="1" t="s">
        <v>14</v>
      </c>
      <c r="I452">
        <v>208.05</v>
      </c>
      <c r="J452">
        <v>28.9</v>
      </c>
      <c r="K452" s="1" t="s">
        <v>22</v>
      </c>
      <c r="L452">
        <v>0</v>
      </c>
      <c r="M4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3" spans="1:13" x14ac:dyDescent="0.25">
      <c r="A453">
        <v>6174</v>
      </c>
      <c r="B453" s="1" t="s">
        <v>19</v>
      </c>
      <c r="C453">
        <v>35</v>
      </c>
      <c r="D453">
        <v>0</v>
      </c>
      <c r="E453">
        <v>0</v>
      </c>
      <c r="F453" s="1" t="s">
        <v>12</v>
      </c>
      <c r="G453" s="1" t="s">
        <v>13</v>
      </c>
      <c r="H453" s="1" t="s">
        <v>18</v>
      </c>
      <c r="I453">
        <v>71.59</v>
      </c>
      <c r="J453">
        <v>40.299999999999997</v>
      </c>
      <c r="K453" s="1" t="s">
        <v>21</v>
      </c>
      <c r="L453">
        <v>0</v>
      </c>
      <c r="M4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 spans="1:13" x14ac:dyDescent="0.25">
      <c r="A454">
        <v>6199</v>
      </c>
      <c r="B454" s="1" t="s">
        <v>19</v>
      </c>
      <c r="C454">
        <v>52</v>
      </c>
      <c r="D454">
        <v>0</v>
      </c>
      <c r="E454">
        <v>0</v>
      </c>
      <c r="F454" s="1" t="s">
        <v>17</v>
      </c>
      <c r="G454" s="1" t="s">
        <v>24</v>
      </c>
      <c r="H454" s="1" t="s">
        <v>14</v>
      </c>
      <c r="I454">
        <v>107.27</v>
      </c>
      <c r="J454">
        <v>30.1</v>
      </c>
      <c r="K454" s="1" t="s">
        <v>23</v>
      </c>
      <c r="L454">
        <v>0</v>
      </c>
      <c r="M4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5" spans="1:13" x14ac:dyDescent="0.25">
      <c r="A455">
        <v>6202</v>
      </c>
      <c r="B455" s="1" t="s">
        <v>16</v>
      </c>
      <c r="C455">
        <v>4</v>
      </c>
      <c r="D455">
        <v>0</v>
      </c>
      <c r="E455">
        <v>0</v>
      </c>
      <c r="F455" s="1" t="s">
        <v>12</v>
      </c>
      <c r="G455" s="1" t="s">
        <v>25</v>
      </c>
      <c r="H455" s="1" t="s">
        <v>18</v>
      </c>
      <c r="I455">
        <v>87</v>
      </c>
      <c r="J455">
        <v>19</v>
      </c>
      <c r="K455" s="1" t="s">
        <v>23</v>
      </c>
      <c r="L455">
        <v>0</v>
      </c>
      <c r="M4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 spans="1:13" x14ac:dyDescent="0.25">
      <c r="A456">
        <v>6206</v>
      </c>
      <c r="B456" s="1" t="s">
        <v>19</v>
      </c>
      <c r="C456">
        <v>67</v>
      </c>
      <c r="D456">
        <v>0</v>
      </c>
      <c r="E456">
        <v>0</v>
      </c>
      <c r="F456" s="1" t="s">
        <v>17</v>
      </c>
      <c r="G456" s="1" t="s">
        <v>20</v>
      </c>
      <c r="H456" s="1" t="s">
        <v>14</v>
      </c>
      <c r="I456">
        <v>90.35</v>
      </c>
      <c r="J456">
        <v>28.1</v>
      </c>
      <c r="K456" s="1" t="s">
        <v>23</v>
      </c>
      <c r="L456">
        <v>0</v>
      </c>
      <c r="M4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 spans="1:13" x14ac:dyDescent="0.25">
      <c r="A457">
        <v>6233</v>
      </c>
      <c r="B457" s="1" t="s">
        <v>16</v>
      </c>
      <c r="C457">
        <v>70</v>
      </c>
      <c r="D457">
        <v>1</v>
      </c>
      <c r="E457">
        <v>0</v>
      </c>
      <c r="F457" s="1" t="s">
        <v>17</v>
      </c>
      <c r="G457" s="1" t="s">
        <v>20</v>
      </c>
      <c r="H457" s="1" t="s">
        <v>14</v>
      </c>
      <c r="I457">
        <v>118.81</v>
      </c>
      <c r="J457">
        <v>26</v>
      </c>
      <c r="K457" s="1" t="s">
        <v>22</v>
      </c>
      <c r="L457">
        <v>0</v>
      </c>
      <c r="M4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8" spans="1:13" x14ac:dyDescent="0.25">
      <c r="A458">
        <v>6239</v>
      </c>
      <c r="B458" s="1" t="s">
        <v>19</v>
      </c>
      <c r="C458">
        <v>14</v>
      </c>
      <c r="D458">
        <v>0</v>
      </c>
      <c r="E458">
        <v>0</v>
      </c>
      <c r="F458" s="1" t="s">
        <v>12</v>
      </c>
      <c r="G458" s="1" t="s">
        <v>13</v>
      </c>
      <c r="H458" s="1" t="s">
        <v>14</v>
      </c>
      <c r="I458">
        <v>233.71</v>
      </c>
      <c r="J458">
        <v>22.9</v>
      </c>
      <c r="K458" s="1" t="s">
        <v>21</v>
      </c>
      <c r="L458">
        <v>0</v>
      </c>
      <c r="M4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 spans="1:13" x14ac:dyDescent="0.25">
      <c r="A459">
        <v>6264</v>
      </c>
      <c r="B459" s="1" t="s">
        <v>16</v>
      </c>
      <c r="C459">
        <v>32</v>
      </c>
      <c r="D459">
        <v>0</v>
      </c>
      <c r="E459">
        <v>0</v>
      </c>
      <c r="F459" s="1" t="s">
        <v>17</v>
      </c>
      <c r="G459" s="1" t="s">
        <v>13</v>
      </c>
      <c r="H459" s="1" t="s">
        <v>14</v>
      </c>
      <c r="I459">
        <v>72.34</v>
      </c>
      <c r="J459">
        <v>32.200000000000003</v>
      </c>
      <c r="K459" s="1" t="s">
        <v>23</v>
      </c>
      <c r="L459">
        <v>0</v>
      </c>
      <c r="M4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 spans="1:13" x14ac:dyDescent="0.25">
      <c r="A460">
        <v>6278</v>
      </c>
      <c r="B460" s="1" t="s">
        <v>16</v>
      </c>
      <c r="C460">
        <v>5</v>
      </c>
      <c r="D460">
        <v>0</v>
      </c>
      <c r="E460">
        <v>0</v>
      </c>
      <c r="F460" s="1" t="s">
        <v>12</v>
      </c>
      <c r="G460" s="1" t="s">
        <v>25</v>
      </c>
      <c r="H460" s="1" t="s">
        <v>18</v>
      </c>
      <c r="I460">
        <v>97.46</v>
      </c>
      <c r="J460">
        <v>17.600000000000001</v>
      </c>
      <c r="K460" s="1" t="s">
        <v>23</v>
      </c>
      <c r="L460">
        <v>0</v>
      </c>
      <c r="M4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1" spans="1:13" x14ac:dyDescent="0.25">
      <c r="A461">
        <v>6289</v>
      </c>
      <c r="B461" s="1" t="s">
        <v>19</v>
      </c>
      <c r="C461">
        <v>15</v>
      </c>
      <c r="D461">
        <v>0</v>
      </c>
      <c r="E461">
        <v>0</v>
      </c>
      <c r="F461" s="1" t="s">
        <v>12</v>
      </c>
      <c r="G461" s="1" t="s">
        <v>25</v>
      </c>
      <c r="H461" s="1" t="s">
        <v>18</v>
      </c>
      <c r="I461">
        <v>80.510000000000005</v>
      </c>
      <c r="J461">
        <v>21.5</v>
      </c>
      <c r="K461" s="1" t="s">
        <v>23</v>
      </c>
      <c r="L461">
        <v>0</v>
      </c>
      <c r="M4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 spans="1:13" x14ac:dyDescent="0.25">
      <c r="A462">
        <v>6295</v>
      </c>
      <c r="B462" s="1" t="s">
        <v>19</v>
      </c>
      <c r="C462">
        <v>57</v>
      </c>
      <c r="D462">
        <v>0</v>
      </c>
      <c r="E462">
        <v>0</v>
      </c>
      <c r="F462" s="1" t="s">
        <v>17</v>
      </c>
      <c r="G462" s="1" t="s">
        <v>24</v>
      </c>
      <c r="H462" s="1" t="s">
        <v>18</v>
      </c>
      <c r="I462">
        <v>104.36</v>
      </c>
      <c r="J462">
        <v>19.2</v>
      </c>
      <c r="K462" s="1" t="s">
        <v>22</v>
      </c>
      <c r="L462">
        <v>0</v>
      </c>
      <c r="M4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 spans="1:13" x14ac:dyDescent="0.25">
      <c r="A463">
        <v>6304</v>
      </c>
      <c r="B463" s="1" t="s">
        <v>16</v>
      </c>
      <c r="C463">
        <v>48</v>
      </c>
      <c r="D463">
        <v>1</v>
      </c>
      <c r="E463">
        <v>0</v>
      </c>
      <c r="F463" s="1" t="s">
        <v>17</v>
      </c>
      <c r="G463" s="1" t="s">
        <v>20</v>
      </c>
      <c r="H463" s="1" t="s">
        <v>18</v>
      </c>
      <c r="I463">
        <v>79.2</v>
      </c>
      <c r="J463">
        <v>32.5</v>
      </c>
      <c r="K463" s="1" t="s">
        <v>21</v>
      </c>
      <c r="L463">
        <v>0</v>
      </c>
      <c r="M4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64" spans="1:13" x14ac:dyDescent="0.25">
      <c r="A464">
        <v>6319</v>
      </c>
      <c r="B464" s="1" t="s">
        <v>19</v>
      </c>
      <c r="C464">
        <v>79</v>
      </c>
      <c r="D464">
        <v>0</v>
      </c>
      <c r="E464">
        <v>0</v>
      </c>
      <c r="F464" s="1" t="s">
        <v>17</v>
      </c>
      <c r="G464" s="1" t="s">
        <v>13</v>
      </c>
      <c r="H464" s="1" t="s">
        <v>18</v>
      </c>
      <c r="I464">
        <v>97.93</v>
      </c>
      <c r="J464">
        <v>31.2</v>
      </c>
      <c r="K464" s="1" t="s">
        <v>23</v>
      </c>
      <c r="L464">
        <v>0</v>
      </c>
      <c r="M4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 spans="1:13" x14ac:dyDescent="0.25">
      <c r="A465">
        <v>6324</v>
      </c>
      <c r="B465" s="1" t="s">
        <v>16</v>
      </c>
      <c r="C465">
        <v>51</v>
      </c>
      <c r="D465">
        <v>0</v>
      </c>
      <c r="E465">
        <v>0</v>
      </c>
      <c r="F465" s="1" t="s">
        <v>17</v>
      </c>
      <c r="G465" s="1" t="s">
        <v>13</v>
      </c>
      <c r="H465" s="1" t="s">
        <v>14</v>
      </c>
      <c r="I465">
        <v>107.42</v>
      </c>
      <c r="J465">
        <v>20.2</v>
      </c>
      <c r="K465" s="1" t="s">
        <v>15</v>
      </c>
      <c r="L465">
        <v>0</v>
      </c>
      <c r="M4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 spans="1:13" x14ac:dyDescent="0.25">
      <c r="A466">
        <v>6355</v>
      </c>
      <c r="B466" s="1" t="s">
        <v>19</v>
      </c>
      <c r="C466">
        <v>6</v>
      </c>
      <c r="D466">
        <v>0</v>
      </c>
      <c r="E466">
        <v>0</v>
      </c>
      <c r="F466" s="1" t="s">
        <v>12</v>
      </c>
      <c r="G466" s="1" t="s">
        <v>25</v>
      </c>
      <c r="H466" s="1" t="s">
        <v>14</v>
      </c>
      <c r="I466">
        <v>72.069999999999993</v>
      </c>
      <c r="J466">
        <v>19.5</v>
      </c>
      <c r="K466" s="1" t="s">
        <v>23</v>
      </c>
      <c r="L466">
        <v>0</v>
      </c>
      <c r="M4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 spans="1:13" x14ac:dyDescent="0.25">
      <c r="A467">
        <v>6368</v>
      </c>
      <c r="B467" s="1" t="s">
        <v>16</v>
      </c>
      <c r="C467">
        <v>72</v>
      </c>
      <c r="D467">
        <v>0</v>
      </c>
      <c r="E467">
        <v>1</v>
      </c>
      <c r="F467" s="1" t="s">
        <v>17</v>
      </c>
      <c r="G467" s="1" t="s">
        <v>13</v>
      </c>
      <c r="H467" s="1" t="s">
        <v>18</v>
      </c>
      <c r="I467">
        <v>99.76</v>
      </c>
      <c r="J467">
        <v>27.1</v>
      </c>
      <c r="K467" s="1" t="s">
        <v>15</v>
      </c>
      <c r="L467">
        <v>0</v>
      </c>
      <c r="M4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68" spans="1:13" x14ac:dyDescent="0.25">
      <c r="A468">
        <v>6369</v>
      </c>
      <c r="B468" s="1" t="s">
        <v>16</v>
      </c>
      <c r="C468">
        <v>59</v>
      </c>
      <c r="D468">
        <v>1</v>
      </c>
      <c r="E468">
        <v>0</v>
      </c>
      <c r="F468" s="1" t="s">
        <v>17</v>
      </c>
      <c r="G468" s="1" t="s">
        <v>13</v>
      </c>
      <c r="H468" s="1" t="s">
        <v>14</v>
      </c>
      <c r="I468">
        <v>95.05</v>
      </c>
      <c r="J468">
        <v>30.9</v>
      </c>
      <c r="K468" s="1" t="s">
        <v>21</v>
      </c>
      <c r="L468">
        <v>0</v>
      </c>
      <c r="M4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69" spans="1:13" x14ac:dyDescent="0.25">
      <c r="A469">
        <v>6372</v>
      </c>
      <c r="B469" s="1" t="s">
        <v>19</v>
      </c>
      <c r="C469">
        <v>32</v>
      </c>
      <c r="D469">
        <v>0</v>
      </c>
      <c r="E469">
        <v>0</v>
      </c>
      <c r="F469" s="1" t="s">
        <v>17</v>
      </c>
      <c r="G469" s="1" t="s">
        <v>13</v>
      </c>
      <c r="H469" s="1" t="s">
        <v>18</v>
      </c>
      <c r="I469">
        <v>97.14</v>
      </c>
      <c r="J469">
        <v>55.9</v>
      </c>
      <c r="K469" s="1" t="s">
        <v>21</v>
      </c>
      <c r="L469">
        <v>0</v>
      </c>
      <c r="M4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 spans="1:13" x14ac:dyDescent="0.25">
      <c r="A470">
        <v>6390</v>
      </c>
      <c r="B470" s="1" t="s">
        <v>19</v>
      </c>
      <c r="C470">
        <v>12</v>
      </c>
      <c r="D470">
        <v>0</v>
      </c>
      <c r="E470">
        <v>0</v>
      </c>
      <c r="F470" s="1" t="s">
        <v>12</v>
      </c>
      <c r="G470" s="1" t="s">
        <v>25</v>
      </c>
      <c r="H470" s="1" t="s">
        <v>14</v>
      </c>
      <c r="I470">
        <v>73.989999999999995</v>
      </c>
      <c r="J470">
        <v>16.3</v>
      </c>
      <c r="K470" s="1" t="s">
        <v>23</v>
      </c>
      <c r="L470">
        <v>0</v>
      </c>
      <c r="M4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 spans="1:13" x14ac:dyDescent="0.25">
      <c r="A471">
        <v>6419</v>
      </c>
      <c r="B471" s="1" t="s">
        <v>19</v>
      </c>
      <c r="C471">
        <v>79</v>
      </c>
      <c r="D471">
        <v>0</v>
      </c>
      <c r="E471">
        <v>0</v>
      </c>
      <c r="F471" s="1" t="s">
        <v>12</v>
      </c>
      <c r="G471" s="1" t="s">
        <v>13</v>
      </c>
      <c r="H471" s="1" t="s">
        <v>14</v>
      </c>
      <c r="I471">
        <v>239.52</v>
      </c>
      <c r="J471">
        <v>25.5</v>
      </c>
      <c r="K471" s="1" t="s">
        <v>21</v>
      </c>
      <c r="L471">
        <v>0</v>
      </c>
      <c r="M4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2" spans="1:13" x14ac:dyDescent="0.25">
      <c r="A472">
        <v>6422</v>
      </c>
      <c r="B472" s="1" t="s">
        <v>19</v>
      </c>
      <c r="C472">
        <v>48</v>
      </c>
      <c r="D472">
        <v>0</v>
      </c>
      <c r="E472">
        <v>0</v>
      </c>
      <c r="F472" s="1" t="s">
        <v>17</v>
      </c>
      <c r="G472" s="1" t="s">
        <v>20</v>
      </c>
      <c r="H472" s="1" t="s">
        <v>18</v>
      </c>
      <c r="I472">
        <v>108.51</v>
      </c>
      <c r="J472">
        <v>33.299999999999997</v>
      </c>
      <c r="K472" s="1" t="s">
        <v>23</v>
      </c>
      <c r="L472">
        <v>0</v>
      </c>
      <c r="M4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 spans="1:13" x14ac:dyDescent="0.25">
      <c r="A473">
        <v>6443</v>
      </c>
      <c r="B473" s="1" t="s">
        <v>19</v>
      </c>
      <c r="C473">
        <v>66</v>
      </c>
      <c r="D473">
        <v>0</v>
      </c>
      <c r="E473">
        <v>0</v>
      </c>
      <c r="F473" s="1" t="s">
        <v>17</v>
      </c>
      <c r="G473" s="1" t="s">
        <v>13</v>
      </c>
      <c r="H473" s="1" t="s">
        <v>18</v>
      </c>
      <c r="I473">
        <v>95.37</v>
      </c>
      <c r="J473">
        <v>34.5</v>
      </c>
      <c r="K473" s="1" t="s">
        <v>22</v>
      </c>
      <c r="L473">
        <v>0</v>
      </c>
      <c r="M4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 spans="1:13" x14ac:dyDescent="0.25">
      <c r="A474">
        <v>6472</v>
      </c>
      <c r="B474" s="1" t="s">
        <v>19</v>
      </c>
      <c r="C474">
        <v>78</v>
      </c>
      <c r="D474">
        <v>0</v>
      </c>
      <c r="E474">
        <v>0</v>
      </c>
      <c r="F474" s="1" t="s">
        <v>17</v>
      </c>
      <c r="G474" s="1" t="s">
        <v>24</v>
      </c>
      <c r="H474" s="1" t="s">
        <v>18</v>
      </c>
      <c r="I474">
        <v>101.76</v>
      </c>
      <c r="J474">
        <v>28.9</v>
      </c>
      <c r="K474" s="1" t="s">
        <v>22</v>
      </c>
      <c r="L474">
        <v>0</v>
      </c>
      <c r="M4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 spans="1:13" x14ac:dyDescent="0.25">
      <c r="A475">
        <v>6480</v>
      </c>
      <c r="B475" s="1" t="s">
        <v>16</v>
      </c>
      <c r="C475">
        <v>62</v>
      </c>
      <c r="D475">
        <v>0</v>
      </c>
      <c r="E475">
        <v>0</v>
      </c>
      <c r="F475" s="1" t="s">
        <v>12</v>
      </c>
      <c r="G475" s="1" t="s">
        <v>24</v>
      </c>
      <c r="H475" s="1" t="s">
        <v>18</v>
      </c>
      <c r="I475">
        <v>93.55</v>
      </c>
      <c r="J475">
        <v>31.7</v>
      </c>
      <c r="K475" s="1" t="s">
        <v>21</v>
      </c>
      <c r="L475">
        <v>0</v>
      </c>
      <c r="M4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6" spans="1:13" x14ac:dyDescent="0.25">
      <c r="A476">
        <v>6493</v>
      </c>
      <c r="B476" s="1" t="s">
        <v>16</v>
      </c>
      <c r="C476">
        <v>31</v>
      </c>
      <c r="D476">
        <v>0</v>
      </c>
      <c r="E476">
        <v>0</v>
      </c>
      <c r="F476" s="1" t="s">
        <v>12</v>
      </c>
      <c r="G476" s="1" t="s">
        <v>13</v>
      </c>
      <c r="H476" s="1" t="s">
        <v>18</v>
      </c>
      <c r="I476">
        <v>97.78</v>
      </c>
      <c r="J476">
        <v>22.6</v>
      </c>
      <c r="K476" s="1" t="s">
        <v>22</v>
      </c>
      <c r="L476">
        <v>0</v>
      </c>
      <c r="M4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 spans="1:13" x14ac:dyDescent="0.25">
      <c r="A477">
        <v>6517</v>
      </c>
      <c r="B477" s="1" t="s">
        <v>19</v>
      </c>
      <c r="C477">
        <v>24</v>
      </c>
      <c r="D477">
        <v>0</v>
      </c>
      <c r="E477">
        <v>0</v>
      </c>
      <c r="F477" s="1" t="s">
        <v>17</v>
      </c>
      <c r="G477" s="1" t="s">
        <v>24</v>
      </c>
      <c r="H477" s="1" t="s">
        <v>18</v>
      </c>
      <c r="I477">
        <v>83.1</v>
      </c>
      <c r="J477">
        <v>42.5</v>
      </c>
      <c r="K477" s="1" t="s">
        <v>22</v>
      </c>
      <c r="L477">
        <v>0</v>
      </c>
      <c r="M4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 spans="1:13" x14ac:dyDescent="0.25">
      <c r="A478">
        <v>6528</v>
      </c>
      <c r="B478" s="1" t="s">
        <v>16</v>
      </c>
      <c r="C478">
        <v>75</v>
      </c>
      <c r="D478">
        <v>0</v>
      </c>
      <c r="E478">
        <v>0</v>
      </c>
      <c r="F478" s="1" t="s">
        <v>17</v>
      </c>
      <c r="G478" s="1" t="s">
        <v>24</v>
      </c>
      <c r="H478" s="1" t="s">
        <v>18</v>
      </c>
      <c r="I478">
        <v>200.73</v>
      </c>
      <c r="J478">
        <v>25.7</v>
      </c>
      <c r="K478" s="1" t="s">
        <v>15</v>
      </c>
      <c r="L478">
        <v>0</v>
      </c>
      <c r="M4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 spans="1:13" x14ac:dyDescent="0.25">
      <c r="A479">
        <v>6529</v>
      </c>
      <c r="B479" s="1" t="s">
        <v>19</v>
      </c>
      <c r="C479">
        <v>20</v>
      </c>
      <c r="D479">
        <v>0</v>
      </c>
      <c r="E479">
        <v>0</v>
      </c>
      <c r="F479" s="1" t="s">
        <v>12</v>
      </c>
      <c r="G479" s="1" t="s">
        <v>13</v>
      </c>
      <c r="H479" s="1" t="s">
        <v>18</v>
      </c>
      <c r="I479">
        <v>98.55</v>
      </c>
      <c r="J479">
        <v>21.3</v>
      </c>
      <c r="K479" s="1" t="s">
        <v>21</v>
      </c>
      <c r="L479">
        <v>0</v>
      </c>
      <c r="M4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 spans="1:13" x14ac:dyDescent="0.25">
      <c r="A480">
        <v>6537</v>
      </c>
      <c r="B480" s="1" t="s">
        <v>19</v>
      </c>
      <c r="C480">
        <v>53</v>
      </c>
      <c r="D480">
        <v>0</v>
      </c>
      <c r="E480">
        <v>0</v>
      </c>
      <c r="F480" s="1" t="s">
        <v>17</v>
      </c>
      <c r="G480" s="1" t="s">
        <v>20</v>
      </c>
      <c r="H480" s="1" t="s">
        <v>18</v>
      </c>
      <c r="I480">
        <v>84.85</v>
      </c>
      <c r="J480">
        <v>24.7</v>
      </c>
      <c r="K480" s="1" t="s">
        <v>21</v>
      </c>
      <c r="L480">
        <v>0</v>
      </c>
      <c r="M4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 spans="1:13" x14ac:dyDescent="0.25">
      <c r="A481">
        <v>6540</v>
      </c>
      <c r="B481" s="1" t="s">
        <v>19</v>
      </c>
      <c r="C481">
        <v>41</v>
      </c>
      <c r="D481">
        <v>0</v>
      </c>
      <c r="E481">
        <v>0</v>
      </c>
      <c r="F481" s="1" t="s">
        <v>17</v>
      </c>
      <c r="G481" s="1" t="s">
        <v>13</v>
      </c>
      <c r="H481" s="1" t="s">
        <v>14</v>
      </c>
      <c r="I481">
        <v>93.67</v>
      </c>
      <c r="J481">
        <v>35.9</v>
      </c>
      <c r="K481" s="1" t="s">
        <v>23</v>
      </c>
      <c r="L481">
        <v>0</v>
      </c>
      <c r="M4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2" spans="1:13" x14ac:dyDescent="0.25">
      <c r="A482">
        <v>6563</v>
      </c>
      <c r="B482" s="1" t="s">
        <v>19</v>
      </c>
      <c r="C482">
        <v>44</v>
      </c>
      <c r="D482">
        <v>0</v>
      </c>
      <c r="E482">
        <v>0</v>
      </c>
      <c r="F482" s="1" t="s">
        <v>12</v>
      </c>
      <c r="G482" s="1" t="s">
        <v>13</v>
      </c>
      <c r="H482" s="1" t="s">
        <v>14</v>
      </c>
      <c r="I482">
        <v>78.180000000000007</v>
      </c>
      <c r="J482">
        <v>32.200000000000003</v>
      </c>
      <c r="K482" s="1" t="s">
        <v>21</v>
      </c>
      <c r="L482">
        <v>0</v>
      </c>
      <c r="M4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 spans="1:13" x14ac:dyDescent="0.25">
      <c r="A483">
        <v>6574</v>
      </c>
      <c r="B483" s="1" t="s">
        <v>19</v>
      </c>
      <c r="C483">
        <v>35</v>
      </c>
      <c r="D483">
        <v>0</v>
      </c>
      <c r="E483">
        <v>0</v>
      </c>
      <c r="F483" s="1" t="s">
        <v>17</v>
      </c>
      <c r="G483" s="1" t="s">
        <v>20</v>
      </c>
      <c r="H483" s="1" t="s">
        <v>18</v>
      </c>
      <c r="I483">
        <v>103.29</v>
      </c>
      <c r="J483">
        <v>20.6</v>
      </c>
      <c r="K483" s="1" t="s">
        <v>21</v>
      </c>
      <c r="L483">
        <v>0</v>
      </c>
      <c r="M4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4" spans="1:13" x14ac:dyDescent="0.25">
      <c r="A484">
        <v>6576</v>
      </c>
      <c r="B484" s="1" t="s">
        <v>19</v>
      </c>
      <c r="C484">
        <v>33</v>
      </c>
      <c r="D484">
        <v>0</v>
      </c>
      <c r="E484">
        <v>0</v>
      </c>
      <c r="F484" s="1" t="s">
        <v>17</v>
      </c>
      <c r="G484" s="1" t="s">
        <v>13</v>
      </c>
      <c r="H484" s="1" t="s">
        <v>18</v>
      </c>
      <c r="I484">
        <v>84.48</v>
      </c>
      <c r="J484">
        <v>23.2</v>
      </c>
      <c r="K484" s="1" t="s">
        <v>15</v>
      </c>
      <c r="L484">
        <v>0</v>
      </c>
      <c r="M4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 spans="1:13" x14ac:dyDescent="0.25">
      <c r="A485">
        <v>6596</v>
      </c>
      <c r="B485" s="1" t="s">
        <v>16</v>
      </c>
      <c r="C485">
        <v>1</v>
      </c>
      <c r="D485">
        <v>0</v>
      </c>
      <c r="E485">
        <v>0</v>
      </c>
      <c r="F485" s="1" t="s">
        <v>12</v>
      </c>
      <c r="G485" s="1" t="s">
        <v>25</v>
      </c>
      <c r="H485" s="1" t="s">
        <v>14</v>
      </c>
      <c r="I485">
        <v>111.77</v>
      </c>
      <c r="J485">
        <v>21.1</v>
      </c>
      <c r="K485" s="1" t="s">
        <v>23</v>
      </c>
      <c r="L485">
        <v>0</v>
      </c>
      <c r="M4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 spans="1:13" x14ac:dyDescent="0.25">
      <c r="A486">
        <v>6599</v>
      </c>
      <c r="B486" s="1" t="s">
        <v>16</v>
      </c>
      <c r="C486">
        <v>64</v>
      </c>
      <c r="D486">
        <v>1</v>
      </c>
      <c r="E486">
        <v>0</v>
      </c>
      <c r="F486" s="1" t="s">
        <v>17</v>
      </c>
      <c r="G486" s="1" t="s">
        <v>20</v>
      </c>
      <c r="H486" s="1" t="s">
        <v>14</v>
      </c>
      <c r="I486">
        <v>85.66</v>
      </c>
      <c r="J486">
        <v>28.5</v>
      </c>
      <c r="K486" s="1" t="s">
        <v>21</v>
      </c>
      <c r="L486">
        <v>0</v>
      </c>
      <c r="M4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7" spans="1:13" x14ac:dyDescent="0.25">
      <c r="A487">
        <v>6605</v>
      </c>
      <c r="B487" s="1" t="s">
        <v>16</v>
      </c>
      <c r="C487">
        <v>52</v>
      </c>
      <c r="D487">
        <v>1</v>
      </c>
      <c r="E487">
        <v>0</v>
      </c>
      <c r="F487" s="1" t="s">
        <v>17</v>
      </c>
      <c r="G487" s="1" t="s">
        <v>24</v>
      </c>
      <c r="H487" s="1" t="s">
        <v>18</v>
      </c>
      <c r="I487">
        <v>235.06</v>
      </c>
      <c r="J487">
        <v>39.9</v>
      </c>
      <c r="K487" s="1" t="s">
        <v>15</v>
      </c>
      <c r="L487">
        <v>0</v>
      </c>
      <c r="M4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8" spans="1:13" x14ac:dyDescent="0.25">
      <c r="A488">
        <v>6606</v>
      </c>
      <c r="B488" s="1" t="s">
        <v>19</v>
      </c>
      <c r="C488">
        <v>57</v>
      </c>
      <c r="D488">
        <v>0</v>
      </c>
      <c r="E488">
        <v>0</v>
      </c>
      <c r="F488" s="1" t="s">
        <v>17</v>
      </c>
      <c r="G488" s="1" t="s">
        <v>13</v>
      </c>
      <c r="H488" s="1" t="s">
        <v>18</v>
      </c>
      <c r="I488">
        <v>78.459999999999994</v>
      </c>
      <c r="J488">
        <v>32.6</v>
      </c>
      <c r="K488" s="1" t="s">
        <v>21</v>
      </c>
      <c r="L488">
        <v>0</v>
      </c>
      <c r="M4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 spans="1:13" x14ac:dyDescent="0.25">
      <c r="A489">
        <v>6613</v>
      </c>
      <c r="B489" s="1" t="s">
        <v>16</v>
      </c>
      <c r="C489">
        <v>2</v>
      </c>
      <c r="D489">
        <v>0</v>
      </c>
      <c r="E489">
        <v>0</v>
      </c>
      <c r="F489" s="1" t="s">
        <v>12</v>
      </c>
      <c r="G489" s="1" t="s">
        <v>25</v>
      </c>
      <c r="H489" s="1" t="s">
        <v>18</v>
      </c>
      <c r="I489">
        <v>89.85</v>
      </c>
      <c r="J489">
        <v>23.3</v>
      </c>
      <c r="K489" s="1" t="s">
        <v>23</v>
      </c>
      <c r="L489">
        <v>0</v>
      </c>
      <c r="M4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 spans="1:13" x14ac:dyDescent="0.25">
      <c r="A490">
        <v>6625</v>
      </c>
      <c r="B490" s="1" t="s">
        <v>19</v>
      </c>
      <c r="C490">
        <v>54</v>
      </c>
      <c r="D490">
        <v>0</v>
      </c>
      <c r="E490">
        <v>0</v>
      </c>
      <c r="F490" s="1" t="s">
        <v>17</v>
      </c>
      <c r="G490" s="1" t="s">
        <v>20</v>
      </c>
      <c r="H490" s="1" t="s">
        <v>18</v>
      </c>
      <c r="I490">
        <v>70.430000000000007</v>
      </c>
      <c r="J490">
        <v>20.8</v>
      </c>
      <c r="K490" s="1" t="s">
        <v>22</v>
      </c>
      <c r="L490">
        <v>0</v>
      </c>
      <c r="M4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1" spans="1:13" x14ac:dyDescent="0.25">
      <c r="A491">
        <v>6639</v>
      </c>
      <c r="B491" s="1" t="s">
        <v>16</v>
      </c>
      <c r="C491">
        <v>4</v>
      </c>
      <c r="D491">
        <v>0</v>
      </c>
      <c r="E491">
        <v>0</v>
      </c>
      <c r="F491" s="1" t="s">
        <v>12</v>
      </c>
      <c r="G491" s="1" t="s">
        <v>25</v>
      </c>
      <c r="H491" s="1" t="s">
        <v>14</v>
      </c>
      <c r="I491">
        <v>100.19</v>
      </c>
      <c r="J491">
        <v>18.7</v>
      </c>
      <c r="K491" s="1" t="s">
        <v>23</v>
      </c>
      <c r="L491">
        <v>0</v>
      </c>
      <c r="M4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 spans="1:13" x14ac:dyDescent="0.25">
      <c r="A492">
        <v>6665</v>
      </c>
      <c r="B492" s="1" t="s">
        <v>16</v>
      </c>
      <c r="C492">
        <v>56</v>
      </c>
      <c r="D492">
        <v>0</v>
      </c>
      <c r="E492">
        <v>0</v>
      </c>
      <c r="F492" s="1" t="s">
        <v>17</v>
      </c>
      <c r="G492" s="1" t="s">
        <v>13</v>
      </c>
      <c r="H492" s="1" t="s">
        <v>14</v>
      </c>
      <c r="I492">
        <v>96.84</v>
      </c>
      <c r="J492">
        <v>30.2</v>
      </c>
      <c r="K492" s="1" t="s">
        <v>23</v>
      </c>
      <c r="L492">
        <v>0</v>
      </c>
      <c r="M4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 spans="1:13" x14ac:dyDescent="0.25">
      <c r="A493">
        <v>6672</v>
      </c>
      <c r="B493" s="1" t="s">
        <v>16</v>
      </c>
      <c r="C493">
        <v>67</v>
      </c>
      <c r="D493">
        <v>0</v>
      </c>
      <c r="E493">
        <v>0</v>
      </c>
      <c r="F493" s="1" t="s">
        <v>17</v>
      </c>
      <c r="G493" s="1" t="s">
        <v>13</v>
      </c>
      <c r="H493" s="1" t="s">
        <v>18</v>
      </c>
      <c r="I493">
        <v>92.73</v>
      </c>
      <c r="J493">
        <v>28.9</v>
      </c>
      <c r="K493" s="1" t="s">
        <v>21</v>
      </c>
      <c r="L493">
        <v>0</v>
      </c>
      <c r="M4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 spans="1:13" x14ac:dyDescent="0.25">
      <c r="A494">
        <v>6726</v>
      </c>
      <c r="B494" s="1" t="s">
        <v>19</v>
      </c>
      <c r="C494">
        <v>31</v>
      </c>
      <c r="D494">
        <v>0</v>
      </c>
      <c r="E494">
        <v>0</v>
      </c>
      <c r="F494" s="1" t="s">
        <v>17</v>
      </c>
      <c r="G494" s="1" t="s">
        <v>13</v>
      </c>
      <c r="H494" s="1" t="s">
        <v>18</v>
      </c>
      <c r="I494">
        <v>73.31</v>
      </c>
      <c r="J494">
        <v>45</v>
      </c>
      <c r="K494" s="1" t="s">
        <v>21</v>
      </c>
      <c r="L494">
        <v>0</v>
      </c>
      <c r="M4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5" spans="1:13" x14ac:dyDescent="0.25">
      <c r="A495">
        <v>6731</v>
      </c>
      <c r="B495" s="1" t="s">
        <v>19</v>
      </c>
      <c r="C495">
        <v>53</v>
      </c>
      <c r="D495">
        <v>0</v>
      </c>
      <c r="E495">
        <v>0</v>
      </c>
      <c r="F495" s="1" t="s">
        <v>12</v>
      </c>
      <c r="G495" s="1" t="s">
        <v>13</v>
      </c>
      <c r="H495" s="1" t="s">
        <v>14</v>
      </c>
      <c r="I495">
        <v>235.45</v>
      </c>
      <c r="J495">
        <v>28.9</v>
      </c>
      <c r="K495" s="1" t="s">
        <v>15</v>
      </c>
      <c r="L495">
        <v>0</v>
      </c>
      <c r="M4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6" spans="1:13" x14ac:dyDescent="0.25">
      <c r="A496">
        <v>6793</v>
      </c>
      <c r="B496" s="1" t="s">
        <v>19</v>
      </c>
      <c r="C496">
        <v>55</v>
      </c>
      <c r="D496">
        <v>0</v>
      </c>
      <c r="E496">
        <v>0</v>
      </c>
      <c r="F496" s="1" t="s">
        <v>17</v>
      </c>
      <c r="G496" s="1" t="s">
        <v>13</v>
      </c>
      <c r="H496" s="1" t="s">
        <v>14</v>
      </c>
      <c r="I496">
        <v>109.59</v>
      </c>
      <c r="J496">
        <v>26.2</v>
      </c>
      <c r="K496" s="1" t="s">
        <v>15</v>
      </c>
      <c r="L496">
        <v>0</v>
      </c>
      <c r="M4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 spans="1:13" x14ac:dyDescent="0.25">
      <c r="A497">
        <v>6802</v>
      </c>
      <c r="B497" s="1" t="s">
        <v>19</v>
      </c>
      <c r="C497">
        <v>37</v>
      </c>
      <c r="D497">
        <v>0</v>
      </c>
      <c r="E497">
        <v>0</v>
      </c>
      <c r="F497" s="1" t="s">
        <v>17</v>
      </c>
      <c r="G497" s="1" t="s">
        <v>13</v>
      </c>
      <c r="H497" s="1" t="s">
        <v>18</v>
      </c>
      <c r="I497">
        <v>74.510000000000005</v>
      </c>
      <c r="J497">
        <v>29.5</v>
      </c>
      <c r="K497" s="1" t="s">
        <v>23</v>
      </c>
      <c r="L497">
        <v>0</v>
      </c>
      <c r="M4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8" spans="1:13" x14ac:dyDescent="0.25">
      <c r="A498">
        <v>6805</v>
      </c>
      <c r="B498" s="1" t="s">
        <v>16</v>
      </c>
      <c r="C498">
        <v>57</v>
      </c>
      <c r="D498">
        <v>0</v>
      </c>
      <c r="E498">
        <v>0</v>
      </c>
      <c r="F498" s="1" t="s">
        <v>12</v>
      </c>
      <c r="G498" s="1" t="s">
        <v>13</v>
      </c>
      <c r="H498" s="1" t="s">
        <v>18</v>
      </c>
      <c r="I498">
        <v>107.74</v>
      </c>
      <c r="J498">
        <v>28.4</v>
      </c>
      <c r="K498" s="1" t="s">
        <v>23</v>
      </c>
      <c r="L498">
        <v>0</v>
      </c>
      <c r="M4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 spans="1:13" x14ac:dyDescent="0.25">
      <c r="A499">
        <v>6827</v>
      </c>
      <c r="B499" s="1" t="s">
        <v>16</v>
      </c>
      <c r="C499">
        <v>30</v>
      </c>
      <c r="D499">
        <v>0</v>
      </c>
      <c r="E499">
        <v>0</v>
      </c>
      <c r="F499" s="1" t="s">
        <v>17</v>
      </c>
      <c r="G499" s="1" t="s">
        <v>13</v>
      </c>
      <c r="H499" s="1" t="s">
        <v>18</v>
      </c>
      <c r="I499">
        <v>96.02</v>
      </c>
      <c r="J499">
        <v>29.8</v>
      </c>
      <c r="K499" s="1" t="s">
        <v>21</v>
      </c>
      <c r="L499">
        <v>0</v>
      </c>
      <c r="M4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 spans="1:13" x14ac:dyDescent="0.25">
      <c r="A500">
        <v>6844</v>
      </c>
      <c r="B500" s="1" t="s">
        <v>16</v>
      </c>
      <c r="C500">
        <v>33</v>
      </c>
      <c r="D500">
        <v>0</v>
      </c>
      <c r="E500">
        <v>0</v>
      </c>
      <c r="F500" s="1" t="s">
        <v>17</v>
      </c>
      <c r="G500" s="1" t="s">
        <v>13</v>
      </c>
      <c r="H500" s="1" t="s">
        <v>18</v>
      </c>
      <c r="I500">
        <v>98.74</v>
      </c>
      <c r="J500">
        <v>44.4</v>
      </c>
      <c r="K500" s="1" t="s">
        <v>21</v>
      </c>
      <c r="L500">
        <v>0</v>
      </c>
      <c r="M5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 spans="1:13" x14ac:dyDescent="0.25">
      <c r="A501">
        <v>6850</v>
      </c>
      <c r="B501" s="1" t="s">
        <v>16</v>
      </c>
      <c r="C501">
        <v>3</v>
      </c>
      <c r="D501">
        <v>0</v>
      </c>
      <c r="E501">
        <v>0</v>
      </c>
      <c r="F501" s="1" t="s">
        <v>12</v>
      </c>
      <c r="G501" s="1" t="s">
        <v>25</v>
      </c>
      <c r="H501" s="1" t="s">
        <v>18</v>
      </c>
      <c r="I501">
        <v>93.21</v>
      </c>
      <c r="J501">
        <v>27.3</v>
      </c>
      <c r="K501" s="1" t="s">
        <v>23</v>
      </c>
      <c r="L501">
        <v>0</v>
      </c>
      <c r="M5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2" spans="1:13" x14ac:dyDescent="0.25">
      <c r="A502">
        <v>6852</v>
      </c>
      <c r="B502" s="1" t="s">
        <v>19</v>
      </c>
      <c r="C502">
        <v>52</v>
      </c>
      <c r="D502">
        <v>1</v>
      </c>
      <c r="E502">
        <v>0</v>
      </c>
      <c r="F502" s="1" t="s">
        <v>17</v>
      </c>
      <c r="G502" s="1" t="s">
        <v>20</v>
      </c>
      <c r="H502" s="1" t="s">
        <v>14</v>
      </c>
      <c r="I502">
        <v>104.45</v>
      </c>
      <c r="J502">
        <v>28.9</v>
      </c>
      <c r="K502" s="1" t="s">
        <v>21</v>
      </c>
      <c r="L502">
        <v>0</v>
      </c>
      <c r="M5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03" spans="1:13" x14ac:dyDescent="0.25">
      <c r="A503">
        <v>6855</v>
      </c>
      <c r="B503" s="1" t="s">
        <v>16</v>
      </c>
      <c r="C503">
        <v>72</v>
      </c>
      <c r="D503">
        <v>1</v>
      </c>
      <c r="E503">
        <v>0</v>
      </c>
      <c r="F503" s="1" t="s">
        <v>17</v>
      </c>
      <c r="G503" s="1" t="s">
        <v>20</v>
      </c>
      <c r="H503" s="1" t="s">
        <v>18</v>
      </c>
      <c r="I503">
        <v>114.01</v>
      </c>
      <c r="J503">
        <v>31.8</v>
      </c>
      <c r="K503" s="1" t="s">
        <v>15</v>
      </c>
      <c r="L503">
        <v>0</v>
      </c>
      <c r="M5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04" spans="1:13" x14ac:dyDescent="0.25">
      <c r="A504">
        <v>6879</v>
      </c>
      <c r="B504" s="1" t="s">
        <v>19</v>
      </c>
      <c r="C504">
        <v>44</v>
      </c>
      <c r="D504">
        <v>0</v>
      </c>
      <c r="E504">
        <v>0</v>
      </c>
      <c r="F504" s="1" t="s">
        <v>12</v>
      </c>
      <c r="G504" s="1" t="s">
        <v>24</v>
      </c>
      <c r="H504" s="1" t="s">
        <v>18</v>
      </c>
      <c r="I504">
        <v>215.9</v>
      </c>
      <c r="J504">
        <v>41.8</v>
      </c>
      <c r="K504" s="1" t="s">
        <v>22</v>
      </c>
      <c r="L504">
        <v>0</v>
      </c>
      <c r="M5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 spans="1:13" x14ac:dyDescent="0.25">
      <c r="A505">
        <v>6886</v>
      </c>
      <c r="B505" s="1" t="s">
        <v>16</v>
      </c>
      <c r="C505">
        <v>19</v>
      </c>
      <c r="D505">
        <v>0</v>
      </c>
      <c r="E505">
        <v>0</v>
      </c>
      <c r="F505" s="1" t="s">
        <v>12</v>
      </c>
      <c r="G505" s="1" t="s">
        <v>13</v>
      </c>
      <c r="H505" s="1" t="s">
        <v>14</v>
      </c>
      <c r="I505">
        <v>84.31</v>
      </c>
      <c r="J505">
        <v>31.8</v>
      </c>
      <c r="K505" s="1" t="s">
        <v>21</v>
      </c>
      <c r="L505">
        <v>0</v>
      </c>
      <c r="M5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 spans="1:13" x14ac:dyDescent="0.25">
      <c r="A506">
        <v>6903</v>
      </c>
      <c r="B506" s="1" t="s">
        <v>19</v>
      </c>
      <c r="C506">
        <v>15</v>
      </c>
      <c r="D506">
        <v>0</v>
      </c>
      <c r="E506">
        <v>0</v>
      </c>
      <c r="F506" s="1" t="s">
        <v>12</v>
      </c>
      <c r="G506" s="1" t="s">
        <v>25</v>
      </c>
      <c r="H506" s="1" t="s">
        <v>14</v>
      </c>
      <c r="I506">
        <v>77.569999999999993</v>
      </c>
      <c r="J506">
        <v>18.3</v>
      </c>
      <c r="K506" s="1" t="s">
        <v>23</v>
      </c>
      <c r="L506">
        <v>0</v>
      </c>
      <c r="M5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 spans="1:13" x14ac:dyDescent="0.25">
      <c r="A507">
        <v>6924</v>
      </c>
      <c r="B507" s="1" t="s">
        <v>19</v>
      </c>
      <c r="C507">
        <v>32</v>
      </c>
      <c r="D507">
        <v>0</v>
      </c>
      <c r="E507">
        <v>0</v>
      </c>
      <c r="F507" s="1" t="s">
        <v>17</v>
      </c>
      <c r="G507" s="1" t="s">
        <v>13</v>
      </c>
      <c r="H507" s="1" t="s">
        <v>14</v>
      </c>
      <c r="I507">
        <v>102.87</v>
      </c>
      <c r="J507">
        <v>26.6</v>
      </c>
      <c r="K507" s="1" t="s">
        <v>22</v>
      </c>
      <c r="L507">
        <v>0</v>
      </c>
      <c r="M5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 spans="1:13" x14ac:dyDescent="0.25">
      <c r="A508">
        <v>6928</v>
      </c>
      <c r="B508" s="1" t="s">
        <v>16</v>
      </c>
      <c r="C508">
        <v>44</v>
      </c>
      <c r="D508">
        <v>0</v>
      </c>
      <c r="E508">
        <v>0</v>
      </c>
      <c r="F508" s="1" t="s">
        <v>17</v>
      </c>
      <c r="G508" s="1" t="s">
        <v>13</v>
      </c>
      <c r="H508" s="1" t="s">
        <v>14</v>
      </c>
      <c r="I508">
        <v>119.01</v>
      </c>
      <c r="J508">
        <v>29.5</v>
      </c>
      <c r="K508" s="1" t="s">
        <v>21</v>
      </c>
      <c r="L508">
        <v>0</v>
      </c>
      <c r="M5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 spans="1:13" x14ac:dyDescent="0.25">
      <c r="A509">
        <v>6948</v>
      </c>
      <c r="B509" s="1" t="s">
        <v>16</v>
      </c>
      <c r="C509">
        <v>8</v>
      </c>
      <c r="D509">
        <v>0</v>
      </c>
      <c r="E509">
        <v>0</v>
      </c>
      <c r="F509" s="1" t="s">
        <v>12</v>
      </c>
      <c r="G509" s="1" t="s">
        <v>25</v>
      </c>
      <c r="H509" s="1" t="s">
        <v>18</v>
      </c>
      <c r="I509">
        <v>91.53</v>
      </c>
      <c r="J509">
        <v>18</v>
      </c>
      <c r="K509" s="1" t="s">
        <v>23</v>
      </c>
      <c r="L509">
        <v>0</v>
      </c>
      <c r="M5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 spans="1:13" x14ac:dyDescent="0.25">
      <c r="A510">
        <v>6960</v>
      </c>
      <c r="B510" s="1" t="s">
        <v>19</v>
      </c>
      <c r="C510">
        <v>26</v>
      </c>
      <c r="D510">
        <v>0</v>
      </c>
      <c r="E510">
        <v>0</v>
      </c>
      <c r="F510" s="1" t="s">
        <v>12</v>
      </c>
      <c r="G510" s="1" t="s">
        <v>24</v>
      </c>
      <c r="H510" s="1" t="s">
        <v>18</v>
      </c>
      <c r="I510">
        <v>90.35</v>
      </c>
      <c r="J510">
        <v>38.6</v>
      </c>
      <c r="K510" s="1" t="s">
        <v>23</v>
      </c>
      <c r="L510">
        <v>0</v>
      </c>
      <c r="M5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1" spans="1:13" x14ac:dyDescent="0.25">
      <c r="A511">
        <v>6965</v>
      </c>
      <c r="B511" s="1" t="s">
        <v>19</v>
      </c>
      <c r="C511">
        <v>19</v>
      </c>
      <c r="D511">
        <v>0</v>
      </c>
      <c r="E511">
        <v>0</v>
      </c>
      <c r="F511" s="1" t="s">
        <v>12</v>
      </c>
      <c r="G511" s="1" t="s">
        <v>13</v>
      </c>
      <c r="H511" s="1" t="s">
        <v>14</v>
      </c>
      <c r="I511">
        <v>96.02</v>
      </c>
      <c r="J511">
        <v>21.9</v>
      </c>
      <c r="K511" s="1" t="s">
        <v>21</v>
      </c>
      <c r="L511">
        <v>0</v>
      </c>
      <c r="M5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2" spans="1:13" x14ac:dyDescent="0.25">
      <c r="A512">
        <v>6968</v>
      </c>
      <c r="B512" s="1" t="s">
        <v>16</v>
      </c>
      <c r="C512">
        <v>2</v>
      </c>
      <c r="D512">
        <v>0</v>
      </c>
      <c r="E512">
        <v>0</v>
      </c>
      <c r="F512" s="1" t="s">
        <v>12</v>
      </c>
      <c r="G512" s="1" t="s">
        <v>25</v>
      </c>
      <c r="H512" s="1" t="s">
        <v>14</v>
      </c>
      <c r="I512">
        <v>111.32</v>
      </c>
      <c r="J512">
        <v>18.2</v>
      </c>
      <c r="K512" s="1" t="s">
        <v>23</v>
      </c>
      <c r="L512">
        <v>0</v>
      </c>
      <c r="M5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3" spans="1:13" x14ac:dyDescent="0.25">
      <c r="A513">
        <v>6973</v>
      </c>
      <c r="B513" s="1" t="s">
        <v>16</v>
      </c>
      <c r="C513">
        <v>11</v>
      </c>
      <c r="D513">
        <v>0</v>
      </c>
      <c r="E513">
        <v>0</v>
      </c>
      <c r="F513" s="1" t="s">
        <v>12</v>
      </c>
      <c r="G513" s="1" t="s">
        <v>25</v>
      </c>
      <c r="H513" s="1" t="s">
        <v>14</v>
      </c>
      <c r="I513">
        <v>87.54</v>
      </c>
      <c r="J513">
        <v>24.4</v>
      </c>
      <c r="K513" s="1" t="s">
        <v>23</v>
      </c>
      <c r="L513">
        <v>0</v>
      </c>
      <c r="M5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4" spans="1:13" x14ac:dyDescent="0.25">
      <c r="A514">
        <v>6976</v>
      </c>
      <c r="B514" s="1" t="s">
        <v>19</v>
      </c>
      <c r="C514">
        <v>40</v>
      </c>
      <c r="D514">
        <v>0</v>
      </c>
      <c r="E514">
        <v>0</v>
      </c>
      <c r="F514" s="1" t="s">
        <v>17</v>
      </c>
      <c r="G514" s="1" t="s">
        <v>13</v>
      </c>
      <c r="H514" s="1" t="s">
        <v>18</v>
      </c>
      <c r="I514">
        <v>93.97</v>
      </c>
      <c r="J514">
        <v>23.6</v>
      </c>
      <c r="K514" s="1" t="s">
        <v>21</v>
      </c>
      <c r="L514">
        <v>0</v>
      </c>
      <c r="M5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5" spans="1:13" x14ac:dyDescent="0.25">
      <c r="A515">
        <v>6988</v>
      </c>
      <c r="B515" s="1" t="s">
        <v>19</v>
      </c>
      <c r="C515">
        <v>52</v>
      </c>
      <c r="D515">
        <v>0</v>
      </c>
      <c r="E515">
        <v>0</v>
      </c>
      <c r="F515" s="1" t="s">
        <v>17</v>
      </c>
      <c r="G515" s="1" t="s">
        <v>20</v>
      </c>
      <c r="H515" s="1" t="s">
        <v>18</v>
      </c>
      <c r="I515">
        <v>113.21</v>
      </c>
      <c r="J515">
        <v>38.299999999999997</v>
      </c>
      <c r="K515" s="1" t="s">
        <v>21</v>
      </c>
      <c r="L515">
        <v>0</v>
      </c>
      <c r="M5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6" spans="1:13" x14ac:dyDescent="0.25">
      <c r="A516">
        <v>7003</v>
      </c>
      <c r="B516" s="1" t="s">
        <v>19</v>
      </c>
      <c r="C516">
        <v>27</v>
      </c>
      <c r="D516">
        <v>0</v>
      </c>
      <c r="E516">
        <v>0</v>
      </c>
      <c r="F516" s="1" t="s">
        <v>17</v>
      </c>
      <c r="G516" s="1" t="s">
        <v>13</v>
      </c>
      <c r="H516" s="1" t="s">
        <v>14</v>
      </c>
      <c r="I516">
        <v>111.96</v>
      </c>
      <c r="J516">
        <v>28.2</v>
      </c>
      <c r="K516" s="1" t="s">
        <v>21</v>
      </c>
      <c r="L516">
        <v>0</v>
      </c>
      <c r="M5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7" spans="1:13" x14ac:dyDescent="0.25">
      <c r="A517">
        <v>7047</v>
      </c>
      <c r="B517" s="1" t="s">
        <v>19</v>
      </c>
      <c r="C517">
        <v>31</v>
      </c>
      <c r="D517">
        <v>0</v>
      </c>
      <c r="E517">
        <v>0</v>
      </c>
      <c r="F517" s="1" t="s">
        <v>17</v>
      </c>
      <c r="G517" s="1" t="s">
        <v>13</v>
      </c>
      <c r="H517" s="1" t="s">
        <v>14</v>
      </c>
      <c r="I517">
        <v>69.72</v>
      </c>
      <c r="J517">
        <v>39.5</v>
      </c>
      <c r="K517" s="1" t="s">
        <v>22</v>
      </c>
      <c r="L517">
        <v>0</v>
      </c>
      <c r="M5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8" spans="1:13" x14ac:dyDescent="0.25">
      <c r="A518">
        <v>7054</v>
      </c>
      <c r="B518" s="1" t="s">
        <v>16</v>
      </c>
      <c r="C518">
        <v>4</v>
      </c>
      <c r="D518">
        <v>0</v>
      </c>
      <c r="E518">
        <v>0</v>
      </c>
      <c r="F518" s="1" t="s">
        <v>12</v>
      </c>
      <c r="G518" s="1" t="s">
        <v>25</v>
      </c>
      <c r="H518" s="1" t="s">
        <v>14</v>
      </c>
      <c r="I518">
        <v>112.83</v>
      </c>
      <c r="J518">
        <v>18.2</v>
      </c>
      <c r="K518" s="1" t="s">
        <v>23</v>
      </c>
      <c r="L518">
        <v>0</v>
      </c>
      <c r="M5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9" spans="1:13" x14ac:dyDescent="0.25">
      <c r="A519">
        <v>7055</v>
      </c>
      <c r="B519" s="1" t="s">
        <v>19</v>
      </c>
      <c r="C519">
        <v>58</v>
      </c>
      <c r="D519">
        <v>0</v>
      </c>
      <c r="E519">
        <v>0</v>
      </c>
      <c r="F519" s="1" t="s">
        <v>17</v>
      </c>
      <c r="G519" s="1" t="s">
        <v>13</v>
      </c>
      <c r="H519" s="1" t="s">
        <v>18</v>
      </c>
      <c r="I519">
        <v>80.92</v>
      </c>
      <c r="J519">
        <v>19.399999999999999</v>
      </c>
      <c r="K519" s="1" t="s">
        <v>23</v>
      </c>
      <c r="L519">
        <v>0</v>
      </c>
      <c r="M5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0" spans="1:13" x14ac:dyDescent="0.25">
      <c r="A520">
        <v>7057</v>
      </c>
      <c r="B520" s="1" t="s">
        <v>16</v>
      </c>
      <c r="C520">
        <v>12</v>
      </c>
      <c r="D520">
        <v>0</v>
      </c>
      <c r="E520">
        <v>0</v>
      </c>
      <c r="F520" s="1" t="s">
        <v>12</v>
      </c>
      <c r="G520" s="1" t="s">
        <v>25</v>
      </c>
      <c r="H520" s="1" t="s">
        <v>18</v>
      </c>
      <c r="I520">
        <v>83.95</v>
      </c>
      <c r="J520">
        <v>23.6</v>
      </c>
      <c r="K520" s="1" t="s">
        <v>23</v>
      </c>
      <c r="L520">
        <v>0</v>
      </c>
      <c r="M5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1" spans="1:13" x14ac:dyDescent="0.25">
      <c r="A521">
        <v>7069</v>
      </c>
      <c r="B521" s="1" t="s">
        <v>19</v>
      </c>
      <c r="C521">
        <v>41</v>
      </c>
      <c r="D521">
        <v>0</v>
      </c>
      <c r="E521">
        <v>0</v>
      </c>
      <c r="F521" s="1" t="s">
        <v>17</v>
      </c>
      <c r="G521" s="1" t="s">
        <v>13</v>
      </c>
      <c r="H521" s="1" t="s">
        <v>14</v>
      </c>
      <c r="I521">
        <v>102.39</v>
      </c>
      <c r="J521">
        <v>40.4</v>
      </c>
      <c r="K521" s="1" t="s">
        <v>15</v>
      </c>
      <c r="L521">
        <v>0</v>
      </c>
      <c r="M5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2" spans="1:13" x14ac:dyDescent="0.25">
      <c r="A522">
        <v>7092</v>
      </c>
      <c r="B522" s="1" t="s">
        <v>19</v>
      </c>
      <c r="C522">
        <v>27</v>
      </c>
      <c r="D522">
        <v>0</v>
      </c>
      <c r="E522">
        <v>0</v>
      </c>
      <c r="F522" s="1" t="s">
        <v>17</v>
      </c>
      <c r="G522" s="1" t="s">
        <v>13</v>
      </c>
      <c r="H522" s="1" t="s">
        <v>14</v>
      </c>
      <c r="I522">
        <v>94.25</v>
      </c>
      <c r="J522">
        <v>37.6</v>
      </c>
      <c r="K522" s="1" t="s">
        <v>21</v>
      </c>
      <c r="L522">
        <v>0</v>
      </c>
      <c r="M5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3" spans="1:13" x14ac:dyDescent="0.25">
      <c r="A523">
        <v>7122</v>
      </c>
      <c r="B523" s="1" t="s">
        <v>19</v>
      </c>
      <c r="C523">
        <v>41</v>
      </c>
      <c r="D523">
        <v>0</v>
      </c>
      <c r="E523">
        <v>0</v>
      </c>
      <c r="F523" s="1" t="s">
        <v>12</v>
      </c>
      <c r="G523" s="1" t="s">
        <v>13</v>
      </c>
      <c r="H523" s="1" t="s">
        <v>14</v>
      </c>
      <c r="I523">
        <v>94.3</v>
      </c>
      <c r="J523">
        <v>41.6</v>
      </c>
      <c r="K523" s="1" t="s">
        <v>23</v>
      </c>
      <c r="L523">
        <v>0</v>
      </c>
      <c r="M5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4" spans="1:13" x14ac:dyDescent="0.25">
      <c r="A524">
        <v>7129</v>
      </c>
      <c r="B524" s="1" t="s">
        <v>16</v>
      </c>
      <c r="C524">
        <v>3</v>
      </c>
      <c r="D524">
        <v>0</v>
      </c>
      <c r="E524">
        <v>0</v>
      </c>
      <c r="F524" s="1" t="s">
        <v>12</v>
      </c>
      <c r="G524" s="1" t="s">
        <v>25</v>
      </c>
      <c r="H524" s="1" t="s">
        <v>18</v>
      </c>
      <c r="I524">
        <v>107.52</v>
      </c>
      <c r="J524">
        <v>17.600000000000001</v>
      </c>
      <c r="K524" s="1" t="s">
        <v>23</v>
      </c>
      <c r="L524">
        <v>0</v>
      </c>
      <c r="M5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5" spans="1:13" x14ac:dyDescent="0.25">
      <c r="A525">
        <v>7167</v>
      </c>
      <c r="B525" s="1" t="s">
        <v>19</v>
      </c>
      <c r="C525">
        <v>20</v>
      </c>
      <c r="D525">
        <v>0</v>
      </c>
      <c r="E525">
        <v>0</v>
      </c>
      <c r="F525" s="1" t="s">
        <v>12</v>
      </c>
      <c r="G525" s="1" t="s">
        <v>13</v>
      </c>
      <c r="H525" s="1" t="s">
        <v>14</v>
      </c>
      <c r="I525">
        <v>112.08</v>
      </c>
      <c r="J525">
        <v>23</v>
      </c>
      <c r="K525" s="1" t="s">
        <v>21</v>
      </c>
      <c r="L525">
        <v>0</v>
      </c>
      <c r="M5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6" spans="1:13" x14ac:dyDescent="0.25">
      <c r="A526">
        <v>7171</v>
      </c>
      <c r="B526" s="1" t="s">
        <v>19</v>
      </c>
      <c r="C526">
        <v>56</v>
      </c>
      <c r="D526">
        <v>0</v>
      </c>
      <c r="E526">
        <v>0</v>
      </c>
      <c r="F526" s="1" t="s">
        <v>17</v>
      </c>
      <c r="G526" s="1" t="s">
        <v>24</v>
      </c>
      <c r="H526" s="1" t="s">
        <v>18</v>
      </c>
      <c r="I526">
        <v>102.51</v>
      </c>
      <c r="J526">
        <v>55.7</v>
      </c>
      <c r="K526" s="1" t="s">
        <v>23</v>
      </c>
      <c r="L526">
        <v>0</v>
      </c>
      <c r="M5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7" spans="1:13" x14ac:dyDescent="0.25">
      <c r="A527">
        <v>7195</v>
      </c>
      <c r="B527" s="1" t="s">
        <v>16</v>
      </c>
      <c r="C527">
        <v>50</v>
      </c>
      <c r="D527">
        <v>0</v>
      </c>
      <c r="E527">
        <v>1</v>
      </c>
      <c r="F527" s="1" t="s">
        <v>12</v>
      </c>
      <c r="G527" s="1" t="s">
        <v>13</v>
      </c>
      <c r="H527" s="1" t="s">
        <v>18</v>
      </c>
      <c r="I527">
        <v>85.82</v>
      </c>
      <c r="J527">
        <v>31.9</v>
      </c>
      <c r="K527" s="1" t="s">
        <v>21</v>
      </c>
      <c r="L527">
        <v>0</v>
      </c>
      <c r="M5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528" spans="1:13" x14ac:dyDescent="0.25">
      <c r="A528">
        <v>7218</v>
      </c>
      <c r="B528" s="1" t="s">
        <v>19</v>
      </c>
      <c r="C528">
        <v>79</v>
      </c>
      <c r="D528">
        <v>0</v>
      </c>
      <c r="E528">
        <v>0</v>
      </c>
      <c r="F528" s="1" t="s">
        <v>17</v>
      </c>
      <c r="G528" s="1" t="s">
        <v>13</v>
      </c>
      <c r="H528" s="1" t="s">
        <v>14</v>
      </c>
      <c r="I528">
        <v>214.73</v>
      </c>
      <c r="J528">
        <v>30.9</v>
      </c>
      <c r="K528" s="1" t="s">
        <v>21</v>
      </c>
      <c r="L528">
        <v>0</v>
      </c>
      <c r="M5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29" spans="1:13" x14ac:dyDescent="0.25">
      <c r="A529">
        <v>7222</v>
      </c>
      <c r="B529" s="1" t="s">
        <v>19</v>
      </c>
      <c r="C529">
        <v>73</v>
      </c>
      <c r="D529">
        <v>0</v>
      </c>
      <c r="E529">
        <v>0</v>
      </c>
      <c r="F529" s="1" t="s">
        <v>17</v>
      </c>
      <c r="G529" s="1" t="s">
        <v>20</v>
      </c>
      <c r="H529" s="1" t="s">
        <v>18</v>
      </c>
      <c r="I529">
        <v>88.52</v>
      </c>
      <c r="J529">
        <v>20.8</v>
      </c>
      <c r="K529" s="1" t="s">
        <v>15</v>
      </c>
      <c r="L529">
        <v>0</v>
      </c>
      <c r="M5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0" spans="1:13" x14ac:dyDescent="0.25">
      <c r="A530">
        <v>7230</v>
      </c>
      <c r="B530" s="1" t="s">
        <v>16</v>
      </c>
      <c r="C530">
        <v>48</v>
      </c>
      <c r="D530">
        <v>0</v>
      </c>
      <c r="E530">
        <v>0</v>
      </c>
      <c r="F530" s="1" t="s">
        <v>17</v>
      </c>
      <c r="G530" s="1" t="s">
        <v>24</v>
      </c>
      <c r="H530" s="1" t="s">
        <v>14</v>
      </c>
      <c r="I530">
        <v>76.58</v>
      </c>
      <c r="J530">
        <v>27.4</v>
      </c>
      <c r="K530" s="1" t="s">
        <v>21</v>
      </c>
      <c r="L530">
        <v>0</v>
      </c>
      <c r="M5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1" spans="1:13" x14ac:dyDescent="0.25">
      <c r="A531">
        <v>7233</v>
      </c>
      <c r="B531" s="1" t="s">
        <v>16</v>
      </c>
      <c r="C531">
        <v>15</v>
      </c>
      <c r="D531">
        <v>0</v>
      </c>
      <c r="E531">
        <v>0</v>
      </c>
      <c r="F531" s="1" t="s">
        <v>12</v>
      </c>
      <c r="G531" s="1" t="s">
        <v>25</v>
      </c>
      <c r="H531" s="1" t="s">
        <v>14</v>
      </c>
      <c r="I531">
        <v>74.83</v>
      </c>
      <c r="J531">
        <v>17.399999999999999</v>
      </c>
      <c r="K531" s="1" t="s">
        <v>23</v>
      </c>
      <c r="L531">
        <v>0</v>
      </c>
      <c r="M5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2" spans="1:13" x14ac:dyDescent="0.25">
      <c r="A532">
        <v>7250</v>
      </c>
      <c r="B532" s="1" t="s">
        <v>19</v>
      </c>
      <c r="C532">
        <v>51</v>
      </c>
      <c r="D532">
        <v>0</v>
      </c>
      <c r="E532">
        <v>0</v>
      </c>
      <c r="F532" s="1" t="s">
        <v>12</v>
      </c>
      <c r="G532" s="1" t="s">
        <v>13</v>
      </c>
      <c r="H532" s="1" t="s">
        <v>14</v>
      </c>
      <c r="I532">
        <v>87.77</v>
      </c>
      <c r="J532">
        <v>42</v>
      </c>
      <c r="K532" s="1" t="s">
        <v>23</v>
      </c>
      <c r="L532">
        <v>0</v>
      </c>
      <c r="M5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3" spans="1:13" x14ac:dyDescent="0.25">
      <c r="A533">
        <v>7273</v>
      </c>
      <c r="B533" s="1" t="s">
        <v>19</v>
      </c>
      <c r="C533">
        <v>51</v>
      </c>
      <c r="D533">
        <v>0</v>
      </c>
      <c r="E533">
        <v>0</v>
      </c>
      <c r="F533" s="1" t="s">
        <v>17</v>
      </c>
      <c r="G533" s="1" t="s">
        <v>20</v>
      </c>
      <c r="H533" s="1" t="s">
        <v>18</v>
      </c>
      <c r="I533">
        <v>232.89</v>
      </c>
      <c r="J533">
        <v>34</v>
      </c>
      <c r="K533" s="1" t="s">
        <v>22</v>
      </c>
      <c r="L533">
        <v>0</v>
      </c>
      <c r="M5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4" spans="1:13" x14ac:dyDescent="0.25">
      <c r="A534">
        <v>7282</v>
      </c>
      <c r="B534" s="1" t="s">
        <v>16</v>
      </c>
      <c r="C534">
        <v>44</v>
      </c>
      <c r="D534">
        <v>0</v>
      </c>
      <c r="E534">
        <v>0</v>
      </c>
      <c r="F534" s="1" t="s">
        <v>17</v>
      </c>
      <c r="G534" s="1" t="s">
        <v>13</v>
      </c>
      <c r="H534" s="1" t="s">
        <v>14</v>
      </c>
      <c r="I534">
        <v>81.84</v>
      </c>
      <c r="J534">
        <v>25.1</v>
      </c>
      <c r="K534" s="1" t="s">
        <v>21</v>
      </c>
      <c r="L534">
        <v>0</v>
      </c>
      <c r="M5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5" spans="1:13" x14ac:dyDescent="0.25">
      <c r="A535">
        <v>7291</v>
      </c>
      <c r="B535" s="1" t="s">
        <v>19</v>
      </c>
      <c r="C535">
        <v>58</v>
      </c>
      <c r="D535">
        <v>0</v>
      </c>
      <c r="E535">
        <v>0</v>
      </c>
      <c r="F535" s="1" t="s">
        <v>12</v>
      </c>
      <c r="G535" s="1" t="s">
        <v>13</v>
      </c>
      <c r="H535" s="1" t="s">
        <v>18</v>
      </c>
      <c r="I535">
        <v>82.01</v>
      </c>
      <c r="J535">
        <v>34.700000000000003</v>
      </c>
      <c r="K535" s="1" t="s">
        <v>15</v>
      </c>
      <c r="L535">
        <v>0</v>
      </c>
      <c r="M5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6" spans="1:13" x14ac:dyDescent="0.25">
      <c r="A536">
        <v>7293</v>
      </c>
      <c r="B536" s="1" t="s">
        <v>16</v>
      </c>
      <c r="C536">
        <v>40</v>
      </c>
      <c r="D536">
        <v>0</v>
      </c>
      <c r="E536">
        <v>0</v>
      </c>
      <c r="F536" s="1" t="s">
        <v>17</v>
      </c>
      <c r="G536" s="1" t="s">
        <v>13</v>
      </c>
      <c r="H536" s="1" t="s">
        <v>14</v>
      </c>
      <c r="I536">
        <v>83.94</v>
      </c>
      <c r="J536">
        <v>28.9</v>
      </c>
      <c r="K536" s="1" t="s">
        <v>22</v>
      </c>
      <c r="L536">
        <v>0</v>
      </c>
      <c r="M5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7" spans="1:13" x14ac:dyDescent="0.25">
      <c r="A537">
        <v>7297</v>
      </c>
      <c r="B537" s="1" t="s">
        <v>16</v>
      </c>
      <c r="C537">
        <v>4</v>
      </c>
      <c r="D537">
        <v>0</v>
      </c>
      <c r="E537">
        <v>0</v>
      </c>
      <c r="F537" s="1" t="s">
        <v>12</v>
      </c>
      <c r="G537" s="1" t="s">
        <v>25</v>
      </c>
      <c r="H537" s="1" t="s">
        <v>14</v>
      </c>
      <c r="I537">
        <v>99.96</v>
      </c>
      <c r="J537">
        <v>15.2</v>
      </c>
      <c r="K537" s="1" t="s">
        <v>23</v>
      </c>
      <c r="L537">
        <v>0</v>
      </c>
      <c r="M5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8" spans="1:13" x14ac:dyDescent="0.25">
      <c r="A538">
        <v>7298</v>
      </c>
      <c r="B538" s="1" t="s">
        <v>19</v>
      </c>
      <c r="C538">
        <v>56</v>
      </c>
      <c r="D538">
        <v>0</v>
      </c>
      <c r="E538">
        <v>0</v>
      </c>
      <c r="F538" s="1" t="s">
        <v>17</v>
      </c>
      <c r="G538" s="1" t="s">
        <v>20</v>
      </c>
      <c r="H538" s="1" t="s">
        <v>14</v>
      </c>
      <c r="I538">
        <v>70.23</v>
      </c>
      <c r="J538">
        <v>35.5</v>
      </c>
      <c r="K538" s="1" t="s">
        <v>21</v>
      </c>
      <c r="L538">
        <v>0</v>
      </c>
      <c r="M5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39" spans="1:13" x14ac:dyDescent="0.25">
      <c r="A539">
        <v>7344</v>
      </c>
      <c r="B539" s="1" t="s">
        <v>16</v>
      </c>
      <c r="C539">
        <v>38</v>
      </c>
      <c r="D539">
        <v>0</v>
      </c>
      <c r="E539">
        <v>0</v>
      </c>
      <c r="F539" s="1" t="s">
        <v>17</v>
      </c>
      <c r="G539" s="1" t="s">
        <v>24</v>
      </c>
      <c r="H539" s="1" t="s">
        <v>14</v>
      </c>
      <c r="I539">
        <v>237.74</v>
      </c>
      <c r="J539">
        <v>21.2</v>
      </c>
      <c r="K539" s="1" t="s">
        <v>21</v>
      </c>
      <c r="L539">
        <v>0</v>
      </c>
      <c r="M5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40" spans="1:13" x14ac:dyDescent="0.25">
      <c r="A540">
        <v>7351</v>
      </c>
      <c r="B540" s="1" t="s">
        <v>16</v>
      </c>
      <c r="C540">
        <v>13</v>
      </c>
      <c r="D540">
        <v>0</v>
      </c>
      <c r="E540">
        <v>0</v>
      </c>
      <c r="F540" s="1" t="s">
        <v>12</v>
      </c>
      <c r="G540" s="1" t="s">
        <v>13</v>
      </c>
      <c r="H540" s="1" t="s">
        <v>18</v>
      </c>
      <c r="I540">
        <v>92.14</v>
      </c>
      <c r="J540">
        <v>23.2</v>
      </c>
      <c r="K540" s="1" t="s">
        <v>21</v>
      </c>
      <c r="L540">
        <v>0</v>
      </c>
      <c r="M5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41" spans="1:13" x14ac:dyDescent="0.25">
      <c r="A541">
        <v>7356</v>
      </c>
      <c r="B541" s="1" t="s">
        <v>16</v>
      </c>
      <c r="C541">
        <v>75</v>
      </c>
      <c r="D541">
        <v>0</v>
      </c>
      <c r="E541">
        <v>0</v>
      </c>
      <c r="F541" s="1" t="s">
        <v>17</v>
      </c>
      <c r="G541" s="1" t="s">
        <v>13</v>
      </c>
      <c r="H541" s="1" t="s">
        <v>18</v>
      </c>
      <c r="I541">
        <v>104.72</v>
      </c>
      <c r="J541">
        <v>28.9</v>
      </c>
      <c r="K541" s="1" t="s">
        <v>23</v>
      </c>
      <c r="L541">
        <v>1</v>
      </c>
      <c r="M5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542" spans="1:13" x14ac:dyDescent="0.25">
      <c r="A542">
        <v>7371</v>
      </c>
      <c r="B542" s="1" t="s">
        <v>19</v>
      </c>
      <c r="C542">
        <v>80</v>
      </c>
      <c r="D542">
        <v>1</v>
      </c>
      <c r="E542">
        <v>0</v>
      </c>
      <c r="F542" s="1" t="s">
        <v>17</v>
      </c>
      <c r="G542" s="1" t="s">
        <v>20</v>
      </c>
      <c r="H542" s="1" t="s">
        <v>14</v>
      </c>
      <c r="I542">
        <v>72.67</v>
      </c>
      <c r="J542">
        <v>28.9</v>
      </c>
      <c r="K542" s="1" t="s">
        <v>21</v>
      </c>
      <c r="L542">
        <v>1</v>
      </c>
      <c r="M5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543" spans="1:13" x14ac:dyDescent="0.25">
      <c r="A543">
        <v>7384</v>
      </c>
      <c r="B543" s="1" t="s">
        <v>16</v>
      </c>
      <c r="C543">
        <v>55</v>
      </c>
      <c r="D543">
        <v>0</v>
      </c>
      <c r="E543">
        <v>0</v>
      </c>
      <c r="F543" s="1" t="s">
        <v>12</v>
      </c>
      <c r="G543" s="1" t="s">
        <v>20</v>
      </c>
      <c r="H543" s="1" t="s">
        <v>14</v>
      </c>
      <c r="I543">
        <v>79.02</v>
      </c>
      <c r="J543">
        <v>38</v>
      </c>
      <c r="K543" s="1" t="s">
        <v>23</v>
      </c>
      <c r="L543">
        <v>0</v>
      </c>
      <c r="M5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44" spans="1:13" x14ac:dyDescent="0.25">
      <c r="A544">
        <v>7387</v>
      </c>
      <c r="B544" s="1" t="s">
        <v>19</v>
      </c>
      <c r="C544">
        <v>59</v>
      </c>
      <c r="D544">
        <v>1</v>
      </c>
      <c r="E544">
        <v>0</v>
      </c>
      <c r="F544" s="1" t="s">
        <v>17</v>
      </c>
      <c r="G544" s="1" t="s">
        <v>13</v>
      </c>
      <c r="H544" s="1" t="s">
        <v>14</v>
      </c>
      <c r="I544">
        <v>92.04</v>
      </c>
      <c r="J544">
        <v>24.2</v>
      </c>
      <c r="K544" s="1" t="s">
        <v>21</v>
      </c>
      <c r="L544">
        <v>0</v>
      </c>
      <c r="M5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45" spans="1:13" x14ac:dyDescent="0.25">
      <c r="A545">
        <v>7394</v>
      </c>
      <c r="B545" s="1" t="s">
        <v>19</v>
      </c>
      <c r="C545">
        <v>57</v>
      </c>
      <c r="D545">
        <v>1</v>
      </c>
      <c r="E545">
        <v>0</v>
      </c>
      <c r="F545" s="1" t="s">
        <v>12</v>
      </c>
      <c r="G545" s="1" t="s">
        <v>13</v>
      </c>
      <c r="H545" s="1" t="s">
        <v>14</v>
      </c>
      <c r="I545">
        <v>116.93</v>
      </c>
      <c r="J545">
        <v>28.3</v>
      </c>
      <c r="K545" s="1" t="s">
        <v>21</v>
      </c>
      <c r="L545">
        <v>0</v>
      </c>
      <c r="M5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46" spans="1:13" x14ac:dyDescent="0.25">
      <c r="A546">
        <v>7403</v>
      </c>
      <c r="B546" s="1" t="s">
        <v>19</v>
      </c>
      <c r="C546">
        <v>51</v>
      </c>
      <c r="D546">
        <v>0</v>
      </c>
      <c r="E546">
        <v>0</v>
      </c>
      <c r="F546" s="1" t="s">
        <v>17</v>
      </c>
      <c r="G546" s="1" t="s">
        <v>13</v>
      </c>
      <c r="H546" s="1" t="s">
        <v>18</v>
      </c>
      <c r="I546">
        <v>83.52</v>
      </c>
      <c r="J546">
        <v>34.299999999999997</v>
      </c>
      <c r="K546" s="1" t="s">
        <v>23</v>
      </c>
      <c r="L546">
        <v>0</v>
      </c>
      <c r="M5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47" spans="1:13" x14ac:dyDescent="0.25">
      <c r="A547">
        <v>7411</v>
      </c>
      <c r="B547" s="1" t="s">
        <v>16</v>
      </c>
      <c r="C547">
        <v>82</v>
      </c>
      <c r="D547">
        <v>0</v>
      </c>
      <c r="E547">
        <v>0</v>
      </c>
      <c r="F547" s="1" t="s">
        <v>17</v>
      </c>
      <c r="G547" s="1" t="s">
        <v>13</v>
      </c>
      <c r="H547" s="1" t="s">
        <v>18</v>
      </c>
      <c r="I547">
        <v>214.42</v>
      </c>
      <c r="J547">
        <v>33.9</v>
      </c>
      <c r="K547" s="1" t="s">
        <v>15</v>
      </c>
      <c r="L547">
        <v>0</v>
      </c>
      <c r="M5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48" spans="1:13" x14ac:dyDescent="0.25">
      <c r="A548">
        <v>7446</v>
      </c>
      <c r="B548" s="1" t="s">
        <v>16</v>
      </c>
      <c r="C548">
        <v>44</v>
      </c>
      <c r="D548">
        <v>0</v>
      </c>
      <c r="E548">
        <v>0</v>
      </c>
      <c r="F548" s="1" t="s">
        <v>17</v>
      </c>
      <c r="G548" s="1" t="s">
        <v>13</v>
      </c>
      <c r="H548" s="1" t="s">
        <v>18</v>
      </c>
      <c r="I548">
        <v>83.51</v>
      </c>
      <c r="J548">
        <v>31.2</v>
      </c>
      <c r="K548" s="1" t="s">
        <v>21</v>
      </c>
      <c r="L548">
        <v>0</v>
      </c>
      <c r="M5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49" spans="1:13" x14ac:dyDescent="0.25">
      <c r="A549">
        <v>7453</v>
      </c>
      <c r="B549" s="1" t="s">
        <v>19</v>
      </c>
      <c r="C549">
        <v>44</v>
      </c>
      <c r="D549">
        <v>0</v>
      </c>
      <c r="E549">
        <v>0</v>
      </c>
      <c r="F549" s="1" t="s">
        <v>17</v>
      </c>
      <c r="G549" s="1" t="s">
        <v>13</v>
      </c>
      <c r="H549" s="1" t="s">
        <v>18</v>
      </c>
      <c r="I549">
        <v>84.07</v>
      </c>
      <c r="J549">
        <v>21.2</v>
      </c>
      <c r="K549" s="1" t="s">
        <v>22</v>
      </c>
      <c r="L549">
        <v>0</v>
      </c>
      <c r="M5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0" spans="1:13" x14ac:dyDescent="0.25">
      <c r="A550">
        <v>7476</v>
      </c>
      <c r="B550" s="1" t="s">
        <v>16</v>
      </c>
      <c r="C550">
        <v>32</v>
      </c>
      <c r="D550">
        <v>0</v>
      </c>
      <c r="E550">
        <v>0</v>
      </c>
      <c r="F550" s="1" t="s">
        <v>12</v>
      </c>
      <c r="G550" s="1" t="s">
        <v>24</v>
      </c>
      <c r="H550" s="1" t="s">
        <v>14</v>
      </c>
      <c r="I550">
        <v>91.93</v>
      </c>
      <c r="J550">
        <v>30.2</v>
      </c>
      <c r="K550" s="1" t="s">
        <v>21</v>
      </c>
      <c r="L550">
        <v>0</v>
      </c>
      <c r="M5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1" spans="1:13" x14ac:dyDescent="0.25">
      <c r="A551">
        <v>7516</v>
      </c>
      <c r="B551" s="1" t="s">
        <v>16</v>
      </c>
      <c r="C551">
        <v>53</v>
      </c>
      <c r="D551">
        <v>0</v>
      </c>
      <c r="E551">
        <v>0</v>
      </c>
      <c r="F551" s="1" t="s">
        <v>17</v>
      </c>
      <c r="G551" s="1" t="s">
        <v>20</v>
      </c>
      <c r="H551" s="1" t="s">
        <v>18</v>
      </c>
      <c r="I551">
        <v>94.89</v>
      </c>
      <c r="J551">
        <v>28.5</v>
      </c>
      <c r="K551" s="1" t="s">
        <v>21</v>
      </c>
      <c r="L551">
        <v>0</v>
      </c>
      <c r="M5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2" spans="1:13" x14ac:dyDescent="0.25">
      <c r="A552">
        <v>7524</v>
      </c>
      <c r="B552" s="1" t="s">
        <v>19</v>
      </c>
      <c r="C552">
        <v>69</v>
      </c>
      <c r="D552">
        <v>0</v>
      </c>
      <c r="E552">
        <v>1</v>
      </c>
      <c r="F552" s="1" t="s">
        <v>17</v>
      </c>
      <c r="G552" s="1" t="s">
        <v>13</v>
      </c>
      <c r="H552" s="1" t="s">
        <v>18</v>
      </c>
      <c r="I552">
        <v>207.6</v>
      </c>
      <c r="J552">
        <v>28.9</v>
      </c>
      <c r="K552" s="1" t="s">
        <v>21</v>
      </c>
      <c r="L552">
        <v>0</v>
      </c>
      <c r="M5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553" spans="1:13" x14ac:dyDescent="0.25">
      <c r="A553">
        <v>7529</v>
      </c>
      <c r="B553" s="1" t="s">
        <v>16</v>
      </c>
      <c r="C553">
        <v>67</v>
      </c>
      <c r="D553">
        <v>0</v>
      </c>
      <c r="E553">
        <v>0</v>
      </c>
      <c r="F553" s="1" t="s">
        <v>17</v>
      </c>
      <c r="G553" s="1" t="s">
        <v>13</v>
      </c>
      <c r="H553" s="1" t="s">
        <v>14</v>
      </c>
      <c r="I553">
        <v>83.16</v>
      </c>
      <c r="J553">
        <v>25.5</v>
      </c>
      <c r="K553" s="1" t="s">
        <v>15</v>
      </c>
      <c r="L553">
        <v>0</v>
      </c>
      <c r="M5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4" spans="1:13" x14ac:dyDescent="0.25">
      <c r="A554">
        <v>7538</v>
      </c>
      <c r="B554" s="1" t="s">
        <v>19</v>
      </c>
      <c r="C554">
        <v>55</v>
      </c>
      <c r="D554">
        <v>0</v>
      </c>
      <c r="E554">
        <v>0</v>
      </c>
      <c r="F554" s="1" t="s">
        <v>17</v>
      </c>
      <c r="G554" s="1" t="s">
        <v>20</v>
      </c>
      <c r="H554" s="1" t="s">
        <v>14</v>
      </c>
      <c r="I554">
        <v>94.75</v>
      </c>
      <c r="J554">
        <v>27.9</v>
      </c>
      <c r="K554" s="1" t="s">
        <v>22</v>
      </c>
      <c r="L554">
        <v>0</v>
      </c>
      <c r="M5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5" spans="1:13" x14ac:dyDescent="0.25">
      <c r="A555">
        <v>7547</v>
      </c>
      <c r="B555" s="1" t="s">
        <v>16</v>
      </c>
      <c r="C555">
        <v>74</v>
      </c>
      <c r="D555">
        <v>0</v>
      </c>
      <c r="E555">
        <v>0</v>
      </c>
      <c r="F555" s="1" t="s">
        <v>17</v>
      </c>
      <c r="G555" s="1" t="s">
        <v>13</v>
      </c>
      <c r="H555" s="1" t="s">
        <v>18</v>
      </c>
      <c r="I555">
        <v>72.959999999999994</v>
      </c>
      <c r="J555">
        <v>31.3</v>
      </c>
      <c r="K555" s="1" t="s">
        <v>22</v>
      </c>
      <c r="L555">
        <v>1</v>
      </c>
      <c r="M5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556" spans="1:13" x14ac:dyDescent="0.25">
      <c r="A556">
        <v>7550</v>
      </c>
      <c r="B556" s="1" t="s">
        <v>19</v>
      </c>
      <c r="C556">
        <v>51</v>
      </c>
      <c r="D556">
        <v>0</v>
      </c>
      <c r="E556">
        <v>0</v>
      </c>
      <c r="F556" s="1" t="s">
        <v>17</v>
      </c>
      <c r="G556" s="1" t="s">
        <v>13</v>
      </c>
      <c r="H556" s="1" t="s">
        <v>14</v>
      </c>
      <c r="I556">
        <v>216.92</v>
      </c>
      <c r="J556">
        <v>31.2</v>
      </c>
      <c r="K556" s="1" t="s">
        <v>23</v>
      </c>
      <c r="L556">
        <v>0</v>
      </c>
      <c r="M5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7" spans="1:13" x14ac:dyDescent="0.25">
      <c r="A557">
        <v>7559</v>
      </c>
      <c r="B557" s="1" t="s">
        <v>19</v>
      </c>
      <c r="C557">
        <v>1</v>
      </c>
      <c r="D557">
        <v>0</v>
      </c>
      <c r="E557">
        <v>0</v>
      </c>
      <c r="F557" s="1" t="s">
        <v>12</v>
      </c>
      <c r="G557" s="1" t="s">
        <v>25</v>
      </c>
      <c r="H557" s="1" t="s">
        <v>18</v>
      </c>
      <c r="I557">
        <v>83.82</v>
      </c>
      <c r="J557">
        <v>24.9</v>
      </c>
      <c r="K557" s="1" t="s">
        <v>23</v>
      </c>
      <c r="L557">
        <v>0</v>
      </c>
      <c r="M5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8" spans="1:13" x14ac:dyDescent="0.25">
      <c r="A558">
        <v>7564</v>
      </c>
      <c r="B558" s="1" t="s">
        <v>16</v>
      </c>
      <c r="C558">
        <v>70</v>
      </c>
      <c r="D558">
        <v>0</v>
      </c>
      <c r="E558">
        <v>0</v>
      </c>
      <c r="F558" s="1" t="s">
        <v>17</v>
      </c>
      <c r="G558" s="1" t="s">
        <v>13</v>
      </c>
      <c r="H558" s="1" t="s">
        <v>14</v>
      </c>
      <c r="I558">
        <v>90.3</v>
      </c>
      <c r="J558">
        <v>33.5</v>
      </c>
      <c r="K558" s="1" t="s">
        <v>15</v>
      </c>
      <c r="L558">
        <v>0</v>
      </c>
      <c r="M5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59" spans="1:13" x14ac:dyDescent="0.25">
      <c r="A559">
        <v>7577</v>
      </c>
      <c r="B559" s="1" t="s">
        <v>16</v>
      </c>
      <c r="C559">
        <v>13</v>
      </c>
      <c r="D559">
        <v>0</v>
      </c>
      <c r="E559">
        <v>0</v>
      </c>
      <c r="F559" s="1" t="s">
        <v>12</v>
      </c>
      <c r="G559" s="1" t="s">
        <v>25</v>
      </c>
      <c r="H559" s="1" t="s">
        <v>18</v>
      </c>
      <c r="I559">
        <v>75.849999999999994</v>
      </c>
      <c r="J559">
        <v>20.3</v>
      </c>
      <c r="K559" s="1" t="s">
        <v>23</v>
      </c>
      <c r="L559">
        <v>0</v>
      </c>
      <c r="M5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0" spans="1:13" x14ac:dyDescent="0.25">
      <c r="A560">
        <v>7581</v>
      </c>
      <c r="B560" s="1" t="s">
        <v>16</v>
      </c>
      <c r="C560">
        <v>4</v>
      </c>
      <c r="D560">
        <v>0</v>
      </c>
      <c r="E560">
        <v>0</v>
      </c>
      <c r="F560" s="1" t="s">
        <v>12</v>
      </c>
      <c r="G560" s="1" t="s">
        <v>25</v>
      </c>
      <c r="H560" s="1" t="s">
        <v>18</v>
      </c>
      <c r="I560">
        <v>81.87</v>
      </c>
      <c r="J560">
        <v>18.600000000000001</v>
      </c>
      <c r="K560" s="1" t="s">
        <v>23</v>
      </c>
      <c r="L560">
        <v>0</v>
      </c>
      <c r="M5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1" spans="1:13" x14ac:dyDescent="0.25">
      <c r="A561">
        <v>7586</v>
      </c>
      <c r="B561" s="1" t="s">
        <v>16</v>
      </c>
      <c r="C561">
        <v>24</v>
      </c>
      <c r="D561">
        <v>0</v>
      </c>
      <c r="E561">
        <v>0</v>
      </c>
      <c r="F561" s="1" t="s">
        <v>12</v>
      </c>
      <c r="G561" s="1" t="s">
        <v>20</v>
      </c>
      <c r="H561" s="1" t="s">
        <v>14</v>
      </c>
      <c r="I561">
        <v>111.33</v>
      </c>
      <c r="J561">
        <v>29.6</v>
      </c>
      <c r="K561" s="1" t="s">
        <v>15</v>
      </c>
      <c r="L561">
        <v>0</v>
      </c>
      <c r="M5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2" spans="1:13" x14ac:dyDescent="0.25">
      <c r="A562">
        <v>7621</v>
      </c>
      <c r="B562" s="1" t="s">
        <v>19</v>
      </c>
      <c r="C562">
        <v>31</v>
      </c>
      <c r="D562">
        <v>0</v>
      </c>
      <c r="E562">
        <v>0</v>
      </c>
      <c r="F562" s="1" t="s">
        <v>17</v>
      </c>
      <c r="G562" s="1" t="s">
        <v>13</v>
      </c>
      <c r="H562" s="1" t="s">
        <v>14</v>
      </c>
      <c r="I562">
        <v>80.790000000000006</v>
      </c>
      <c r="J562">
        <v>28.7</v>
      </c>
      <c r="K562" s="1" t="s">
        <v>23</v>
      </c>
      <c r="L562">
        <v>0</v>
      </c>
      <c r="M5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3" spans="1:13" x14ac:dyDescent="0.25">
      <c r="A563">
        <v>7638</v>
      </c>
      <c r="B563" s="1" t="s">
        <v>19</v>
      </c>
      <c r="C563">
        <v>51</v>
      </c>
      <c r="D563">
        <v>0</v>
      </c>
      <c r="E563">
        <v>0</v>
      </c>
      <c r="F563" s="1" t="s">
        <v>17</v>
      </c>
      <c r="G563" s="1" t="s">
        <v>13</v>
      </c>
      <c r="H563" s="1" t="s">
        <v>18</v>
      </c>
      <c r="I563">
        <v>95.7</v>
      </c>
      <c r="J563">
        <v>24.8</v>
      </c>
      <c r="K563" s="1" t="s">
        <v>15</v>
      </c>
      <c r="L563">
        <v>0</v>
      </c>
      <c r="M5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4" spans="1:13" x14ac:dyDescent="0.25">
      <c r="A564">
        <v>7653</v>
      </c>
      <c r="B564" s="1" t="s">
        <v>19</v>
      </c>
      <c r="C564">
        <v>33</v>
      </c>
      <c r="D564">
        <v>0</v>
      </c>
      <c r="E564">
        <v>0</v>
      </c>
      <c r="F564" s="1" t="s">
        <v>12</v>
      </c>
      <c r="G564" s="1" t="s">
        <v>13</v>
      </c>
      <c r="H564" s="1" t="s">
        <v>18</v>
      </c>
      <c r="I564">
        <v>83.16</v>
      </c>
      <c r="J564">
        <v>20.2</v>
      </c>
      <c r="K564" s="1" t="s">
        <v>23</v>
      </c>
      <c r="L564">
        <v>0</v>
      </c>
      <c r="M5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5" spans="1:13" x14ac:dyDescent="0.25">
      <c r="A565">
        <v>7658</v>
      </c>
      <c r="B565" s="1" t="s">
        <v>16</v>
      </c>
      <c r="C565">
        <v>66</v>
      </c>
      <c r="D565">
        <v>0</v>
      </c>
      <c r="E565">
        <v>0</v>
      </c>
      <c r="F565" s="1" t="s">
        <v>17</v>
      </c>
      <c r="G565" s="1" t="s">
        <v>24</v>
      </c>
      <c r="H565" s="1" t="s">
        <v>14</v>
      </c>
      <c r="I565">
        <v>203.44</v>
      </c>
      <c r="J565">
        <v>30.5</v>
      </c>
      <c r="K565" s="1" t="s">
        <v>15</v>
      </c>
      <c r="L565">
        <v>0</v>
      </c>
      <c r="M5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6" spans="1:13" x14ac:dyDescent="0.25">
      <c r="A566">
        <v>7663</v>
      </c>
      <c r="B566" s="1" t="s">
        <v>16</v>
      </c>
      <c r="C566">
        <v>20</v>
      </c>
      <c r="D566">
        <v>0</v>
      </c>
      <c r="E566">
        <v>0</v>
      </c>
      <c r="F566" s="1" t="s">
        <v>12</v>
      </c>
      <c r="G566" s="1" t="s">
        <v>24</v>
      </c>
      <c r="H566" s="1" t="s">
        <v>14</v>
      </c>
      <c r="I566">
        <v>106.97</v>
      </c>
      <c r="J566">
        <v>27.9</v>
      </c>
      <c r="K566" s="1" t="s">
        <v>15</v>
      </c>
      <c r="L566">
        <v>0</v>
      </c>
      <c r="M5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7" spans="1:13" x14ac:dyDescent="0.25">
      <c r="A567">
        <v>7665</v>
      </c>
      <c r="B567" s="1" t="s">
        <v>19</v>
      </c>
      <c r="C567">
        <v>73</v>
      </c>
      <c r="D567">
        <v>0</v>
      </c>
      <c r="E567">
        <v>0</v>
      </c>
      <c r="F567" s="1" t="s">
        <v>17</v>
      </c>
      <c r="G567" s="1" t="s">
        <v>13</v>
      </c>
      <c r="H567" s="1" t="s">
        <v>14</v>
      </c>
      <c r="I567">
        <v>98.34</v>
      </c>
      <c r="J567">
        <v>30.9</v>
      </c>
      <c r="K567" s="1" t="s">
        <v>23</v>
      </c>
      <c r="L567">
        <v>0</v>
      </c>
      <c r="M5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8" spans="1:13" x14ac:dyDescent="0.25">
      <c r="A568">
        <v>7683</v>
      </c>
      <c r="B568" s="1" t="s">
        <v>16</v>
      </c>
      <c r="C568">
        <v>49</v>
      </c>
      <c r="D568">
        <v>0</v>
      </c>
      <c r="E568">
        <v>0</v>
      </c>
      <c r="F568" s="1" t="s">
        <v>17</v>
      </c>
      <c r="G568" s="1" t="s">
        <v>20</v>
      </c>
      <c r="H568" s="1" t="s">
        <v>14</v>
      </c>
      <c r="I568">
        <v>220.47</v>
      </c>
      <c r="J568">
        <v>36.4</v>
      </c>
      <c r="K568" s="1" t="s">
        <v>22</v>
      </c>
      <c r="L568">
        <v>0</v>
      </c>
      <c r="M5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69" spans="1:13" x14ac:dyDescent="0.25">
      <c r="A569">
        <v>7696</v>
      </c>
      <c r="B569" s="1" t="s">
        <v>19</v>
      </c>
      <c r="C569">
        <v>66</v>
      </c>
      <c r="D569">
        <v>0</v>
      </c>
      <c r="E569">
        <v>0</v>
      </c>
      <c r="F569" s="1" t="s">
        <v>12</v>
      </c>
      <c r="G569" s="1" t="s">
        <v>13</v>
      </c>
      <c r="H569" s="1" t="s">
        <v>18</v>
      </c>
      <c r="I569">
        <v>93.73</v>
      </c>
      <c r="J569">
        <v>23.9</v>
      </c>
      <c r="K569" s="1" t="s">
        <v>22</v>
      </c>
      <c r="L569">
        <v>0</v>
      </c>
      <c r="M5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0" spans="1:13" x14ac:dyDescent="0.25">
      <c r="A570">
        <v>7700</v>
      </c>
      <c r="B570" s="1" t="s">
        <v>19</v>
      </c>
      <c r="C570">
        <v>52</v>
      </c>
      <c r="D570">
        <v>0</v>
      </c>
      <c r="E570">
        <v>0</v>
      </c>
      <c r="F570" s="1" t="s">
        <v>17</v>
      </c>
      <c r="G570" s="1" t="s">
        <v>13</v>
      </c>
      <c r="H570" s="1" t="s">
        <v>18</v>
      </c>
      <c r="I570">
        <v>106.54</v>
      </c>
      <c r="J570">
        <v>22.4</v>
      </c>
      <c r="K570" s="1" t="s">
        <v>21</v>
      </c>
      <c r="L570">
        <v>0</v>
      </c>
      <c r="M5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1" spans="1:13" x14ac:dyDescent="0.25">
      <c r="A571">
        <v>7725</v>
      </c>
      <c r="B571" s="1" t="s">
        <v>16</v>
      </c>
      <c r="C571">
        <v>54</v>
      </c>
      <c r="D571">
        <v>0</v>
      </c>
      <c r="E571">
        <v>0</v>
      </c>
      <c r="F571" s="1" t="s">
        <v>17</v>
      </c>
      <c r="G571" s="1" t="s">
        <v>13</v>
      </c>
      <c r="H571" s="1" t="s">
        <v>18</v>
      </c>
      <c r="I571">
        <v>86.26</v>
      </c>
      <c r="J571">
        <v>35.1</v>
      </c>
      <c r="K571" s="1" t="s">
        <v>15</v>
      </c>
      <c r="L571">
        <v>0</v>
      </c>
      <c r="M5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2" spans="1:13" x14ac:dyDescent="0.25">
      <c r="A572">
        <v>7730</v>
      </c>
      <c r="B572" s="1" t="s">
        <v>16</v>
      </c>
      <c r="C572">
        <v>31</v>
      </c>
      <c r="D572">
        <v>0</v>
      </c>
      <c r="E572">
        <v>0</v>
      </c>
      <c r="F572" s="1" t="s">
        <v>12</v>
      </c>
      <c r="G572" s="1" t="s">
        <v>13</v>
      </c>
      <c r="H572" s="1" t="s">
        <v>14</v>
      </c>
      <c r="I572">
        <v>94.96</v>
      </c>
      <c r="J572">
        <v>54.7</v>
      </c>
      <c r="K572" s="1" t="s">
        <v>22</v>
      </c>
      <c r="L572">
        <v>0</v>
      </c>
      <c r="M5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3" spans="1:13" x14ac:dyDescent="0.25">
      <c r="A573">
        <v>7745</v>
      </c>
      <c r="B573" s="1" t="s">
        <v>19</v>
      </c>
      <c r="C573">
        <v>35</v>
      </c>
      <c r="D573">
        <v>0</v>
      </c>
      <c r="E573">
        <v>0</v>
      </c>
      <c r="F573" s="1" t="s">
        <v>17</v>
      </c>
      <c r="G573" s="1" t="s">
        <v>13</v>
      </c>
      <c r="H573" s="1" t="s">
        <v>18</v>
      </c>
      <c r="I573">
        <v>109.03</v>
      </c>
      <c r="J573">
        <v>19.5</v>
      </c>
      <c r="K573" s="1" t="s">
        <v>15</v>
      </c>
      <c r="L573">
        <v>0</v>
      </c>
      <c r="M5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4" spans="1:13" x14ac:dyDescent="0.25">
      <c r="A574">
        <v>7754</v>
      </c>
      <c r="B574" s="1" t="s">
        <v>19</v>
      </c>
      <c r="C574">
        <v>72</v>
      </c>
      <c r="D574">
        <v>0</v>
      </c>
      <c r="E574">
        <v>0</v>
      </c>
      <c r="F574" s="1" t="s">
        <v>17</v>
      </c>
      <c r="G574" s="1" t="s">
        <v>20</v>
      </c>
      <c r="H574" s="1" t="s">
        <v>14</v>
      </c>
      <c r="I574">
        <v>104.04</v>
      </c>
      <c r="J574">
        <v>34.700000000000003</v>
      </c>
      <c r="K574" s="1" t="s">
        <v>15</v>
      </c>
      <c r="L574">
        <v>0</v>
      </c>
      <c r="M5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5" spans="1:13" x14ac:dyDescent="0.25">
      <c r="A575">
        <v>7780</v>
      </c>
      <c r="B575" s="1" t="s">
        <v>16</v>
      </c>
      <c r="C575">
        <v>51</v>
      </c>
      <c r="D575">
        <v>0</v>
      </c>
      <c r="E575">
        <v>0</v>
      </c>
      <c r="F575" s="1" t="s">
        <v>17</v>
      </c>
      <c r="G575" s="1" t="s">
        <v>20</v>
      </c>
      <c r="H575" s="1" t="s">
        <v>18</v>
      </c>
      <c r="I575">
        <v>75.73</v>
      </c>
      <c r="J575">
        <v>30.7</v>
      </c>
      <c r="K575" s="1" t="s">
        <v>21</v>
      </c>
      <c r="L575">
        <v>0</v>
      </c>
      <c r="M5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6" spans="1:13" x14ac:dyDescent="0.25">
      <c r="A576">
        <v>7789</v>
      </c>
      <c r="B576" s="1" t="s">
        <v>19</v>
      </c>
      <c r="C576">
        <v>31</v>
      </c>
      <c r="D576">
        <v>0</v>
      </c>
      <c r="E576">
        <v>0</v>
      </c>
      <c r="F576" s="1" t="s">
        <v>17</v>
      </c>
      <c r="G576" s="1" t="s">
        <v>13</v>
      </c>
      <c r="H576" s="1" t="s">
        <v>18</v>
      </c>
      <c r="I576">
        <v>89.01</v>
      </c>
      <c r="J576">
        <v>37.4</v>
      </c>
      <c r="K576" s="1" t="s">
        <v>21</v>
      </c>
      <c r="L576">
        <v>0</v>
      </c>
      <c r="M5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7" spans="1:13" x14ac:dyDescent="0.25">
      <c r="A577">
        <v>7799</v>
      </c>
      <c r="B577" s="1" t="s">
        <v>19</v>
      </c>
      <c r="C577">
        <v>79</v>
      </c>
      <c r="D577">
        <v>0</v>
      </c>
      <c r="E577">
        <v>0</v>
      </c>
      <c r="F577" s="1" t="s">
        <v>12</v>
      </c>
      <c r="G577" s="1" t="s">
        <v>20</v>
      </c>
      <c r="H577" s="1" t="s">
        <v>18</v>
      </c>
      <c r="I577">
        <v>77.59</v>
      </c>
      <c r="J577">
        <v>33</v>
      </c>
      <c r="K577" s="1" t="s">
        <v>21</v>
      </c>
      <c r="L577">
        <v>0</v>
      </c>
      <c r="M5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8" spans="1:13" x14ac:dyDescent="0.25">
      <c r="A578">
        <v>7806</v>
      </c>
      <c r="B578" s="1" t="s">
        <v>19</v>
      </c>
      <c r="C578">
        <v>42</v>
      </c>
      <c r="D578">
        <v>0</v>
      </c>
      <c r="E578">
        <v>0</v>
      </c>
      <c r="F578" s="1" t="s">
        <v>17</v>
      </c>
      <c r="G578" s="1" t="s">
        <v>13</v>
      </c>
      <c r="H578" s="1" t="s">
        <v>18</v>
      </c>
      <c r="I578">
        <v>158.88999999999999</v>
      </c>
      <c r="J578">
        <v>37.6</v>
      </c>
      <c r="K578" s="1" t="s">
        <v>22</v>
      </c>
      <c r="L578">
        <v>0</v>
      </c>
      <c r="M5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79" spans="1:13" x14ac:dyDescent="0.25">
      <c r="A579">
        <v>7828</v>
      </c>
      <c r="B579" s="1" t="s">
        <v>16</v>
      </c>
      <c r="C579">
        <v>59</v>
      </c>
      <c r="D579">
        <v>1</v>
      </c>
      <c r="E579">
        <v>0</v>
      </c>
      <c r="F579" s="1" t="s">
        <v>17</v>
      </c>
      <c r="G579" s="1" t="s">
        <v>20</v>
      </c>
      <c r="H579" s="1" t="s">
        <v>18</v>
      </c>
      <c r="I579">
        <v>182.9</v>
      </c>
      <c r="J579">
        <v>34.4</v>
      </c>
      <c r="K579" s="1" t="s">
        <v>22</v>
      </c>
      <c r="L579">
        <v>0</v>
      </c>
      <c r="M5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80" spans="1:13" x14ac:dyDescent="0.25">
      <c r="A580">
        <v>7841</v>
      </c>
      <c r="B580" s="1" t="s">
        <v>19</v>
      </c>
      <c r="C580">
        <v>50</v>
      </c>
      <c r="D580">
        <v>0</v>
      </c>
      <c r="E580">
        <v>0</v>
      </c>
      <c r="F580" s="1" t="s">
        <v>17</v>
      </c>
      <c r="G580" s="1" t="s">
        <v>13</v>
      </c>
      <c r="H580" s="1" t="s">
        <v>18</v>
      </c>
      <c r="I580">
        <v>91.68</v>
      </c>
      <c r="J580">
        <v>22.4</v>
      </c>
      <c r="K580" s="1" t="s">
        <v>21</v>
      </c>
      <c r="L580">
        <v>0</v>
      </c>
      <c r="M5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1" spans="1:13" x14ac:dyDescent="0.25">
      <c r="A581">
        <v>7859</v>
      </c>
      <c r="B581" s="1" t="s">
        <v>16</v>
      </c>
      <c r="C581">
        <v>34</v>
      </c>
      <c r="D581">
        <v>0</v>
      </c>
      <c r="E581">
        <v>0</v>
      </c>
      <c r="F581" s="1" t="s">
        <v>17</v>
      </c>
      <c r="G581" s="1" t="s">
        <v>13</v>
      </c>
      <c r="H581" s="1" t="s">
        <v>18</v>
      </c>
      <c r="I581">
        <v>99.23</v>
      </c>
      <c r="J581">
        <v>28.9</v>
      </c>
      <c r="K581" s="1" t="s">
        <v>22</v>
      </c>
      <c r="L581">
        <v>0</v>
      </c>
      <c r="M5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2" spans="1:13" x14ac:dyDescent="0.25">
      <c r="A582">
        <v>7868</v>
      </c>
      <c r="B582" s="1" t="s">
        <v>16</v>
      </c>
      <c r="C582">
        <v>13</v>
      </c>
      <c r="D582">
        <v>0</v>
      </c>
      <c r="E582">
        <v>0</v>
      </c>
      <c r="F582" s="1" t="s">
        <v>12</v>
      </c>
      <c r="G582" s="1" t="s">
        <v>25</v>
      </c>
      <c r="H582" s="1" t="s">
        <v>14</v>
      </c>
      <c r="I582">
        <v>108.33</v>
      </c>
      <c r="J582">
        <v>17.399999999999999</v>
      </c>
      <c r="K582" s="1" t="s">
        <v>21</v>
      </c>
      <c r="L582">
        <v>0</v>
      </c>
      <c r="M5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3" spans="1:13" x14ac:dyDescent="0.25">
      <c r="A583">
        <v>7871</v>
      </c>
      <c r="B583" s="1" t="s">
        <v>19</v>
      </c>
      <c r="C583">
        <v>40</v>
      </c>
      <c r="D583">
        <v>0</v>
      </c>
      <c r="E583">
        <v>0</v>
      </c>
      <c r="F583" s="1" t="s">
        <v>17</v>
      </c>
      <c r="G583" s="1" t="s">
        <v>13</v>
      </c>
      <c r="H583" s="1" t="s">
        <v>18</v>
      </c>
      <c r="I583">
        <v>86.78</v>
      </c>
      <c r="J583">
        <v>35.5</v>
      </c>
      <c r="K583" s="1" t="s">
        <v>22</v>
      </c>
      <c r="L583">
        <v>0</v>
      </c>
      <c r="M5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4" spans="1:13" x14ac:dyDescent="0.25">
      <c r="A584">
        <v>7885</v>
      </c>
      <c r="B584" s="1" t="s">
        <v>19</v>
      </c>
      <c r="C584">
        <v>23</v>
      </c>
      <c r="D584">
        <v>0</v>
      </c>
      <c r="E584">
        <v>0</v>
      </c>
      <c r="F584" s="1" t="s">
        <v>12</v>
      </c>
      <c r="G584" s="1" t="s">
        <v>13</v>
      </c>
      <c r="H584" s="1" t="s">
        <v>14</v>
      </c>
      <c r="I584">
        <v>92.26</v>
      </c>
      <c r="J584">
        <v>17.100000000000001</v>
      </c>
      <c r="K584" s="1" t="s">
        <v>23</v>
      </c>
      <c r="L584">
        <v>0</v>
      </c>
      <c r="M5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5" spans="1:13" x14ac:dyDescent="0.25">
      <c r="A585">
        <v>7892</v>
      </c>
      <c r="B585" s="1" t="s">
        <v>16</v>
      </c>
      <c r="C585">
        <v>78</v>
      </c>
      <c r="D585">
        <v>0</v>
      </c>
      <c r="E585">
        <v>0</v>
      </c>
      <c r="F585" s="1" t="s">
        <v>17</v>
      </c>
      <c r="G585" s="1" t="s">
        <v>13</v>
      </c>
      <c r="H585" s="1" t="s">
        <v>18</v>
      </c>
      <c r="I585">
        <v>74.7</v>
      </c>
      <c r="J585">
        <v>28.8</v>
      </c>
      <c r="K585" s="1" t="s">
        <v>15</v>
      </c>
      <c r="L585">
        <v>0</v>
      </c>
      <c r="M5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6" spans="1:13" x14ac:dyDescent="0.25">
      <c r="A586">
        <v>7924</v>
      </c>
      <c r="B586" s="1" t="s">
        <v>19</v>
      </c>
      <c r="C586">
        <v>67</v>
      </c>
      <c r="D586">
        <v>0</v>
      </c>
      <c r="E586">
        <v>0</v>
      </c>
      <c r="F586" s="1" t="s">
        <v>17</v>
      </c>
      <c r="G586" s="1" t="s">
        <v>13</v>
      </c>
      <c r="H586" s="1" t="s">
        <v>18</v>
      </c>
      <c r="I586">
        <v>101.46</v>
      </c>
      <c r="J586">
        <v>25.9</v>
      </c>
      <c r="K586" s="1" t="s">
        <v>15</v>
      </c>
      <c r="L586">
        <v>0</v>
      </c>
      <c r="M5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7" spans="1:13" x14ac:dyDescent="0.25">
      <c r="A587">
        <v>7937</v>
      </c>
      <c r="B587" s="1" t="s">
        <v>16</v>
      </c>
      <c r="C587">
        <v>60</v>
      </c>
      <c r="D587">
        <v>1</v>
      </c>
      <c r="E587">
        <v>0</v>
      </c>
      <c r="F587" s="1" t="s">
        <v>17</v>
      </c>
      <c r="G587" s="1" t="s">
        <v>24</v>
      </c>
      <c r="H587" s="1" t="s">
        <v>18</v>
      </c>
      <c r="I587">
        <v>213.03</v>
      </c>
      <c r="J587">
        <v>20.2</v>
      </c>
      <c r="K587" s="1" t="s">
        <v>22</v>
      </c>
      <c r="L587">
        <v>1</v>
      </c>
      <c r="M5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588" spans="1:13" x14ac:dyDescent="0.25">
      <c r="A588">
        <v>7953</v>
      </c>
      <c r="B588" s="1" t="s">
        <v>19</v>
      </c>
      <c r="C588">
        <v>45</v>
      </c>
      <c r="D588">
        <v>0</v>
      </c>
      <c r="E588">
        <v>0</v>
      </c>
      <c r="F588" s="1" t="s">
        <v>17</v>
      </c>
      <c r="G588" s="1" t="s">
        <v>13</v>
      </c>
      <c r="H588" s="1" t="s">
        <v>14</v>
      </c>
      <c r="I588">
        <v>92.21</v>
      </c>
      <c r="J588">
        <v>31</v>
      </c>
      <c r="K588" s="1" t="s">
        <v>21</v>
      </c>
      <c r="L588">
        <v>0</v>
      </c>
      <c r="M5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89" spans="1:13" x14ac:dyDescent="0.25">
      <c r="A589">
        <v>7964</v>
      </c>
      <c r="B589" s="1" t="s">
        <v>16</v>
      </c>
      <c r="C589">
        <v>24</v>
      </c>
      <c r="D589">
        <v>0</v>
      </c>
      <c r="E589">
        <v>0</v>
      </c>
      <c r="F589" s="1" t="s">
        <v>12</v>
      </c>
      <c r="G589" s="1" t="s">
        <v>13</v>
      </c>
      <c r="H589" s="1" t="s">
        <v>18</v>
      </c>
      <c r="I589">
        <v>97.47</v>
      </c>
      <c r="J589">
        <v>24.2</v>
      </c>
      <c r="K589" s="1" t="s">
        <v>15</v>
      </c>
      <c r="L589">
        <v>0</v>
      </c>
      <c r="M5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90" spans="1:13" x14ac:dyDescent="0.25">
      <c r="A590">
        <v>7979</v>
      </c>
      <c r="B590" s="1" t="s">
        <v>19</v>
      </c>
      <c r="C590">
        <v>26</v>
      </c>
      <c r="D590">
        <v>0</v>
      </c>
      <c r="E590">
        <v>0</v>
      </c>
      <c r="F590" s="1" t="s">
        <v>12</v>
      </c>
      <c r="G590" s="1" t="s">
        <v>13</v>
      </c>
      <c r="H590" s="1" t="s">
        <v>14</v>
      </c>
      <c r="I590">
        <v>69.77</v>
      </c>
      <c r="J590">
        <v>23.2</v>
      </c>
      <c r="K590" s="1" t="s">
        <v>21</v>
      </c>
      <c r="L590">
        <v>0</v>
      </c>
      <c r="M5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91" spans="1:13" x14ac:dyDescent="0.25">
      <c r="A591">
        <v>7990</v>
      </c>
      <c r="B591" s="1" t="s">
        <v>19</v>
      </c>
      <c r="C591">
        <v>24</v>
      </c>
      <c r="D591">
        <v>0</v>
      </c>
      <c r="E591">
        <v>0</v>
      </c>
      <c r="F591" s="1" t="s">
        <v>17</v>
      </c>
      <c r="G591" s="1" t="s">
        <v>13</v>
      </c>
      <c r="H591" s="1" t="s">
        <v>14</v>
      </c>
      <c r="I591">
        <v>84.08</v>
      </c>
      <c r="J591">
        <v>24.5</v>
      </c>
      <c r="K591" s="1" t="s">
        <v>23</v>
      </c>
      <c r="L591">
        <v>0</v>
      </c>
      <c r="M5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92" spans="1:13" x14ac:dyDescent="0.25">
      <c r="A592">
        <v>8003</v>
      </c>
      <c r="B592" s="1" t="s">
        <v>19</v>
      </c>
      <c r="C592">
        <v>77</v>
      </c>
      <c r="D592">
        <v>0</v>
      </c>
      <c r="E592">
        <v>0</v>
      </c>
      <c r="F592" s="1" t="s">
        <v>12</v>
      </c>
      <c r="G592" s="1" t="s">
        <v>13</v>
      </c>
      <c r="H592" s="1" t="s">
        <v>18</v>
      </c>
      <c r="I592">
        <v>81.319999999999993</v>
      </c>
      <c r="J592">
        <v>28.9</v>
      </c>
      <c r="K592" s="1" t="s">
        <v>23</v>
      </c>
      <c r="L592">
        <v>1</v>
      </c>
      <c r="M5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593" spans="1:13" x14ac:dyDescent="0.25">
      <c r="A593">
        <v>8008</v>
      </c>
      <c r="B593" s="1" t="s">
        <v>19</v>
      </c>
      <c r="C593">
        <v>35</v>
      </c>
      <c r="D593">
        <v>0</v>
      </c>
      <c r="E593">
        <v>0</v>
      </c>
      <c r="F593" s="1" t="s">
        <v>12</v>
      </c>
      <c r="G593" s="1" t="s">
        <v>24</v>
      </c>
      <c r="H593" s="1" t="s">
        <v>18</v>
      </c>
      <c r="I593">
        <v>83.76</v>
      </c>
      <c r="J593">
        <v>28.9</v>
      </c>
      <c r="K593" s="1" t="s">
        <v>22</v>
      </c>
      <c r="L593">
        <v>0</v>
      </c>
      <c r="M5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94" spans="1:13" x14ac:dyDescent="0.25">
      <c r="A594">
        <v>8009</v>
      </c>
      <c r="B594" s="1" t="s">
        <v>19</v>
      </c>
      <c r="C594">
        <v>72</v>
      </c>
      <c r="D594">
        <v>1</v>
      </c>
      <c r="E594">
        <v>1</v>
      </c>
      <c r="F594" s="1" t="s">
        <v>17</v>
      </c>
      <c r="G594" s="1" t="s">
        <v>13</v>
      </c>
      <c r="H594" s="1" t="s">
        <v>18</v>
      </c>
      <c r="I594">
        <v>217.79</v>
      </c>
      <c r="J594">
        <v>26.1</v>
      </c>
      <c r="K594" s="1" t="s">
        <v>15</v>
      </c>
      <c r="L594">
        <v>0</v>
      </c>
      <c r="M5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595" spans="1:13" x14ac:dyDescent="0.25">
      <c r="A595">
        <v>8022</v>
      </c>
      <c r="B595" s="1" t="s">
        <v>16</v>
      </c>
      <c r="C595">
        <v>16</v>
      </c>
      <c r="D595">
        <v>0</v>
      </c>
      <c r="E595">
        <v>0</v>
      </c>
      <c r="F595" s="1" t="s">
        <v>12</v>
      </c>
      <c r="G595" s="1" t="s">
        <v>13</v>
      </c>
      <c r="H595" s="1" t="s">
        <v>18</v>
      </c>
      <c r="I595">
        <v>82.95</v>
      </c>
      <c r="J595">
        <v>21.4</v>
      </c>
      <c r="K595" s="1" t="s">
        <v>21</v>
      </c>
      <c r="L595">
        <v>0</v>
      </c>
      <c r="M5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96" spans="1:13" x14ac:dyDescent="0.25">
      <c r="A596">
        <v>8031</v>
      </c>
      <c r="B596" s="1" t="s">
        <v>19</v>
      </c>
      <c r="C596">
        <v>63</v>
      </c>
      <c r="D596">
        <v>0</v>
      </c>
      <c r="E596">
        <v>0</v>
      </c>
      <c r="F596" s="1" t="s">
        <v>17</v>
      </c>
      <c r="G596" s="1" t="s">
        <v>20</v>
      </c>
      <c r="H596" s="1" t="s">
        <v>14</v>
      </c>
      <c r="I596">
        <v>85.51</v>
      </c>
      <c r="J596">
        <v>26.6</v>
      </c>
      <c r="K596" s="1" t="s">
        <v>22</v>
      </c>
      <c r="L596">
        <v>0</v>
      </c>
      <c r="M5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97" spans="1:13" x14ac:dyDescent="0.25">
      <c r="A597">
        <v>8037</v>
      </c>
      <c r="B597" s="1" t="s">
        <v>16</v>
      </c>
      <c r="C597">
        <v>44</v>
      </c>
      <c r="D597">
        <v>0</v>
      </c>
      <c r="E597">
        <v>1</v>
      </c>
      <c r="F597" s="1" t="s">
        <v>12</v>
      </c>
      <c r="G597" s="1" t="s">
        <v>24</v>
      </c>
      <c r="H597" s="1" t="s">
        <v>18</v>
      </c>
      <c r="I597">
        <v>94.62</v>
      </c>
      <c r="J597">
        <v>34.4</v>
      </c>
      <c r="K597" s="1" t="s">
        <v>23</v>
      </c>
      <c r="L597">
        <v>0</v>
      </c>
      <c r="M5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598" spans="1:13" x14ac:dyDescent="0.25">
      <c r="A598">
        <v>8041</v>
      </c>
      <c r="B598" s="1" t="s">
        <v>19</v>
      </c>
      <c r="C598">
        <v>11</v>
      </c>
      <c r="D598">
        <v>0</v>
      </c>
      <c r="E598">
        <v>0</v>
      </c>
      <c r="F598" s="1" t="s">
        <v>12</v>
      </c>
      <c r="G598" s="1" t="s">
        <v>25</v>
      </c>
      <c r="H598" s="1" t="s">
        <v>14</v>
      </c>
      <c r="I598">
        <v>93.51</v>
      </c>
      <c r="J598">
        <v>20.8</v>
      </c>
      <c r="K598" s="1" t="s">
        <v>23</v>
      </c>
      <c r="L598">
        <v>0</v>
      </c>
      <c r="M5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99" spans="1:13" x14ac:dyDescent="0.25">
      <c r="A599">
        <v>8045</v>
      </c>
      <c r="B599" s="1" t="s">
        <v>19</v>
      </c>
      <c r="C599">
        <v>74</v>
      </c>
      <c r="D599">
        <v>1</v>
      </c>
      <c r="E599">
        <v>0</v>
      </c>
      <c r="F599" s="1" t="s">
        <v>17</v>
      </c>
      <c r="G599" s="1" t="s">
        <v>13</v>
      </c>
      <c r="H599" s="1" t="s">
        <v>18</v>
      </c>
      <c r="I599">
        <v>70.28</v>
      </c>
      <c r="J599">
        <v>21.8</v>
      </c>
      <c r="K599" s="1" t="s">
        <v>21</v>
      </c>
      <c r="L599">
        <v>1</v>
      </c>
      <c r="M5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600" spans="1:13" x14ac:dyDescent="0.25">
      <c r="A600">
        <v>8050</v>
      </c>
      <c r="B600" s="1" t="s">
        <v>16</v>
      </c>
      <c r="C600">
        <v>8</v>
      </c>
      <c r="D600">
        <v>0</v>
      </c>
      <c r="E600">
        <v>0</v>
      </c>
      <c r="F600" s="1" t="s">
        <v>12</v>
      </c>
      <c r="G600" s="1" t="s">
        <v>25</v>
      </c>
      <c r="H600" s="1" t="s">
        <v>18</v>
      </c>
      <c r="I600">
        <v>84.6</v>
      </c>
      <c r="J600">
        <v>18.399999999999999</v>
      </c>
      <c r="K600" s="1" t="s">
        <v>23</v>
      </c>
      <c r="L600">
        <v>0</v>
      </c>
      <c r="M6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1" spans="1:13" x14ac:dyDescent="0.25">
      <c r="A601">
        <v>8085</v>
      </c>
      <c r="B601" s="1" t="s">
        <v>16</v>
      </c>
      <c r="C601">
        <v>18</v>
      </c>
      <c r="D601">
        <v>0</v>
      </c>
      <c r="E601">
        <v>0</v>
      </c>
      <c r="F601" s="1" t="s">
        <v>12</v>
      </c>
      <c r="G601" s="1" t="s">
        <v>13</v>
      </c>
      <c r="H601" s="1" t="s">
        <v>14</v>
      </c>
      <c r="I601">
        <v>143.44999999999999</v>
      </c>
      <c r="J601">
        <v>32</v>
      </c>
      <c r="K601" s="1" t="s">
        <v>22</v>
      </c>
      <c r="L601">
        <v>0</v>
      </c>
      <c r="M6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2" spans="1:13" x14ac:dyDescent="0.25">
      <c r="A602">
        <v>8096</v>
      </c>
      <c r="B602" s="1" t="s">
        <v>19</v>
      </c>
      <c r="C602">
        <v>49</v>
      </c>
      <c r="D602">
        <v>0</v>
      </c>
      <c r="E602">
        <v>0</v>
      </c>
      <c r="F602" s="1" t="s">
        <v>17</v>
      </c>
      <c r="G602" s="1" t="s">
        <v>13</v>
      </c>
      <c r="H602" s="1" t="s">
        <v>18</v>
      </c>
      <c r="I602">
        <v>101.02</v>
      </c>
      <c r="J602">
        <v>24.2</v>
      </c>
      <c r="K602" s="1" t="s">
        <v>22</v>
      </c>
      <c r="L602">
        <v>0</v>
      </c>
      <c r="M6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3" spans="1:13" x14ac:dyDescent="0.25">
      <c r="A603">
        <v>8106</v>
      </c>
      <c r="B603" s="1" t="s">
        <v>19</v>
      </c>
      <c r="C603">
        <v>42</v>
      </c>
      <c r="D603">
        <v>0</v>
      </c>
      <c r="E603">
        <v>0</v>
      </c>
      <c r="F603" s="1" t="s">
        <v>17</v>
      </c>
      <c r="G603" s="1" t="s">
        <v>13</v>
      </c>
      <c r="H603" s="1" t="s">
        <v>14</v>
      </c>
      <c r="I603">
        <v>84.6</v>
      </c>
      <c r="J603">
        <v>27</v>
      </c>
      <c r="K603" s="1" t="s">
        <v>22</v>
      </c>
      <c r="L603">
        <v>0</v>
      </c>
      <c r="M6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4" spans="1:13" x14ac:dyDescent="0.25">
      <c r="A604">
        <v>8111</v>
      </c>
      <c r="B604" s="1" t="s">
        <v>19</v>
      </c>
      <c r="C604">
        <v>23</v>
      </c>
      <c r="D604">
        <v>0</v>
      </c>
      <c r="E604">
        <v>0</v>
      </c>
      <c r="F604" s="1" t="s">
        <v>12</v>
      </c>
      <c r="G604" s="1" t="s">
        <v>13</v>
      </c>
      <c r="H604" s="1" t="s">
        <v>14</v>
      </c>
      <c r="I604">
        <v>104.09</v>
      </c>
      <c r="J604">
        <v>27.9</v>
      </c>
      <c r="K604" s="1" t="s">
        <v>23</v>
      </c>
      <c r="L604">
        <v>0</v>
      </c>
      <c r="M6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5" spans="1:13" x14ac:dyDescent="0.25">
      <c r="A605">
        <v>8117</v>
      </c>
      <c r="B605" s="1" t="s">
        <v>16</v>
      </c>
      <c r="C605">
        <v>52</v>
      </c>
      <c r="D605">
        <v>0</v>
      </c>
      <c r="E605">
        <v>0</v>
      </c>
      <c r="F605" s="1" t="s">
        <v>17</v>
      </c>
      <c r="G605" s="1" t="s">
        <v>13</v>
      </c>
      <c r="H605" s="1" t="s">
        <v>14</v>
      </c>
      <c r="I605">
        <v>75.77</v>
      </c>
      <c r="J605">
        <v>30</v>
      </c>
      <c r="K605" s="1" t="s">
        <v>15</v>
      </c>
      <c r="L605">
        <v>0</v>
      </c>
      <c r="M6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6" spans="1:13" x14ac:dyDescent="0.25">
      <c r="A606">
        <v>8122</v>
      </c>
      <c r="B606" s="1" t="s">
        <v>19</v>
      </c>
      <c r="C606">
        <v>37</v>
      </c>
      <c r="D606">
        <v>0</v>
      </c>
      <c r="E606">
        <v>0</v>
      </c>
      <c r="F606" s="1" t="s">
        <v>17</v>
      </c>
      <c r="G606" s="1" t="s">
        <v>13</v>
      </c>
      <c r="H606" s="1" t="s">
        <v>18</v>
      </c>
      <c r="I606">
        <v>94.12</v>
      </c>
      <c r="J606">
        <v>34.200000000000003</v>
      </c>
      <c r="K606" s="1" t="s">
        <v>23</v>
      </c>
      <c r="L606">
        <v>0</v>
      </c>
      <c r="M6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7" spans="1:13" x14ac:dyDescent="0.25">
      <c r="A607">
        <v>8145</v>
      </c>
      <c r="B607" s="1" t="s">
        <v>16</v>
      </c>
      <c r="C607">
        <v>30</v>
      </c>
      <c r="D607">
        <v>0</v>
      </c>
      <c r="E607">
        <v>0</v>
      </c>
      <c r="F607" s="1" t="s">
        <v>12</v>
      </c>
      <c r="G607" s="1" t="s">
        <v>13</v>
      </c>
      <c r="H607" s="1" t="s">
        <v>18</v>
      </c>
      <c r="I607">
        <v>86.21</v>
      </c>
      <c r="J607">
        <v>28.8</v>
      </c>
      <c r="K607" s="1" t="s">
        <v>22</v>
      </c>
      <c r="L607">
        <v>0</v>
      </c>
      <c r="M6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08" spans="1:13" x14ac:dyDescent="0.25">
      <c r="A608">
        <v>8154</v>
      </c>
      <c r="B608" s="1" t="s">
        <v>16</v>
      </c>
      <c r="C608">
        <v>57</v>
      </c>
      <c r="D608">
        <v>1</v>
      </c>
      <c r="E608">
        <v>0</v>
      </c>
      <c r="F608" s="1" t="s">
        <v>17</v>
      </c>
      <c r="G608" s="1" t="s">
        <v>24</v>
      </c>
      <c r="H608" s="1" t="s">
        <v>18</v>
      </c>
      <c r="I608">
        <v>78.92</v>
      </c>
      <c r="J608">
        <v>27.7</v>
      </c>
      <c r="K608" s="1" t="s">
        <v>15</v>
      </c>
      <c r="L608">
        <v>1</v>
      </c>
      <c r="M6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609" spans="1:13" x14ac:dyDescent="0.25">
      <c r="A609">
        <v>8168</v>
      </c>
      <c r="B609" s="1" t="s">
        <v>19</v>
      </c>
      <c r="C609">
        <v>34</v>
      </c>
      <c r="D609">
        <v>0</v>
      </c>
      <c r="E609">
        <v>0</v>
      </c>
      <c r="F609" s="1" t="s">
        <v>17</v>
      </c>
      <c r="G609" s="1" t="s">
        <v>13</v>
      </c>
      <c r="H609" s="1" t="s">
        <v>14</v>
      </c>
      <c r="I609">
        <v>112.54</v>
      </c>
      <c r="J609">
        <v>23.4</v>
      </c>
      <c r="K609" s="1" t="s">
        <v>15</v>
      </c>
      <c r="L609">
        <v>0</v>
      </c>
      <c r="M6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0" spans="1:13" x14ac:dyDescent="0.25">
      <c r="A610">
        <v>8171</v>
      </c>
      <c r="B610" s="1" t="s">
        <v>19</v>
      </c>
      <c r="C610">
        <v>4</v>
      </c>
      <c r="D610">
        <v>0</v>
      </c>
      <c r="E610">
        <v>0</v>
      </c>
      <c r="F610" s="1" t="s">
        <v>12</v>
      </c>
      <c r="G610" s="1" t="s">
        <v>25</v>
      </c>
      <c r="H610" s="1" t="s">
        <v>14</v>
      </c>
      <c r="I610">
        <v>93.25</v>
      </c>
      <c r="J610">
        <v>16.600000000000001</v>
      </c>
      <c r="K610" s="1" t="s">
        <v>23</v>
      </c>
      <c r="L610">
        <v>0</v>
      </c>
      <c r="M6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1" spans="1:13" x14ac:dyDescent="0.25">
      <c r="A611">
        <v>8175</v>
      </c>
      <c r="B611" s="1" t="s">
        <v>16</v>
      </c>
      <c r="C611">
        <v>20</v>
      </c>
      <c r="D611">
        <v>0</v>
      </c>
      <c r="E611">
        <v>0</v>
      </c>
      <c r="F611" s="1" t="s">
        <v>12</v>
      </c>
      <c r="G611" s="1" t="s">
        <v>13</v>
      </c>
      <c r="H611" s="1" t="s">
        <v>18</v>
      </c>
      <c r="I611">
        <v>84.49</v>
      </c>
      <c r="J611">
        <v>20.5</v>
      </c>
      <c r="K611" s="1" t="s">
        <v>21</v>
      </c>
      <c r="L611">
        <v>0</v>
      </c>
      <c r="M6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2" spans="1:13" x14ac:dyDescent="0.25">
      <c r="A612">
        <v>8203</v>
      </c>
      <c r="B612" s="1" t="s">
        <v>16</v>
      </c>
      <c r="C612">
        <v>17</v>
      </c>
      <c r="D612">
        <v>0</v>
      </c>
      <c r="E612">
        <v>0</v>
      </c>
      <c r="F612" s="1" t="s">
        <v>12</v>
      </c>
      <c r="G612" s="1" t="s">
        <v>13</v>
      </c>
      <c r="H612" s="1" t="s">
        <v>14</v>
      </c>
      <c r="I612">
        <v>106.56</v>
      </c>
      <c r="J612">
        <v>21</v>
      </c>
      <c r="K612" s="1" t="s">
        <v>23</v>
      </c>
      <c r="L612">
        <v>0</v>
      </c>
      <c r="M6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3" spans="1:13" x14ac:dyDescent="0.25">
      <c r="A613">
        <v>8208</v>
      </c>
      <c r="B613" s="1" t="s">
        <v>16</v>
      </c>
      <c r="C613">
        <v>19</v>
      </c>
      <c r="D613">
        <v>0</v>
      </c>
      <c r="E613">
        <v>0</v>
      </c>
      <c r="F613" s="1" t="s">
        <v>12</v>
      </c>
      <c r="G613" s="1" t="s">
        <v>13</v>
      </c>
      <c r="H613" s="1" t="s">
        <v>14</v>
      </c>
      <c r="I613">
        <v>95.18</v>
      </c>
      <c r="J613">
        <v>24.9</v>
      </c>
      <c r="K613" s="1" t="s">
        <v>22</v>
      </c>
      <c r="L613">
        <v>0</v>
      </c>
      <c r="M6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4" spans="1:13" x14ac:dyDescent="0.25">
      <c r="A614">
        <v>8213</v>
      </c>
      <c r="B614" s="1" t="s">
        <v>16</v>
      </c>
      <c r="C614">
        <v>78</v>
      </c>
      <c r="D614">
        <v>0</v>
      </c>
      <c r="E614">
        <v>1</v>
      </c>
      <c r="F614" s="1" t="s">
        <v>17</v>
      </c>
      <c r="G614" s="1" t="s">
        <v>13</v>
      </c>
      <c r="H614" s="1" t="s">
        <v>18</v>
      </c>
      <c r="I614">
        <v>219.84</v>
      </c>
      <c r="J614">
        <v>28.9</v>
      </c>
      <c r="K614" s="1" t="s">
        <v>23</v>
      </c>
      <c r="L614">
        <v>1</v>
      </c>
      <c r="M6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615" spans="1:13" x14ac:dyDescent="0.25">
      <c r="A615">
        <v>8233</v>
      </c>
      <c r="B615" s="1" t="s">
        <v>16</v>
      </c>
      <c r="C615">
        <v>72</v>
      </c>
      <c r="D615">
        <v>0</v>
      </c>
      <c r="E615">
        <v>1</v>
      </c>
      <c r="F615" s="1" t="s">
        <v>17</v>
      </c>
      <c r="G615" s="1" t="s">
        <v>20</v>
      </c>
      <c r="H615" s="1" t="s">
        <v>14</v>
      </c>
      <c r="I615">
        <v>97.53</v>
      </c>
      <c r="J615">
        <v>29.4</v>
      </c>
      <c r="K615" s="1" t="s">
        <v>22</v>
      </c>
      <c r="L615">
        <v>0</v>
      </c>
      <c r="M6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616" spans="1:13" x14ac:dyDescent="0.25">
      <c r="A616">
        <v>8240</v>
      </c>
      <c r="B616" s="1" t="s">
        <v>19</v>
      </c>
      <c r="C616">
        <v>37</v>
      </c>
      <c r="D616">
        <v>0</v>
      </c>
      <c r="E616">
        <v>0</v>
      </c>
      <c r="F616" s="1" t="s">
        <v>17</v>
      </c>
      <c r="G616" s="1" t="s">
        <v>13</v>
      </c>
      <c r="H616" s="1" t="s">
        <v>18</v>
      </c>
      <c r="I616">
        <v>100.22</v>
      </c>
      <c r="J616">
        <v>22.7</v>
      </c>
      <c r="K616" s="1" t="s">
        <v>22</v>
      </c>
      <c r="L616">
        <v>0</v>
      </c>
      <c r="M6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7" spans="1:13" x14ac:dyDescent="0.25">
      <c r="A617">
        <v>8247</v>
      </c>
      <c r="B617" s="1" t="s">
        <v>16</v>
      </c>
      <c r="C617">
        <v>0</v>
      </c>
      <c r="D617">
        <v>0</v>
      </c>
      <c r="E617">
        <v>0</v>
      </c>
      <c r="F617" s="1" t="s">
        <v>12</v>
      </c>
      <c r="G617" s="1" t="s">
        <v>25</v>
      </c>
      <c r="H617" s="1" t="s">
        <v>18</v>
      </c>
      <c r="I617">
        <v>109.52</v>
      </c>
      <c r="J617">
        <v>13.9</v>
      </c>
      <c r="K617" s="1" t="s">
        <v>23</v>
      </c>
      <c r="L617">
        <v>0</v>
      </c>
      <c r="M6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8" spans="1:13" x14ac:dyDescent="0.25">
      <c r="A618">
        <v>8264</v>
      </c>
      <c r="B618" s="1" t="s">
        <v>16</v>
      </c>
      <c r="C618">
        <v>41</v>
      </c>
      <c r="D618">
        <v>0</v>
      </c>
      <c r="E618">
        <v>0</v>
      </c>
      <c r="F618" s="1" t="s">
        <v>17</v>
      </c>
      <c r="G618" s="1" t="s">
        <v>20</v>
      </c>
      <c r="H618" s="1" t="s">
        <v>14</v>
      </c>
      <c r="I618">
        <v>105.9</v>
      </c>
      <c r="J618">
        <v>27.7</v>
      </c>
      <c r="K618" s="1" t="s">
        <v>23</v>
      </c>
      <c r="L618">
        <v>0</v>
      </c>
      <c r="M6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19" spans="1:13" x14ac:dyDescent="0.25">
      <c r="A619">
        <v>8277</v>
      </c>
      <c r="B619" s="1" t="s">
        <v>19</v>
      </c>
      <c r="C619">
        <v>3</v>
      </c>
      <c r="D619">
        <v>0</v>
      </c>
      <c r="E619">
        <v>0</v>
      </c>
      <c r="F619" s="1" t="s">
        <v>12</v>
      </c>
      <c r="G619" s="1" t="s">
        <v>25</v>
      </c>
      <c r="H619" s="1" t="s">
        <v>18</v>
      </c>
      <c r="I619">
        <v>93.3</v>
      </c>
      <c r="J619">
        <v>19.5</v>
      </c>
      <c r="K619" s="1" t="s">
        <v>23</v>
      </c>
      <c r="L619">
        <v>0</v>
      </c>
      <c r="M6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0" spans="1:13" x14ac:dyDescent="0.25">
      <c r="A620">
        <v>8320</v>
      </c>
      <c r="B620" s="1" t="s">
        <v>16</v>
      </c>
      <c r="C620">
        <v>2</v>
      </c>
      <c r="D620">
        <v>0</v>
      </c>
      <c r="E620">
        <v>0</v>
      </c>
      <c r="F620" s="1" t="s">
        <v>12</v>
      </c>
      <c r="G620" s="1" t="s">
        <v>25</v>
      </c>
      <c r="H620" s="1" t="s">
        <v>14</v>
      </c>
      <c r="I620">
        <v>73.62</v>
      </c>
      <c r="J620">
        <v>20.8</v>
      </c>
      <c r="K620" s="1" t="s">
        <v>23</v>
      </c>
      <c r="L620">
        <v>0</v>
      </c>
      <c r="M6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1" spans="1:13" x14ac:dyDescent="0.25">
      <c r="A621">
        <v>8328</v>
      </c>
      <c r="B621" s="1" t="s">
        <v>19</v>
      </c>
      <c r="C621">
        <v>54</v>
      </c>
      <c r="D621">
        <v>0</v>
      </c>
      <c r="E621">
        <v>0</v>
      </c>
      <c r="F621" s="1" t="s">
        <v>17</v>
      </c>
      <c r="G621" s="1" t="s">
        <v>13</v>
      </c>
      <c r="H621" s="1" t="s">
        <v>14</v>
      </c>
      <c r="I621">
        <v>118.51</v>
      </c>
      <c r="J621">
        <v>40.6</v>
      </c>
      <c r="K621" s="1" t="s">
        <v>21</v>
      </c>
      <c r="L621">
        <v>0</v>
      </c>
      <c r="M6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2" spans="1:13" x14ac:dyDescent="0.25">
      <c r="A622">
        <v>8332</v>
      </c>
      <c r="B622" s="1" t="s">
        <v>19</v>
      </c>
      <c r="C622">
        <v>50</v>
      </c>
      <c r="D622">
        <v>0</v>
      </c>
      <c r="E622">
        <v>0</v>
      </c>
      <c r="F622" s="1" t="s">
        <v>17</v>
      </c>
      <c r="G622" s="1" t="s">
        <v>13</v>
      </c>
      <c r="H622" s="1" t="s">
        <v>14</v>
      </c>
      <c r="I622">
        <v>206.25</v>
      </c>
      <c r="J622">
        <v>53.4</v>
      </c>
      <c r="K622" s="1" t="s">
        <v>15</v>
      </c>
      <c r="L622">
        <v>0</v>
      </c>
      <c r="M6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3" spans="1:13" x14ac:dyDescent="0.25">
      <c r="A623">
        <v>8341</v>
      </c>
      <c r="B623" s="1" t="s">
        <v>16</v>
      </c>
      <c r="C623">
        <v>10</v>
      </c>
      <c r="D623">
        <v>0</v>
      </c>
      <c r="E623">
        <v>0</v>
      </c>
      <c r="F623" s="1" t="s">
        <v>12</v>
      </c>
      <c r="G623" s="1" t="s">
        <v>25</v>
      </c>
      <c r="H623" s="1" t="s">
        <v>14</v>
      </c>
      <c r="I623">
        <v>84.02</v>
      </c>
      <c r="J623">
        <v>18.7</v>
      </c>
      <c r="K623" s="1" t="s">
        <v>21</v>
      </c>
      <c r="L623">
        <v>0</v>
      </c>
      <c r="M6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4" spans="1:13" x14ac:dyDescent="0.25">
      <c r="A624">
        <v>8345</v>
      </c>
      <c r="B624" s="1" t="s">
        <v>19</v>
      </c>
      <c r="C624">
        <v>49</v>
      </c>
      <c r="D624">
        <v>0</v>
      </c>
      <c r="E624">
        <v>0</v>
      </c>
      <c r="F624" s="1" t="s">
        <v>17</v>
      </c>
      <c r="G624" s="1" t="s">
        <v>13</v>
      </c>
      <c r="H624" s="1" t="s">
        <v>14</v>
      </c>
      <c r="I624">
        <v>114.76</v>
      </c>
      <c r="J624">
        <v>24.7</v>
      </c>
      <c r="K624" s="1" t="s">
        <v>21</v>
      </c>
      <c r="L624">
        <v>0</v>
      </c>
      <c r="M6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5" spans="1:13" x14ac:dyDescent="0.25">
      <c r="A625">
        <v>8385</v>
      </c>
      <c r="B625" s="1" t="s">
        <v>16</v>
      </c>
      <c r="C625">
        <v>37</v>
      </c>
      <c r="D625">
        <v>0</v>
      </c>
      <c r="E625">
        <v>0</v>
      </c>
      <c r="F625" s="1" t="s">
        <v>17</v>
      </c>
      <c r="G625" s="1" t="s">
        <v>13</v>
      </c>
      <c r="H625" s="1" t="s">
        <v>18</v>
      </c>
      <c r="I625">
        <v>90.78</v>
      </c>
      <c r="J625">
        <v>35.9</v>
      </c>
      <c r="K625" s="1" t="s">
        <v>23</v>
      </c>
      <c r="L625">
        <v>0</v>
      </c>
      <c r="M6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6" spans="1:13" x14ac:dyDescent="0.25">
      <c r="A626">
        <v>8410</v>
      </c>
      <c r="B626" s="1" t="s">
        <v>19</v>
      </c>
      <c r="C626">
        <v>8</v>
      </c>
      <c r="D626">
        <v>0</v>
      </c>
      <c r="E626">
        <v>0</v>
      </c>
      <c r="F626" s="1" t="s">
        <v>12</v>
      </c>
      <c r="G626" s="1" t="s">
        <v>25</v>
      </c>
      <c r="H626" s="1" t="s">
        <v>14</v>
      </c>
      <c r="I626">
        <v>98.9</v>
      </c>
      <c r="J626">
        <v>18.8</v>
      </c>
      <c r="K626" s="1" t="s">
        <v>23</v>
      </c>
      <c r="L626">
        <v>0</v>
      </c>
      <c r="M6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7" spans="1:13" x14ac:dyDescent="0.25">
      <c r="A627">
        <v>8470</v>
      </c>
      <c r="B627" s="1" t="s">
        <v>19</v>
      </c>
      <c r="C627">
        <v>71</v>
      </c>
      <c r="D627">
        <v>0</v>
      </c>
      <c r="E627">
        <v>0</v>
      </c>
      <c r="F627" s="1" t="s">
        <v>17</v>
      </c>
      <c r="G627" s="1" t="s">
        <v>13</v>
      </c>
      <c r="H627" s="1" t="s">
        <v>18</v>
      </c>
      <c r="I627">
        <v>71.38</v>
      </c>
      <c r="J627">
        <v>19.7</v>
      </c>
      <c r="K627" s="1" t="s">
        <v>21</v>
      </c>
      <c r="L627">
        <v>0</v>
      </c>
      <c r="M6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8" spans="1:13" x14ac:dyDescent="0.25">
      <c r="A628">
        <v>8521</v>
      </c>
      <c r="B628" s="1" t="s">
        <v>16</v>
      </c>
      <c r="C628">
        <v>71</v>
      </c>
      <c r="D628">
        <v>0</v>
      </c>
      <c r="E628">
        <v>0</v>
      </c>
      <c r="F628" s="1" t="s">
        <v>17</v>
      </c>
      <c r="G628" s="1" t="s">
        <v>13</v>
      </c>
      <c r="H628" s="1" t="s">
        <v>14</v>
      </c>
      <c r="I628">
        <v>227.91</v>
      </c>
      <c r="J628">
        <v>31.6</v>
      </c>
      <c r="K628" s="1" t="s">
        <v>15</v>
      </c>
      <c r="L628">
        <v>0</v>
      </c>
      <c r="M6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29" spans="1:13" x14ac:dyDescent="0.25">
      <c r="A629">
        <v>8541</v>
      </c>
      <c r="B629" s="1" t="s">
        <v>19</v>
      </c>
      <c r="C629">
        <v>75</v>
      </c>
      <c r="D629">
        <v>0</v>
      </c>
      <c r="E629">
        <v>0</v>
      </c>
      <c r="F629" s="1" t="s">
        <v>17</v>
      </c>
      <c r="G629" s="1" t="s">
        <v>24</v>
      </c>
      <c r="H629" s="1" t="s">
        <v>14</v>
      </c>
      <c r="I629">
        <v>94.77</v>
      </c>
      <c r="J629">
        <v>27.2</v>
      </c>
      <c r="K629" s="1" t="s">
        <v>21</v>
      </c>
      <c r="L629">
        <v>0</v>
      </c>
      <c r="M6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0" spans="1:13" x14ac:dyDescent="0.25">
      <c r="A630">
        <v>8543</v>
      </c>
      <c r="B630" s="1" t="s">
        <v>19</v>
      </c>
      <c r="C630">
        <v>53</v>
      </c>
      <c r="D630">
        <v>0</v>
      </c>
      <c r="E630">
        <v>0</v>
      </c>
      <c r="F630" s="1" t="s">
        <v>17</v>
      </c>
      <c r="G630" s="1" t="s">
        <v>13</v>
      </c>
      <c r="H630" s="1" t="s">
        <v>14</v>
      </c>
      <c r="I630">
        <v>105.28</v>
      </c>
      <c r="J630">
        <v>23.1</v>
      </c>
      <c r="K630" s="1" t="s">
        <v>21</v>
      </c>
      <c r="L630">
        <v>0</v>
      </c>
      <c r="M6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1" spans="1:13" x14ac:dyDescent="0.25">
      <c r="A631">
        <v>8544</v>
      </c>
      <c r="B631" s="1" t="s">
        <v>19</v>
      </c>
      <c r="C631">
        <v>24</v>
      </c>
      <c r="D631">
        <v>0</v>
      </c>
      <c r="E631">
        <v>0</v>
      </c>
      <c r="F631" s="1" t="s">
        <v>12</v>
      </c>
      <c r="G631" s="1" t="s">
        <v>20</v>
      </c>
      <c r="H631" s="1" t="s">
        <v>14</v>
      </c>
      <c r="I631">
        <v>115.03</v>
      </c>
      <c r="J631">
        <v>23.4</v>
      </c>
      <c r="K631" s="1" t="s">
        <v>21</v>
      </c>
      <c r="L631">
        <v>0</v>
      </c>
      <c r="M6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2" spans="1:13" x14ac:dyDescent="0.25">
      <c r="A632">
        <v>8553</v>
      </c>
      <c r="B632" s="1" t="s">
        <v>19</v>
      </c>
      <c r="C632">
        <v>58</v>
      </c>
      <c r="D632">
        <v>0</v>
      </c>
      <c r="E632">
        <v>0</v>
      </c>
      <c r="F632" s="1" t="s">
        <v>17</v>
      </c>
      <c r="G632" s="1" t="s">
        <v>24</v>
      </c>
      <c r="H632" s="1" t="s">
        <v>14</v>
      </c>
      <c r="I632">
        <v>195.74</v>
      </c>
      <c r="J632">
        <v>32.700000000000003</v>
      </c>
      <c r="K632" s="1" t="s">
        <v>23</v>
      </c>
      <c r="L632">
        <v>0</v>
      </c>
      <c r="M6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3" spans="1:13" x14ac:dyDescent="0.25">
      <c r="A633">
        <v>8563</v>
      </c>
      <c r="B633" s="1" t="s">
        <v>19</v>
      </c>
      <c r="C633">
        <v>12</v>
      </c>
      <c r="D633">
        <v>0</v>
      </c>
      <c r="E633">
        <v>0</v>
      </c>
      <c r="F633" s="1" t="s">
        <v>12</v>
      </c>
      <c r="G633" s="1" t="s">
        <v>25</v>
      </c>
      <c r="H633" s="1" t="s">
        <v>14</v>
      </c>
      <c r="I633">
        <v>91.71</v>
      </c>
      <c r="J633">
        <v>21.3</v>
      </c>
      <c r="K633" s="1" t="s">
        <v>23</v>
      </c>
      <c r="L633">
        <v>0</v>
      </c>
      <c r="M6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4" spans="1:13" x14ac:dyDescent="0.25">
      <c r="A634">
        <v>8579</v>
      </c>
      <c r="B634" s="1" t="s">
        <v>19</v>
      </c>
      <c r="C634">
        <v>2</v>
      </c>
      <c r="D634">
        <v>0</v>
      </c>
      <c r="E634">
        <v>0</v>
      </c>
      <c r="F634" s="1" t="s">
        <v>12</v>
      </c>
      <c r="G634" s="1" t="s">
        <v>25</v>
      </c>
      <c r="H634" s="1" t="s">
        <v>14</v>
      </c>
      <c r="I634">
        <v>89.72</v>
      </c>
      <c r="J634">
        <v>17.8</v>
      </c>
      <c r="K634" s="1" t="s">
        <v>23</v>
      </c>
      <c r="L634">
        <v>0</v>
      </c>
      <c r="M6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5" spans="1:13" x14ac:dyDescent="0.25">
      <c r="A635">
        <v>8580</v>
      </c>
      <c r="B635" s="1" t="s">
        <v>19</v>
      </c>
      <c r="C635">
        <v>77</v>
      </c>
      <c r="D635">
        <v>0</v>
      </c>
      <c r="E635">
        <v>0</v>
      </c>
      <c r="F635" s="1" t="s">
        <v>17</v>
      </c>
      <c r="G635" s="1" t="s">
        <v>20</v>
      </c>
      <c r="H635" s="1" t="s">
        <v>14</v>
      </c>
      <c r="I635">
        <v>90</v>
      </c>
      <c r="J635">
        <v>32</v>
      </c>
      <c r="K635" s="1" t="s">
        <v>21</v>
      </c>
      <c r="L635">
        <v>1</v>
      </c>
      <c r="M6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636" spans="1:13" x14ac:dyDescent="0.25">
      <c r="A636">
        <v>8584</v>
      </c>
      <c r="B636" s="1" t="s">
        <v>19</v>
      </c>
      <c r="C636">
        <v>5</v>
      </c>
      <c r="D636">
        <v>0</v>
      </c>
      <c r="E636">
        <v>0</v>
      </c>
      <c r="F636" s="1" t="s">
        <v>12</v>
      </c>
      <c r="G636" s="1" t="s">
        <v>25</v>
      </c>
      <c r="H636" s="1" t="s">
        <v>14</v>
      </c>
      <c r="I636">
        <v>92</v>
      </c>
      <c r="J636">
        <v>17.899999999999999</v>
      </c>
      <c r="K636" s="1" t="s">
        <v>23</v>
      </c>
      <c r="L636">
        <v>0</v>
      </c>
      <c r="M6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7" spans="1:13" x14ac:dyDescent="0.25">
      <c r="A637">
        <v>8595</v>
      </c>
      <c r="B637" s="1" t="s">
        <v>16</v>
      </c>
      <c r="C637">
        <v>25</v>
      </c>
      <c r="D637">
        <v>0</v>
      </c>
      <c r="E637">
        <v>0</v>
      </c>
      <c r="F637" s="1" t="s">
        <v>17</v>
      </c>
      <c r="G637" s="1" t="s">
        <v>13</v>
      </c>
      <c r="H637" s="1" t="s">
        <v>14</v>
      </c>
      <c r="I637">
        <v>95.59</v>
      </c>
      <c r="J637">
        <v>25.1</v>
      </c>
      <c r="K637" s="1" t="s">
        <v>21</v>
      </c>
      <c r="L637">
        <v>0</v>
      </c>
      <c r="M6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8" spans="1:13" x14ac:dyDescent="0.25">
      <c r="A638">
        <v>8598</v>
      </c>
      <c r="B638" s="1" t="s">
        <v>19</v>
      </c>
      <c r="C638">
        <v>35</v>
      </c>
      <c r="D638">
        <v>0</v>
      </c>
      <c r="E638">
        <v>0</v>
      </c>
      <c r="F638" s="1" t="s">
        <v>17</v>
      </c>
      <c r="G638" s="1" t="s">
        <v>24</v>
      </c>
      <c r="H638" s="1" t="s">
        <v>18</v>
      </c>
      <c r="I638">
        <v>82.39</v>
      </c>
      <c r="J638">
        <v>33.200000000000003</v>
      </c>
      <c r="K638" s="1" t="s">
        <v>21</v>
      </c>
      <c r="L638">
        <v>0</v>
      </c>
      <c r="M6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39" spans="1:13" x14ac:dyDescent="0.25">
      <c r="A639">
        <v>8614</v>
      </c>
      <c r="B639" s="1" t="s">
        <v>16</v>
      </c>
      <c r="C639">
        <v>78</v>
      </c>
      <c r="D639">
        <v>0</v>
      </c>
      <c r="E639">
        <v>1</v>
      </c>
      <c r="F639" s="1" t="s">
        <v>17</v>
      </c>
      <c r="G639" s="1" t="s">
        <v>20</v>
      </c>
      <c r="H639" s="1" t="s">
        <v>18</v>
      </c>
      <c r="I639">
        <v>101.53</v>
      </c>
      <c r="J639">
        <v>24.1</v>
      </c>
      <c r="K639" s="1" t="s">
        <v>15</v>
      </c>
      <c r="L639">
        <v>0</v>
      </c>
      <c r="M6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640" spans="1:13" x14ac:dyDescent="0.25">
      <c r="A640">
        <v>8616</v>
      </c>
      <c r="B640" s="1" t="s">
        <v>19</v>
      </c>
      <c r="C640">
        <v>50</v>
      </c>
      <c r="D640">
        <v>0</v>
      </c>
      <c r="E640">
        <v>0</v>
      </c>
      <c r="F640" s="1" t="s">
        <v>17</v>
      </c>
      <c r="G640" s="1" t="s">
        <v>13</v>
      </c>
      <c r="H640" s="1" t="s">
        <v>14</v>
      </c>
      <c r="I640">
        <v>68.41</v>
      </c>
      <c r="J640">
        <v>23.9</v>
      </c>
      <c r="K640" s="1" t="s">
        <v>22</v>
      </c>
      <c r="L640">
        <v>0</v>
      </c>
      <c r="M6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41" spans="1:13" x14ac:dyDescent="0.25">
      <c r="A641">
        <v>8623</v>
      </c>
      <c r="B641" s="1" t="s">
        <v>19</v>
      </c>
      <c r="C641">
        <v>3</v>
      </c>
      <c r="D641">
        <v>0</v>
      </c>
      <c r="E641">
        <v>0</v>
      </c>
      <c r="F641" s="1" t="s">
        <v>12</v>
      </c>
      <c r="G641" s="1" t="s">
        <v>25</v>
      </c>
      <c r="H641" s="1" t="s">
        <v>18</v>
      </c>
      <c r="I641">
        <v>78.790000000000006</v>
      </c>
      <c r="J641">
        <v>22.6</v>
      </c>
      <c r="K641" s="1" t="s">
        <v>23</v>
      </c>
      <c r="L641">
        <v>0</v>
      </c>
      <c r="M6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42" spans="1:13" x14ac:dyDescent="0.25">
      <c r="A642">
        <v>8644</v>
      </c>
      <c r="B642" s="1" t="s">
        <v>19</v>
      </c>
      <c r="C642">
        <v>78</v>
      </c>
      <c r="D642">
        <v>0</v>
      </c>
      <c r="E642">
        <v>1</v>
      </c>
      <c r="F642" s="1" t="s">
        <v>17</v>
      </c>
      <c r="G642" s="1" t="s">
        <v>13</v>
      </c>
      <c r="H642" s="1" t="s">
        <v>14</v>
      </c>
      <c r="I642">
        <v>81.99</v>
      </c>
      <c r="J642">
        <v>27.3</v>
      </c>
      <c r="K642" s="1" t="s">
        <v>15</v>
      </c>
      <c r="L642">
        <v>0</v>
      </c>
      <c r="M6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643" spans="1:13" x14ac:dyDescent="0.25">
      <c r="A643">
        <v>8646</v>
      </c>
      <c r="B643" s="1" t="s">
        <v>19</v>
      </c>
      <c r="C643">
        <v>54</v>
      </c>
      <c r="D643">
        <v>0</v>
      </c>
      <c r="E643">
        <v>0</v>
      </c>
      <c r="F643" s="1" t="s">
        <v>17</v>
      </c>
      <c r="G643" s="1" t="s">
        <v>13</v>
      </c>
      <c r="H643" s="1" t="s">
        <v>14</v>
      </c>
      <c r="I643">
        <v>97.47</v>
      </c>
      <c r="J643">
        <v>26.7</v>
      </c>
      <c r="K643" s="1" t="s">
        <v>21</v>
      </c>
      <c r="L643">
        <v>0</v>
      </c>
      <c r="M6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44" spans="1:13" x14ac:dyDescent="0.25">
      <c r="A644">
        <v>8655</v>
      </c>
      <c r="B644" s="1" t="s">
        <v>19</v>
      </c>
      <c r="C644">
        <v>51</v>
      </c>
      <c r="D644">
        <v>0</v>
      </c>
      <c r="E644">
        <v>1</v>
      </c>
      <c r="F644" s="1" t="s">
        <v>17</v>
      </c>
      <c r="G644" s="1" t="s">
        <v>20</v>
      </c>
      <c r="H644" s="1" t="s">
        <v>18</v>
      </c>
      <c r="I644">
        <v>100.96</v>
      </c>
      <c r="J644">
        <v>33.4</v>
      </c>
      <c r="K644" s="1" t="s">
        <v>21</v>
      </c>
      <c r="L644">
        <v>0</v>
      </c>
      <c r="M6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645" spans="1:13" x14ac:dyDescent="0.25">
      <c r="A645">
        <v>8690</v>
      </c>
      <c r="B645" s="1" t="s">
        <v>19</v>
      </c>
      <c r="C645">
        <v>81</v>
      </c>
      <c r="D645">
        <v>0</v>
      </c>
      <c r="E645">
        <v>0</v>
      </c>
      <c r="F645" s="1" t="s">
        <v>17</v>
      </c>
      <c r="G645" s="1" t="s">
        <v>13</v>
      </c>
      <c r="H645" s="1" t="s">
        <v>18</v>
      </c>
      <c r="I645">
        <v>80.44</v>
      </c>
      <c r="J645">
        <v>32.200000000000003</v>
      </c>
      <c r="K645" s="1" t="s">
        <v>21</v>
      </c>
      <c r="L645">
        <v>0</v>
      </c>
      <c r="M6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46" spans="1:13" x14ac:dyDescent="0.25">
      <c r="A646">
        <v>8719</v>
      </c>
      <c r="B646" s="1" t="s">
        <v>16</v>
      </c>
      <c r="C646">
        <v>12</v>
      </c>
      <c r="D646">
        <v>0</v>
      </c>
      <c r="E646">
        <v>0</v>
      </c>
      <c r="F646" s="1" t="s">
        <v>12</v>
      </c>
      <c r="G646" s="1" t="s">
        <v>25</v>
      </c>
      <c r="H646" s="1" t="s">
        <v>18</v>
      </c>
      <c r="I646">
        <v>116.25</v>
      </c>
      <c r="J646">
        <v>16.399999999999999</v>
      </c>
      <c r="K646" s="1" t="s">
        <v>15</v>
      </c>
      <c r="L646">
        <v>0</v>
      </c>
      <c r="M6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47" spans="1:13" x14ac:dyDescent="0.25">
      <c r="A647">
        <v>8723</v>
      </c>
      <c r="B647" s="1" t="s">
        <v>19</v>
      </c>
      <c r="C647">
        <v>16</v>
      </c>
      <c r="D647">
        <v>0</v>
      </c>
      <c r="E647">
        <v>0</v>
      </c>
      <c r="F647" s="1" t="s">
        <v>12</v>
      </c>
      <c r="G647" s="1" t="s">
        <v>13</v>
      </c>
      <c r="H647" s="1" t="s">
        <v>14</v>
      </c>
      <c r="I647">
        <v>70.150000000000006</v>
      </c>
      <c r="J647">
        <v>21.5</v>
      </c>
      <c r="K647" s="1" t="s">
        <v>23</v>
      </c>
      <c r="L647">
        <v>0</v>
      </c>
      <c r="M6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48" spans="1:13" x14ac:dyDescent="0.25">
      <c r="A648">
        <v>8727</v>
      </c>
      <c r="B648" s="1" t="s">
        <v>16</v>
      </c>
      <c r="C648">
        <v>46</v>
      </c>
      <c r="D648">
        <v>0</v>
      </c>
      <c r="E648">
        <v>0</v>
      </c>
      <c r="F648" s="1" t="s">
        <v>17</v>
      </c>
      <c r="G648" s="1" t="s">
        <v>20</v>
      </c>
      <c r="H648" s="1" t="s">
        <v>18</v>
      </c>
      <c r="I648">
        <v>83.12</v>
      </c>
      <c r="J648">
        <v>29.6</v>
      </c>
      <c r="K648" s="1" t="s">
        <v>15</v>
      </c>
      <c r="L648">
        <v>0</v>
      </c>
      <c r="M6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49" spans="1:13" x14ac:dyDescent="0.25">
      <c r="A649">
        <v>8752</v>
      </c>
      <c r="B649" s="1" t="s">
        <v>19</v>
      </c>
      <c r="C649">
        <v>63</v>
      </c>
      <c r="D649">
        <v>0</v>
      </c>
      <c r="E649">
        <v>0</v>
      </c>
      <c r="F649" s="1" t="s">
        <v>17</v>
      </c>
      <c r="G649" s="1" t="s">
        <v>24</v>
      </c>
      <c r="H649" s="1" t="s">
        <v>18</v>
      </c>
      <c r="I649">
        <v>197.54</v>
      </c>
      <c r="J649">
        <v>28.9</v>
      </c>
      <c r="K649" s="1" t="s">
        <v>21</v>
      </c>
      <c r="L649">
        <v>1</v>
      </c>
      <c r="M6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650" spans="1:13" x14ac:dyDescent="0.25">
      <c r="A650">
        <v>8760</v>
      </c>
      <c r="B650" s="1" t="s">
        <v>19</v>
      </c>
      <c r="C650">
        <v>22</v>
      </c>
      <c r="D650">
        <v>0</v>
      </c>
      <c r="E650">
        <v>0</v>
      </c>
      <c r="F650" s="1" t="s">
        <v>12</v>
      </c>
      <c r="G650" s="1" t="s">
        <v>13</v>
      </c>
      <c r="H650" s="1" t="s">
        <v>18</v>
      </c>
      <c r="I650">
        <v>140.4</v>
      </c>
      <c r="J650">
        <v>23</v>
      </c>
      <c r="K650" s="1" t="s">
        <v>22</v>
      </c>
      <c r="L650">
        <v>0</v>
      </c>
      <c r="M6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1" spans="1:13" x14ac:dyDescent="0.25">
      <c r="A651">
        <v>8770</v>
      </c>
      <c r="B651" s="1" t="s">
        <v>16</v>
      </c>
      <c r="C651">
        <v>21</v>
      </c>
      <c r="D651">
        <v>0</v>
      </c>
      <c r="E651">
        <v>0</v>
      </c>
      <c r="F651" s="1" t="s">
        <v>12</v>
      </c>
      <c r="G651" s="1" t="s">
        <v>20</v>
      </c>
      <c r="H651" s="1" t="s">
        <v>18</v>
      </c>
      <c r="I651">
        <v>92.87</v>
      </c>
      <c r="J651">
        <v>37</v>
      </c>
      <c r="K651" s="1" t="s">
        <v>21</v>
      </c>
      <c r="L651">
        <v>0</v>
      </c>
      <c r="M6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2" spans="1:13" x14ac:dyDescent="0.25">
      <c r="A652">
        <v>8778</v>
      </c>
      <c r="B652" s="1" t="s">
        <v>19</v>
      </c>
      <c r="C652">
        <v>79</v>
      </c>
      <c r="D652">
        <v>0</v>
      </c>
      <c r="E652">
        <v>0</v>
      </c>
      <c r="F652" s="1" t="s">
        <v>17</v>
      </c>
      <c r="G652" s="1" t="s">
        <v>20</v>
      </c>
      <c r="H652" s="1" t="s">
        <v>14</v>
      </c>
      <c r="I652">
        <v>97.81</v>
      </c>
      <c r="J652">
        <v>26.6</v>
      </c>
      <c r="K652" s="1" t="s">
        <v>15</v>
      </c>
      <c r="L652">
        <v>0</v>
      </c>
      <c r="M6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3" spans="1:13" x14ac:dyDescent="0.25">
      <c r="A653">
        <v>8790</v>
      </c>
      <c r="B653" s="1" t="s">
        <v>19</v>
      </c>
      <c r="C653">
        <v>17</v>
      </c>
      <c r="D653">
        <v>0</v>
      </c>
      <c r="E653">
        <v>0</v>
      </c>
      <c r="F653" s="1" t="s">
        <v>12</v>
      </c>
      <c r="G653" s="1" t="s">
        <v>13</v>
      </c>
      <c r="H653" s="1" t="s">
        <v>18</v>
      </c>
      <c r="I653">
        <v>127.42</v>
      </c>
      <c r="J653">
        <v>22.4</v>
      </c>
      <c r="K653" s="1" t="s">
        <v>23</v>
      </c>
      <c r="L653">
        <v>0</v>
      </c>
      <c r="M6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4" spans="1:13" x14ac:dyDescent="0.25">
      <c r="A654">
        <v>8816</v>
      </c>
      <c r="B654" s="1" t="s">
        <v>16</v>
      </c>
      <c r="C654">
        <v>60</v>
      </c>
      <c r="D654">
        <v>0</v>
      </c>
      <c r="E654">
        <v>0</v>
      </c>
      <c r="F654" s="1" t="s">
        <v>17</v>
      </c>
      <c r="G654" s="1" t="s">
        <v>13</v>
      </c>
      <c r="H654" s="1" t="s">
        <v>18</v>
      </c>
      <c r="I654">
        <v>74.08</v>
      </c>
      <c r="J654">
        <v>35.9</v>
      </c>
      <c r="K654" s="1" t="s">
        <v>23</v>
      </c>
      <c r="L654">
        <v>0</v>
      </c>
      <c r="M6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5" spans="1:13" x14ac:dyDescent="0.25">
      <c r="A655">
        <v>8819</v>
      </c>
      <c r="B655" s="1" t="s">
        <v>19</v>
      </c>
      <c r="C655">
        <v>68</v>
      </c>
      <c r="D655">
        <v>0</v>
      </c>
      <c r="E655">
        <v>0</v>
      </c>
      <c r="F655" s="1" t="s">
        <v>17</v>
      </c>
      <c r="G655" s="1" t="s">
        <v>24</v>
      </c>
      <c r="H655" s="1" t="s">
        <v>14</v>
      </c>
      <c r="I655">
        <v>215.33</v>
      </c>
      <c r="J655">
        <v>27</v>
      </c>
      <c r="K655" s="1" t="s">
        <v>15</v>
      </c>
      <c r="L655">
        <v>0</v>
      </c>
      <c r="M6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6" spans="1:13" x14ac:dyDescent="0.25">
      <c r="A656">
        <v>8831</v>
      </c>
      <c r="B656" s="1" t="s">
        <v>19</v>
      </c>
      <c r="C656">
        <v>58</v>
      </c>
      <c r="D656">
        <v>0</v>
      </c>
      <c r="E656">
        <v>0</v>
      </c>
      <c r="F656" s="1" t="s">
        <v>17</v>
      </c>
      <c r="G656" s="1" t="s">
        <v>13</v>
      </c>
      <c r="H656" s="1" t="s">
        <v>14</v>
      </c>
      <c r="I656">
        <v>94.3</v>
      </c>
      <c r="J656">
        <v>29.1</v>
      </c>
      <c r="K656" s="1" t="s">
        <v>23</v>
      </c>
      <c r="L656">
        <v>0</v>
      </c>
      <c r="M6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7" spans="1:13" x14ac:dyDescent="0.25">
      <c r="A657">
        <v>8838</v>
      </c>
      <c r="B657" s="1" t="s">
        <v>19</v>
      </c>
      <c r="C657">
        <v>36</v>
      </c>
      <c r="D657">
        <v>0</v>
      </c>
      <c r="E657">
        <v>0</v>
      </c>
      <c r="F657" s="1" t="s">
        <v>12</v>
      </c>
      <c r="G657" s="1" t="s">
        <v>13</v>
      </c>
      <c r="H657" s="1" t="s">
        <v>14</v>
      </c>
      <c r="I657">
        <v>66.55</v>
      </c>
      <c r="J657">
        <v>32.799999999999997</v>
      </c>
      <c r="K657" s="1" t="s">
        <v>22</v>
      </c>
      <c r="L657">
        <v>0</v>
      </c>
      <c r="M6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8" spans="1:13" x14ac:dyDescent="0.25">
      <c r="A658">
        <v>8882</v>
      </c>
      <c r="B658" s="1" t="s">
        <v>16</v>
      </c>
      <c r="C658">
        <v>22</v>
      </c>
      <c r="D658">
        <v>0</v>
      </c>
      <c r="E658">
        <v>0</v>
      </c>
      <c r="F658" s="1" t="s">
        <v>12</v>
      </c>
      <c r="G658" s="1" t="s">
        <v>24</v>
      </c>
      <c r="H658" s="1" t="s">
        <v>14</v>
      </c>
      <c r="I658">
        <v>96.18</v>
      </c>
      <c r="J658">
        <v>25.1</v>
      </c>
      <c r="K658" s="1" t="s">
        <v>21</v>
      </c>
      <c r="L658">
        <v>0</v>
      </c>
      <c r="M6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59" spans="1:13" x14ac:dyDescent="0.25">
      <c r="A659">
        <v>8884</v>
      </c>
      <c r="B659" s="1" t="s">
        <v>19</v>
      </c>
      <c r="C659">
        <v>5</v>
      </c>
      <c r="D659">
        <v>0</v>
      </c>
      <c r="E659">
        <v>0</v>
      </c>
      <c r="F659" s="1" t="s">
        <v>12</v>
      </c>
      <c r="G659" s="1" t="s">
        <v>25</v>
      </c>
      <c r="H659" s="1" t="s">
        <v>14</v>
      </c>
      <c r="I659">
        <v>109.4</v>
      </c>
      <c r="J659">
        <v>20</v>
      </c>
      <c r="K659" s="1" t="s">
        <v>23</v>
      </c>
      <c r="L659">
        <v>0</v>
      </c>
      <c r="M6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60" spans="1:13" x14ac:dyDescent="0.25">
      <c r="A660">
        <v>8899</v>
      </c>
      <c r="B660" s="1" t="s">
        <v>16</v>
      </c>
      <c r="C660">
        <v>49</v>
      </c>
      <c r="D660">
        <v>0</v>
      </c>
      <c r="E660">
        <v>0</v>
      </c>
      <c r="F660" s="1" t="s">
        <v>12</v>
      </c>
      <c r="G660" s="1" t="s">
        <v>13</v>
      </c>
      <c r="H660" s="1" t="s">
        <v>14</v>
      </c>
      <c r="I660">
        <v>104.86</v>
      </c>
      <c r="J660">
        <v>31.9</v>
      </c>
      <c r="K660" s="1" t="s">
        <v>22</v>
      </c>
      <c r="L660">
        <v>1</v>
      </c>
      <c r="M6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661" spans="1:13" x14ac:dyDescent="0.25">
      <c r="A661">
        <v>8920</v>
      </c>
      <c r="B661" s="1" t="s">
        <v>19</v>
      </c>
      <c r="C661">
        <v>51</v>
      </c>
      <c r="D661">
        <v>0</v>
      </c>
      <c r="E661">
        <v>0</v>
      </c>
      <c r="F661" s="1" t="s">
        <v>17</v>
      </c>
      <c r="G661" s="1" t="s">
        <v>20</v>
      </c>
      <c r="H661" s="1" t="s">
        <v>14</v>
      </c>
      <c r="I661">
        <v>76.349999999999994</v>
      </c>
      <c r="J661">
        <v>33.5</v>
      </c>
      <c r="K661" s="1" t="s">
        <v>15</v>
      </c>
      <c r="L661">
        <v>0</v>
      </c>
      <c r="M6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62" spans="1:13" x14ac:dyDescent="0.25">
      <c r="A662">
        <v>8950</v>
      </c>
      <c r="B662" s="1" t="s">
        <v>19</v>
      </c>
      <c r="C662">
        <v>15</v>
      </c>
      <c r="D662">
        <v>0</v>
      </c>
      <c r="E662">
        <v>0</v>
      </c>
      <c r="F662" s="1" t="s">
        <v>12</v>
      </c>
      <c r="G662" s="1" t="s">
        <v>13</v>
      </c>
      <c r="H662" s="1" t="s">
        <v>18</v>
      </c>
      <c r="I662">
        <v>113.57</v>
      </c>
      <c r="J662">
        <v>27.5</v>
      </c>
      <c r="K662" s="1" t="s">
        <v>15</v>
      </c>
      <c r="L662">
        <v>0</v>
      </c>
      <c r="M6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63" spans="1:13" x14ac:dyDescent="0.25">
      <c r="A663">
        <v>8951</v>
      </c>
      <c r="B663" s="1" t="s">
        <v>19</v>
      </c>
      <c r="C663">
        <v>77</v>
      </c>
      <c r="D663">
        <v>1</v>
      </c>
      <c r="E663">
        <v>0</v>
      </c>
      <c r="F663" s="1" t="s">
        <v>17</v>
      </c>
      <c r="G663" s="1" t="s">
        <v>20</v>
      </c>
      <c r="H663" s="1" t="s">
        <v>18</v>
      </c>
      <c r="I663">
        <v>71.7</v>
      </c>
      <c r="J663">
        <v>32.799999999999997</v>
      </c>
      <c r="K663" s="1" t="s">
        <v>21</v>
      </c>
      <c r="L663">
        <v>0</v>
      </c>
      <c r="M6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664" spans="1:13" x14ac:dyDescent="0.25">
      <c r="A664">
        <v>8960</v>
      </c>
      <c r="B664" s="1" t="s">
        <v>19</v>
      </c>
      <c r="C664">
        <v>42</v>
      </c>
      <c r="D664">
        <v>0</v>
      </c>
      <c r="E664">
        <v>0</v>
      </c>
      <c r="F664" s="1" t="s">
        <v>12</v>
      </c>
      <c r="G664" s="1" t="s">
        <v>20</v>
      </c>
      <c r="H664" s="1" t="s">
        <v>14</v>
      </c>
      <c r="I664">
        <v>73.41</v>
      </c>
      <c r="J664">
        <v>56</v>
      </c>
      <c r="K664" s="1" t="s">
        <v>22</v>
      </c>
      <c r="L664">
        <v>0</v>
      </c>
      <c r="M6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65" spans="1:13" x14ac:dyDescent="0.25">
      <c r="A665">
        <v>8964</v>
      </c>
      <c r="B665" s="1" t="s">
        <v>19</v>
      </c>
      <c r="C665">
        <v>34</v>
      </c>
      <c r="D665">
        <v>0</v>
      </c>
      <c r="E665">
        <v>0</v>
      </c>
      <c r="F665" s="1" t="s">
        <v>12</v>
      </c>
      <c r="G665" s="1" t="s">
        <v>13</v>
      </c>
      <c r="H665" s="1" t="s">
        <v>14</v>
      </c>
      <c r="I665">
        <v>94.37</v>
      </c>
      <c r="J665">
        <v>38.1</v>
      </c>
      <c r="K665" s="1" t="s">
        <v>21</v>
      </c>
      <c r="L665">
        <v>0</v>
      </c>
      <c r="M6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66" spans="1:13" x14ac:dyDescent="0.25">
      <c r="A666">
        <v>8968</v>
      </c>
      <c r="B666" s="1" t="s">
        <v>19</v>
      </c>
      <c r="C666">
        <v>42</v>
      </c>
      <c r="D666">
        <v>0</v>
      </c>
      <c r="E666">
        <v>0</v>
      </c>
      <c r="F666" s="1" t="s">
        <v>17</v>
      </c>
      <c r="G666" s="1" t="s">
        <v>13</v>
      </c>
      <c r="H666" s="1" t="s">
        <v>18</v>
      </c>
      <c r="I666">
        <v>208.06</v>
      </c>
      <c r="J666">
        <v>28.9</v>
      </c>
      <c r="K666" s="1" t="s">
        <v>22</v>
      </c>
      <c r="L666">
        <v>0</v>
      </c>
      <c r="M6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67" spans="1:13" x14ac:dyDescent="0.25">
      <c r="A667">
        <v>8976</v>
      </c>
      <c r="B667" s="1" t="s">
        <v>19</v>
      </c>
      <c r="C667">
        <v>35</v>
      </c>
      <c r="D667">
        <v>0</v>
      </c>
      <c r="E667">
        <v>0</v>
      </c>
      <c r="F667" s="1" t="s">
        <v>17</v>
      </c>
      <c r="G667" s="1" t="s">
        <v>13</v>
      </c>
      <c r="H667" s="1" t="s">
        <v>14</v>
      </c>
      <c r="I667">
        <v>104.4</v>
      </c>
      <c r="J667">
        <v>24.4</v>
      </c>
      <c r="K667" s="1" t="s">
        <v>21</v>
      </c>
      <c r="L667">
        <v>0</v>
      </c>
      <c r="M6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68" spans="1:13" x14ac:dyDescent="0.25">
      <c r="A668">
        <v>8983</v>
      </c>
      <c r="B668" s="1" t="s">
        <v>19</v>
      </c>
      <c r="C668">
        <v>80</v>
      </c>
      <c r="D668">
        <v>1</v>
      </c>
      <c r="E668">
        <v>0</v>
      </c>
      <c r="F668" s="1" t="s">
        <v>17</v>
      </c>
      <c r="G668" s="1" t="s">
        <v>13</v>
      </c>
      <c r="H668" s="1" t="s">
        <v>18</v>
      </c>
      <c r="I668">
        <v>89.16</v>
      </c>
      <c r="J668">
        <v>24</v>
      </c>
      <c r="K668" s="1" t="s">
        <v>21</v>
      </c>
      <c r="L668">
        <v>0</v>
      </c>
      <c r="M6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669" spans="1:13" x14ac:dyDescent="0.25">
      <c r="A669">
        <v>9011</v>
      </c>
      <c r="B669" s="1" t="s">
        <v>16</v>
      </c>
      <c r="C669">
        <v>59</v>
      </c>
      <c r="D669">
        <v>0</v>
      </c>
      <c r="E669">
        <v>0</v>
      </c>
      <c r="F669" s="1" t="s">
        <v>17</v>
      </c>
      <c r="G669" s="1" t="s">
        <v>13</v>
      </c>
      <c r="H669" s="1" t="s">
        <v>18</v>
      </c>
      <c r="I669">
        <v>93.58</v>
      </c>
      <c r="J669">
        <v>25.1</v>
      </c>
      <c r="K669" s="1" t="s">
        <v>22</v>
      </c>
      <c r="L669">
        <v>0</v>
      </c>
      <c r="M6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70" spans="1:13" x14ac:dyDescent="0.25">
      <c r="A670">
        <v>9013</v>
      </c>
      <c r="B670" s="1" t="s">
        <v>19</v>
      </c>
      <c r="C670">
        <v>35</v>
      </c>
      <c r="D670">
        <v>0</v>
      </c>
      <c r="E670">
        <v>0</v>
      </c>
      <c r="F670" s="1" t="s">
        <v>17</v>
      </c>
      <c r="G670" s="1" t="s">
        <v>13</v>
      </c>
      <c r="H670" s="1" t="s">
        <v>14</v>
      </c>
      <c r="I670">
        <v>83.27</v>
      </c>
      <c r="J670">
        <v>19.8</v>
      </c>
      <c r="K670" s="1" t="s">
        <v>15</v>
      </c>
      <c r="L670">
        <v>0</v>
      </c>
      <c r="M6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71" spans="1:13" x14ac:dyDescent="0.25">
      <c r="A671">
        <v>9026</v>
      </c>
      <c r="B671" s="1" t="s">
        <v>19</v>
      </c>
      <c r="C671">
        <v>78</v>
      </c>
      <c r="D671">
        <v>1</v>
      </c>
      <c r="E671">
        <v>0</v>
      </c>
      <c r="F671" s="1" t="s">
        <v>17</v>
      </c>
      <c r="G671" s="1" t="s">
        <v>20</v>
      </c>
      <c r="H671" s="1" t="s">
        <v>18</v>
      </c>
      <c r="I671">
        <v>191.33</v>
      </c>
      <c r="J671">
        <v>24.5</v>
      </c>
      <c r="K671" s="1" t="s">
        <v>21</v>
      </c>
      <c r="L671">
        <v>0</v>
      </c>
      <c r="M6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672" spans="1:13" x14ac:dyDescent="0.25">
      <c r="A672">
        <v>9034</v>
      </c>
      <c r="B672" s="1" t="s">
        <v>16</v>
      </c>
      <c r="C672">
        <v>5</v>
      </c>
      <c r="D672">
        <v>0</v>
      </c>
      <c r="E672">
        <v>0</v>
      </c>
      <c r="F672" s="1" t="s">
        <v>12</v>
      </c>
      <c r="G672" s="1" t="s">
        <v>25</v>
      </c>
      <c r="H672" s="1" t="s">
        <v>18</v>
      </c>
      <c r="I672">
        <v>70</v>
      </c>
      <c r="J672">
        <v>18.600000000000001</v>
      </c>
      <c r="K672" s="1" t="s">
        <v>23</v>
      </c>
      <c r="L672">
        <v>0</v>
      </c>
      <c r="M6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73" spans="1:13" x14ac:dyDescent="0.25">
      <c r="A673">
        <v>9046</v>
      </c>
      <c r="B673" s="1" t="s">
        <v>16</v>
      </c>
      <c r="C673">
        <v>67</v>
      </c>
      <c r="D673">
        <v>0</v>
      </c>
      <c r="E673">
        <v>1</v>
      </c>
      <c r="F673" s="1" t="s">
        <v>17</v>
      </c>
      <c r="G673" s="1" t="s">
        <v>13</v>
      </c>
      <c r="H673" s="1" t="s">
        <v>18</v>
      </c>
      <c r="I673">
        <v>228.69</v>
      </c>
      <c r="J673">
        <v>36.6</v>
      </c>
      <c r="K673" s="1" t="s">
        <v>15</v>
      </c>
      <c r="L673">
        <v>1</v>
      </c>
      <c r="M6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674" spans="1:13" x14ac:dyDescent="0.25">
      <c r="A674">
        <v>9051</v>
      </c>
      <c r="B674" s="1" t="s">
        <v>19</v>
      </c>
      <c r="C674">
        <v>50</v>
      </c>
      <c r="D674">
        <v>0</v>
      </c>
      <c r="E674">
        <v>0</v>
      </c>
      <c r="F674" s="1" t="s">
        <v>17</v>
      </c>
      <c r="G674" s="1" t="s">
        <v>13</v>
      </c>
      <c r="H674" s="1" t="s">
        <v>18</v>
      </c>
      <c r="I674">
        <v>75.88</v>
      </c>
      <c r="J674">
        <v>30</v>
      </c>
      <c r="K674" s="1" t="s">
        <v>21</v>
      </c>
      <c r="L674">
        <v>0</v>
      </c>
      <c r="M6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75" spans="1:13" x14ac:dyDescent="0.25">
      <c r="A675">
        <v>9076</v>
      </c>
      <c r="B675" s="1" t="s">
        <v>16</v>
      </c>
      <c r="C675">
        <v>42</v>
      </c>
      <c r="D675">
        <v>0</v>
      </c>
      <c r="E675">
        <v>0</v>
      </c>
      <c r="F675" s="1" t="s">
        <v>17</v>
      </c>
      <c r="G675" s="1" t="s">
        <v>20</v>
      </c>
      <c r="H675" s="1" t="s">
        <v>18</v>
      </c>
      <c r="I675">
        <v>86.07</v>
      </c>
      <c r="J675">
        <v>27.3</v>
      </c>
      <c r="K675" s="1" t="s">
        <v>23</v>
      </c>
      <c r="L675">
        <v>0</v>
      </c>
      <c r="M6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76" spans="1:13" x14ac:dyDescent="0.25">
      <c r="A676">
        <v>9079</v>
      </c>
      <c r="B676" s="1" t="s">
        <v>19</v>
      </c>
      <c r="C676">
        <v>76</v>
      </c>
      <c r="D676">
        <v>0</v>
      </c>
      <c r="E676">
        <v>1</v>
      </c>
      <c r="F676" s="1" t="s">
        <v>17</v>
      </c>
      <c r="G676" s="1" t="s">
        <v>20</v>
      </c>
      <c r="H676" s="1" t="s">
        <v>18</v>
      </c>
      <c r="I676">
        <v>202.21</v>
      </c>
      <c r="J676">
        <v>39.299999999999997</v>
      </c>
      <c r="K676" s="1" t="s">
        <v>15</v>
      </c>
      <c r="L676">
        <v>0</v>
      </c>
      <c r="M6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677" spans="1:13" x14ac:dyDescent="0.25">
      <c r="A677">
        <v>9107</v>
      </c>
      <c r="B677" s="1" t="s">
        <v>19</v>
      </c>
      <c r="C677">
        <v>8</v>
      </c>
      <c r="D677">
        <v>0</v>
      </c>
      <c r="E677">
        <v>0</v>
      </c>
      <c r="F677" s="1" t="s">
        <v>12</v>
      </c>
      <c r="G677" s="1" t="s">
        <v>25</v>
      </c>
      <c r="H677" s="1" t="s">
        <v>14</v>
      </c>
      <c r="I677">
        <v>92.65</v>
      </c>
      <c r="J677">
        <v>17.5</v>
      </c>
      <c r="K677" s="1" t="s">
        <v>23</v>
      </c>
      <c r="L677">
        <v>0</v>
      </c>
      <c r="M6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78" spans="1:13" x14ac:dyDescent="0.25">
      <c r="A678">
        <v>9122</v>
      </c>
      <c r="B678" s="1" t="s">
        <v>16</v>
      </c>
      <c r="C678">
        <v>25</v>
      </c>
      <c r="D678">
        <v>0</v>
      </c>
      <c r="E678">
        <v>0</v>
      </c>
      <c r="F678" s="1" t="s">
        <v>17</v>
      </c>
      <c r="G678" s="1" t="s">
        <v>13</v>
      </c>
      <c r="H678" s="1" t="s">
        <v>18</v>
      </c>
      <c r="I678">
        <v>89.87</v>
      </c>
      <c r="J678">
        <v>26.5</v>
      </c>
      <c r="K678" s="1" t="s">
        <v>21</v>
      </c>
      <c r="L678">
        <v>0</v>
      </c>
      <c r="M6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79" spans="1:13" x14ac:dyDescent="0.25">
      <c r="A679">
        <v>9143</v>
      </c>
      <c r="B679" s="1" t="s">
        <v>19</v>
      </c>
      <c r="C679">
        <v>17</v>
      </c>
      <c r="D679">
        <v>0</v>
      </c>
      <c r="E679">
        <v>0</v>
      </c>
      <c r="F679" s="1" t="s">
        <v>12</v>
      </c>
      <c r="G679" s="1" t="s">
        <v>13</v>
      </c>
      <c r="H679" s="1" t="s">
        <v>18</v>
      </c>
      <c r="I679">
        <v>67.87</v>
      </c>
      <c r="J679">
        <v>24.9</v>
      </c>
      <c r="K679" s="1" t="s">
        <v>15</v>
      </c>
      <c r="L679">
        <v>0</v>
      </c>
      <c r="M6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0" spans="1:13" x14ac:dyDescent="0.25">
      <c r="A680">
        <v>9160</v>
      </c>
      <c r="B680" s="1" t="s">
        <v>19</v>
      </c>
      <c r="C680">
        <v>80</v>
      </c>
      <c r="D680">
        <v>1</v>
      </c>
      <c r="E680">
        <v>0</v>
      </c>
      <c r="F680" s="1" t="s">
        <v>17</v>
      </c>
      <c r="G680" s="1" t="s">
        <v>13</v>
      </c>
      <c r="H680" s="1" t="s">
        <v>18</v>
      </c>
      <c r="I680">
        <v>90.77</v>
      </c>
      <c r="J680">
        <v>26</v>
      </c>
      <c r="K680" s="1" t="s">
        <v>21</v>
      </c>
      <c r="L680">
        <v>0</v>
      </c>
      <c r="M6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681" spans="1:13" x14ac:dyDescent="0.25">
      <c r="A681">
        <v>9170</v>
      </c>
      <c r="B681" s="1" t="s">
        <v>16</v>
      </c>
      <c r="C681">
        <v>60</v>
      </c>
      <c r="D681">
        <v>0</v>
      </c>
      <c r="E681">
        <v>0</v>
      </c>
      <c r="F681" s="1" t="s">
        <v>17</v>
      </c>
      <c r="G681" s="1" t="s">
        <v>20</v>
      </c>
      <c r="H681" s="1" t="s">
        <v>18</v>
      </c>
      <c r="I681">
        <v>185.71</v>
      </c>
      <c r="J681">
        <v>28.9</v>
      </c>
      <c r="K681" s="1" t="s">
        <v>23</v>
      </c>
      <c r="L681">
        <v>0</v>
      </c>
      <c r="M6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2" spans="1:13" x14ac:dyDescent="0.25">
      <c r="A682">
        <v>9179</v>
      </c>
      <c r="B682" s="1" t="s">
        <v>19</v>
      </c>
      <c r="C682">
        <v>32</v>
      </c>
      <c r="D682">
        <v>0</v>
      </c>
      <c r="E682">
        <v>0</v>
      </c>
      <c r="F682" s="1" t="s">
        <v>12</v>
      </c>
      <c r="G682" s="1" t="s">
        <v>13</v>
      </c>
      <c r="H682" s="1" t="s">
        <v>18</v>
      </c>
      <c r="I682">
        <v>74.2</v>
      </c>
      <c r="J682">
        <v>23</v>
      </c>
      <c r="K682" s="1" t="s">
        <v>22</v>
      </c>
      <c r="L682">
        <v>0</v>
      </c>
      <c r="M6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3" spans="1:13" x14ac:dyDescent="0.25">
      <c r="A683">
        <v>9189</v>
      </c>
      <c r="B683" s="1" t="s">
        <v>19</v>
      </c>
      <c r="C683">
        <v>20</v>
      </c>
      <c r="D683">
        <v>0</v>
      </c>
      <c r="E683">
        <v>0</v>
      </c>
      <c r="F683" s="1" t="s">
        <v>12</v>
      </c>
      <c r="G683" s="1" t="s">
        <v>13</v>
      </c>
      <c r="H683" s="1" t="s">
        <v>18</v>
      </c>
      <c r="I683">
        <v>80.27</v>
      </c>
      <c r="J683">
        <v>27.9</v>
      </c>
      <c r="K683" s="1" t="s">
        <v>21</v>
      </c>
      <c r="L683">
        <v>0</v>
      </c>
      <c r="M6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4" spans="1:13" x14ac:dyDescent="0.25">
      <c r="A684">
        <v>9197</v>
      </c>
      <c r="B684" s="1" t="s">
        <v>19</v>
      </c>
      <c r="C684">
        <v>8</v>
      </c>
      <c r="D684">
        <v>0</v>
      </c>
      <c r="E684">
        <v>0</v>
      </c>
      <c r="F684" s="1" t="s">
        <v>12</v>
      </c>
      <c r="G684" s="1" t="s">
        <v>25</v>
      </c>
      <c r="H684" s="1" t="s">
        <v>18</v>
      </c>
      <c r="I684">
        <v>80.47</v>
      </c>
      <c r="J684">
        <v>20.6</v>
      </c>
      <c r="K684" s="1" t="s">
        <v>23</v>
      </c>
      <c r="L684">
        <v>0</v>
      </c>
      <c r="M6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5" spans="1:13" x14ac:dyDescent="0.25">
      <c r="A685">
        <v>9199</v>
      </c>
      <c r="B685" s="1" t="s">
        <v>16</v>
      </c>
      <c r="C685">
        <v>13</v>
      </c>
      <c r="D685">
        <v>0</v>
      </c>
      <c r="E685">
        <v>0</v>
      </c>
      <c r="F685" s="1" t="s">
        <v>12</v>
      </c>
      <c r="G685" s="1" t="s">
        <v>20</v>
      </c>
      <c r="H685" s="1" t="s">
        <v>18</v>
      </c>
      <c r="I685">
        <v>74.19</v>
      </c>
      <c r="J685">
        <v>31.1</v>
      </c>
      <c r="K685" s="1" t="s">
        <v>15</v>
      </c>
      <c r="L685">
        <v>0</v>
      </c>
      <c r="M6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6" spans="1:13" x14ac:dyDescent="0.25">
      <c r="A686">
        <v>9201</v>
      </c>
      <c r="B686" s="1" t="s">
        <v>19</v>
      </c>
      <c r="C686">
        <v>44</v>
      </c>
      <c r="D686">
        <v>0</v>
      </c>
      <c r="E686">
        <v>0</v>
      </c>
      <c r="F686" s="1" t="s">
        <v>17</v>
      </c>
      <c r="G686" s="1" t="s">
        <v>20</v>
      </c>
      <c r="H686" s="1" t="s">
        <v>18</v>
      </c>
      <c r="I686">
        <v>114.94</v>
      </c>
      <c r="J686">
        <v>21.4</v>
      </c>
      <c r="K686" s="1" t="s">
        <v>21</v>
      </c>
      <c r="L686">
        <v>0</v>
      </c>
      <c r="M6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7" spans="1:13" x14ac:dyDescent="0.25">
      <c r="A687">
        <v>9225</v>
      </c>
      <c r="B687" s="1" t="s">
        <v>16</v>
      </c>
      <c r="C687">
        <v>4</v>
      </c>
      <c r="D687">
        <v>0</v>
      </c>
      <c r="E687">
        <v>0</v>
      </c>
      <c r="F687" s="1" t="s">
        <v>12</v>
      </c>
      <c r="G687" s="1" t="s">
        <v>25</v>
      </c>
      <c r="H687" s="1" t="s">
        <v>14</v>
      </c>
      <c r="I687">
        <v>105.76</v>
      </c>
      <c r="J687">
        <v>18.399999999999999</v>
      </c>
      <c r="K687" s="1" t="s">
        <v>23</v>
      </c>
      <c r="L687">
        <v>0</v>
      </c>
      <c r="M6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8" spans="1:13" x14ac:dyDescent="0.25">
      <c r="A688">
        <v>9262</v>
      </c>
      <c r="B688" s="1" t="s">
        <v>19</v>
      </c>
      <c r="C688">
        <v>31</v>
      </c>
      <c r="D688">
        <v>0</v>
      </c>
      <c r="E688">
        <v>0</v>
      </c>
      <c r="F688" s="1" t="s">
        <v>17</v>
      </c>
      <c r="G688" s="1" t="s">
        <v>13</v>
      </c>
      <c r="H688" s="1" t="s">
        <v>14</v>
      </c>
      <c r="I688">
        <v>76.260000000000005</v>
      </c>
      <c r="J688">
        <v>35.6</v>
      </c>
      <c r="K688" s="1" t="s">
        <v>21</v>
      </c>
      <c r="L688">
        <v>0</v>
      </c>
      <c r="M6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89" spans="1:13" x14ac:dyDescent="0.25">
      <c r="A689">
        <v>9335</v>
      </c>
      <c r="B689" s="1" t="s">
        <v>19</v>
      </c>
      <c r="C689">
        <v>31</v>
      </c>
      <c r="D689">
        <v>0</v>
      </c>
      <c r="E689">
        <v>0</v>
      </c>
      <c r="F689" s="1" t="s">
        <v>12</v>
      </c>
      <c r="G689" s="1" t="s">
        <v>13</v>
      </c>
      <c r="H689" s="1" t="s">
        <v>14</v>
      </c>
      <c r="I689">
        <v>116.85</v>
      </c>
      <c r="J689">
        <v>49.9</v>
      </c>
      <c r="K689" s="1" t="s">
        <v>22</v>
      </c>
      <c r="L689">
        <v>0</v>
      </c>
      <c r="M6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0" spans="1:13" x14ac:dyDescent="0.25">
      <c r="A690">
        <v>9394</v>
      </c>
      <c r="B690" s="1" t="s">
        <v>16</v>
      </c>
      <c r="C690">
        <v>11</v>
      </c>
      <c r="D690">
        <v>0</v>
      </c>
      <c r="E690">
        <v>0</v>
      </c>
      <c r="F690" s="1" t="s">
        <v>12</v>
      </c>
      <c r="G690" s="1" t="s">
        <v>25</v>
      </c>
      <c r="H690" s="1" t="s">
        <v>14</v>
      </c>
      <c r="I690">
        <v>92.24</v>
      </c>
      <c r="J690">
        <v>27.9</v>
      </c>
      <c r="K690" s="1" t="s">
        <v>23</v>
      </c>
      <c r="L690">
        <v>0</v>
      </c>
      <c r="M6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1" spans="1:13" x14ac:dyDescent="0.25">
      <c r="A691">
        <v>9404</v>
      </c>
      <c r="B691" s="1" t="s">
        <v>19</v>
      </c>
      <c r="C691">
        <v>44</v>
      </c>
      <c r="D691">
        <v>0</v>
      </c>
      <c r="E691">
        <v>0</v>
      </c>
      <c r="F691" s="1" t="s">
        <v>17</v>
      </c>
      <c r="G691" s="1" t="s">
        <v>13</v>
      </c>
      <c r="H691" s="1" t="s">
        <v>14</v>
      </c>
      <c r="I691">
        <v>107.41</v>
      </c>
      <c r="J691">
        <v>47.3</v>
      </c>
      <c r="K691" s="1" t="s">
        <v>21</v>
      </c>
      <c r="L691">
        <v>0</v>
      </c>
      <c r="M6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2" spans="1:13" x14ac:dyDescent="0.25">
      <c r="A692">
        <v>9415</v>
      </c>
      <c r="B692" s="1" t="s">
        <v>19</v>
      </c>
      <c r="C692">
        <v>69</v>
      </c>
      <c r="D692">
        <v>0</v>
      </c>
      <c r="E692">
        <v>0</v>
      </c>
      <c r="F692" s="1" t="s">
        <v>17</v>
      </c>
      <c r="G692" s="1" t="s">
        <v>20</v>
      </c>
      <c r="H692" s="1" t="s">
        <v>18</v>
      </c>
      <c r="I692">
        <v>80.849999999999994</v>
      </c>
      <c r="J692">
        <v>29.3</v>
      </c>
      <c r="K692" s="1" t="s">
        <v>15</v>
      </c>
      <c r="L692">
        <v>0</v>
      </c>
      <c r="M6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3" spans="1:13" x14ac:dyDescent="0.25">
      <c r="A693">
        <v>9442</v>
      </c>
      <c r="B693" s="1" t="s">
        <v>16</v>
      </c>
      <c r="C693">
        <v>55</v>
      </c>
      <c r="D693">
        <v>0</v>
      </c>
      <c r="E693">
        <v>0</v>
      </c>
      <c r="F693" s="1" t="s">
        <v>17</v>
      </c>
      <c r="G693" s="1" t="s">
        <v>20</v>
      </c>
      <c r="H693" s="1" t="s">
        <v>14</v>
      </c>
      <c r="I693">
        <v>163.82</v>
      </c>
      <c r="J693">
        <v>27.5</v>
      </c>
      <c r="K693" s="1" t="s">
        <v>21</v>
      </c>
      <c r="L693">
        <v>0</v>
      </c>
      <c r="M6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4" spans="1:13" x14ac:dyDescent="0.25">
      <c r="A694">
        <v>9487</v>
      </c>
      <c r="B694" s="1" t="s">
        <v>19</v>
      </c>
      <c r="C694">
        <v>23</v>
      </c>
      <c r="D694">
        <v>0</v>
      </c>
      <c r="E694">
        <v>0</v>
      </c>
      <c r="F694" s="1" t="s">
        <v>12</v>
      </c>
      <c r="G694" s="1" t="s">
        <v>13</v>
      </c>
      <c r="H694" s="1" t="s">
        <v>18</v>
      </c>
      <c r="I694">
        <v>99.92</v>
      </c>
      <c r="J694">
        <v>25.8</v>
      </c>
      <c r="K694" s="1" t="s">
        <v>21</v>
      </c>
      <c r="L694">
        <v>0</v>
      </c>
      <c r="M6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5" spans="1:13" x14ac:dyDescent="0.25">
      <c r="A695">
        <v>9489</v>
      </c>
      <c r="B695" s="1" t="s">
        <v>19</v>
      </c>
      <c r="C695">
        <v>65</v>
      </c>
      <c r="D695">
        <v>0</v>
      </c>
      <c r="E695">
        <v>0</v>
      </c>
      <c r="F695" s="1" t="s">
        <v>17</v>
      </c>
      <c r="G695" s="1" t="s">
        <v>13</v>
      </c>
      <c r="H695" s="1" t="s">
        <v>18</v>
      </c>
      <c r="I695">
        <v>84.75</v>
      </c>
      <c r="J695">
        <v>21.4</v>
      </c>
      <c r="K695" s="1" t="s">
        <v>23</v>
      </c>
      <c r="L695">
        <v>0</v>
      </c>
      <c r="M6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6" spans="1:13" x14ac:dyDescent="0.25">
      <c r="A696">
        <v>9511</v>
      </c>
      <c r="B696" s="1" t="s">
        <v>16</v>
      </c>
      <c r="C696">
        <v>27</v>
      </c>
      <c r="D696">
        <v>0</v>
      </c>
      <c r="E696">
        <v>0</v>
      </c>
      <c r="F696" s="1" t="s">
        <v>12</v>
      </c>
      <c r="G696" s="1" t="s">
        <v>13</v>
      </c>
      <c r="H696" s="1" t="s">
        <v>18</v>
      </c>
      <c r="I696">
        <v>119.67</v>
      </c>
      <c r="J696">
        <v>36.9</v>
      </c>
      <c r="K696" s="1" t="s">
        <v>23</v>
      </c>
      <c r="L696">
        <v>0</v>
      </c>
      <c r="M6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7" spans="1:13" x14ac:dyDescent="0.25">
      <c r="A697">
        <v>9565</v>
      </c>
      <c r="B697" s="1" t="s">
        <v>19</v>
      </c>
      <c r="C697">
        <v>39</v>
      </c>
      <c r="D697">
        <v>0</v>
      </c>
      <c r="E697">
        <v>0</v>
      </c>
      <c r="F697" s="1" t="s">
        <v>12</v>
      </c>
      <c r="G697" s="1" t="s">
        <v>13</v>
      </c>
      <c r="H697" s="1" t="s">
        <v>14</v>
      </c>
      <c r="I697">
        <v>79</v>
      </c>
      <c r="J697">
        <v>30</v>
      </c>
      <c r="K697" s="1" t="s">
        <v>21</v>
      </c>
      <c r="L697">
        <v>0</v>
      </c>
      <c r="M6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8" spans="1:13" x14ac:dyDescent="0.25">
      <c r="A698">
        <v>9602</v>
      </c>
      <c r="B698" s="1" t="s">
        <v>19</v>
      </c>
      <c r="C698">
        <v>49</v>
      </c>
      <c r="D698">
        <v>0</v>
      </c>
      <c r="E698">
        <v>0</v>
      </c>
      <c r="F698" s="1" t="s">
        <v>17</v>
      </c>
      <c r="G698" s="1" t="s">
        <v>13</v>
      </c>
      <c r="H698" s="1" t="s">
        <v>18</v>
      </c>
      <c r="I698">
        <v>72.180000000000007</v>
      </c>
      <c r="J698">
        <v>30.8</v>
      </c>
      <c r="K698" s="1" t="s">
        <v>23</v>
      </c>
      <c r="L698">
        <v>0</v>
      </c>
      <c r="M6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699" spans="1:13" x14ac:dyDescent="0.25">
      <c r="A699">
        <v>9608</v>
      </c>
      <c r="B699" s="1" t="s">
        <v>16</v>
      </c>
      <c r="C699">
        <v>24</v>
      </c>
      <c r="D699">
        <v>0</v>
      </c>
      <c r="E699">
        <v>0</v>
      </c>
      <c r="F699" s="1" t="s">
        <v>12</v>
      </c>
      <c r="G699" s="1" t="s">
        <v>13</v>
      </c>
      <c r="H699" s="1" t="s">
        <v>18</v>
      </c>
      <c r="I699">
        <v>123.1</v>
      </c>
      <c r="J699">
        <v>37.9</v>
      </c>
      <c r="K699" s="1" t="s">
        <v>21</v>
      </c>
      <c r="L699">
        <v>0</v>
      </c>
      <c r="M6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0" spans="1:13" x14ac:dyDescent="0.25">
      <c r="A700">
        <v>9612</v>
      </c>
      <c r="B700" s="1" t="s">
        <v>16</v>
      </c>
      <c r="C700">
        <v>6</v>
      </c>
      <c r="D700">
        <v>0</v>
      </c>
      <c r="E700">
        <v>0</v>
      </c>
      <c r="F700" s="1" t="s">
        <v>12</v>
      </c>
      <c r="G700" s="1" t="s">
        <v>25</v>
      </c>
      <c r="H700" s="1" t="s">
        <v>18</v>
      </c>
      <c r="I700">
        <v>70.78</v>
      </c>
      <c r="J700">
        <v>20.3</v>
      </c>
      <c r="K700" s="1" t="s">
        <v>23</v>
      </c>
      <c r="L700">
        <v>0</v>
      </c>
      <c r="M7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1" spans="1:13" x14ac:dyDescent="0.25">
      <c r="A701">
        <v>9620</v>
      </c>
      <c r="B701" s="1" t="s">
        <v>19</v>
      </c>
      <c r="C701">
        <v>43</v>
      </c>
      <c r="D701">
        <v>0</v>
      </c>
      <c r="E701">
        <v>0</v>
      </c>
      <c r="F701" s="1" t="s">
        <v>17</v>
      </c>
      <c r="G701" s="1" t="s">
        <v>24</v>
      </c>
      <c r="H701" s="1" t="s">
        <v>14</v>
      </c>
      <c r="I701">
        <v>81.77</v>
      </c>
      <c r="J701">
        <v>25.4</v>
      </c>
      <c r="K701" s="1" t="s">
        <v>21</v>
      </c>
      <c r="L701">
        <v>0</v>
      </c>
      <c r="M7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2" spans="1:13" x14ac:dyDescent="0.25">
      <c r="A702">
        <v>9637</v>
      </c>
      <c r="B702" s="1" t="s">
        <v>16</v>
      </c>
      <c r="C702">
        <v>26</v>
      </c>
      <c r="D702">
        <v>0</v>
      </c>
      <c r="E702">
        <v>0</v>
      </c>
      <c r="F702" s="1" t="s">
        <v>17</v>
      </c>
      <c r="G702" s="1" t="s">
        <v>13</v>
      </c>
      <c r="H702" s="1" t="s">
        <v>14</v>
      </c>
      <c r="I702">
        <v>120.31</v>
      </c>
      <c r="J702">
        <v>22.3</v>
      </c>
      <c r="K702" s="1" t="s">
        <v>22</v>
      </c>
      <c r="L702">
        <v>0</v>
      </c>
      <c r="M7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3" spans="1:13" x14ac:dyDescent="0.25">
      <c r="A703">
        <v>9641</v>
      </c>
      <c r="B703" s="1" t="s">
        <v>16</v>
      </c>
      <c r="C703">
        <v>75</v>
      </c>
      <c r="D703">
        <v>0</v>
      </c>
      <c r="E703">
        <v>0</v>
      </c>
      <c r="F703" s="1" t="s">
        <v>17</v>
      </c>
      <c r="G703" s="1" t="s">
        <v>13</v>
      </c>
      <c r="H703" s="1" t="s">
        <v>18</v>
      </c>
      <c r="I703">
        <v>105.63</v>
      </c>
      <c r="J703">
        <v>28.2</v>
      </c>
      <c r="K703" s="1" t="s">
        <v>22</v>
      </c>
      <c r="L703">
        <v>0</v>
      </c>
      <c r="M7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4" spans="1:13" x14ac:dyDescent="0.25">
      <c r="A704">
        <v>9644</v>
      </c>
      <c r="B704" s="1" t="s">
        <v>16</v>
      </c>
      <c r="C704">
        <v>72</v>
      </c>
      <c r="D704">
        <v>0</v>
      </c>
      <c r="E704">
        <v>0</v>
      </c>
      <c r="F704" s="1" t="s">
        <v>17</v>
      </c>
      <c r="G704" s="1" t="s">
        <v>13</v>
      </c>
      <c r="H704" s="1" t="s">
        <v>18</v>
      </c>
      <c r="I704">
        <v>92.59</v>
      </c>
      <c r="J704">
        <v>24.6</v>
      </c>
      <c r="K704" s="1" t="s">
        <v>15</v>
      </c>
      <c r="L704">
        <v>0</v>
      </c>
      <c r="M7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5" spans="1:13" x14ac:dyDescent="0.25">
      <c r="A705">
        <v>9648</v>
      </c>
      <c r="B705" s="1" t="s">
        <v>19</v>
      </c>
      <c r="C705">
        <v>71</v>
      </c>
      <c r="D705">
        <v>0</v>
      </c>
      <c r="E705">
        <v>1</v>
      </c>
      <c r="F705" s="1" t="s">
        <v>17</v>
      </c>
      <c r="G705" s="1" t="s">
        <v>13</v>
      </c>
      <c r="H705" s="1" t="s">
        <v>18</v>
      </c>
      <c r="I705">
        <v>170.95</v>
      </c>
      <c r="J705">
        <v>35.200000000000003</v>
      </c>
      <c r="K705" s="1" t="s">
        <v>21</v>
      </c>
      <c r="L705">
        <v>0</v>
      </c>
      <c r="M7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706" spans="1:13" x14ac:dyDescent="0.25">
      <c r="A706">
        <v>9696</v>
      </c>
      <c r="B706" s="1" t="s">
        <v>16</v>
      </c>
      <c r="C706">
        <v>39</v>
      </c>
      <c r="D706">
        <v>0</v>
      </c>
      <c r="E706">
        <v>0</v>
      </c>
      <c r="F706" s="1" t="s">
        <v>17</v>
      </c>
      <c r="G706" s="1" t="s">
        <v>13</v>
      </c>
      <c r="H706" s="1" t="s">
        <v>18</v>
      </c>
      <c r="I706">
        <v>102.77</v>
      </c>
      <c r="J706">
        <v>35.799999999999997</v>
      </c>
      <c r="K706" s="1" t="s">
        <v>22</v>
      </c>
      <c r="L706">
        <v>0</v>
      </c>
      <c r="M7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7" spans="1:13" x14ac:dyDescent="0.25">
      <c r="A707">
        <v>9729</v>
      </c>
      <c r="B707" s="1" t="s">
        <v>16</v>
      </c>
      <c r="C707">
        <v>70</v>
      </c>
      <c r="D707">
        <v>0</v>
      </c>
      <c r="E707">
        <v>0</v>
      </c>
      <c r="F707" s="1" t="s">
        <v>17</v>
      </c>
      <c r="G707" s="1" t="s">
        <v>13</v>
      </c>
      <c r="H707" s="1" t="s">
        <v>18</v>
      </c>
      <c r="I707">
        <v>102.64</v>
      </c>
      <c r="J707">
        <v>28.3</v>
      </c>
      <c r="K707" s="1" t="s">
        <v>21</v>
      </c>
      <c r="L707">
        <v>0</v>
      </c>
      <c r="M7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8" spans="1:13" x14ac:dyDescent="0.25">
      <c r="A708">
        <v>9730</v>
      </c>
      <c r="B708" s="1" t="s">
        <v>16</v>
      </c>
      <c r="C708">
        <v>27</v>
      </c>
      <c r="D708">
        <v>0</v>
      </c>
      <c r="E708">
        <v>0</v>
      </c>
      <c r="F708" s="1" t="s">
        <v>17</v>
      </c>
      <c r="G708" s="1" t="s">
        <v>13</v>
      </c>
      <c r="H708" s="1" t="s">
        <v>18</v>
      </c>
      <c r="I708">
        <v>76.19</v>
      </c>
      <c r="J708">
        <v>22</v>
      </c>
      <c r="K708" s="1" t="s">
        <v>21</v>
      </c>
      <c r="L708">
        <v>0</v>
      </c>
      <c r="M7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09" spans="1:13" x14ac:dyDescent="0.25">
      <c r="A709">
        <v>9731</v>
      </c>
      <c r="B709" s="1" t="s">
        <v>16</v>
      </c>
      <c r="C709">
        <v>13</v>
      </c>
      <c r="D709">
        <v>0</v>
      </c>
      <c r="E709">
        <v>0</v>
      </c>
      <c r="F709" s="1" t="s">
        <v>12</v>
      </c>
      <c r="G709" s="1" t="s">
        <v>25</v>
      </c>
      <c r="H709" s="1" t="s">
        <v>18</v>
      </c>
      <c r="I709">
        <v>87.98</v>
      </c>
      <c r="J709">
        <v>19.8</v>
      </c>
      <c r="K709" s="1" t="s">
        <v>23</v>
      </c>
      <c r="L709">
        <v>0</v>
      </c>
      <c r="M7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0" spans="1:13" x14ac:dyDescent="0.25">
      <c r="A710">
        <v>9752</v>
      </c>
      <c r="B710" s="1" t="s">
        <v>19</v>
      </c>
      <c r="C710">
        <v>66</v>
      </c>
      <c r="D710">
        <v>0</v>
      </c>
      <c r="E710">
        <v>0</v>
      </c>
      <c r="F710" s="1" t="s">
        <v>17</v>
      </c>
      <c r="G710" s="1" t="s">
        <v>24</v>
      </c>
      <c r="H710" s="1" t="s">
        <v>14</v>
      </c>
      <c r="I710">
        <v>200.49</v>
      </c>
      <c r="J710">
        <v>34.6</v>
      </c>
      <c r="K710" s="1" t="s">
        <v>22</v>
      </c>
      <c r="L710">
        <v>0</v>
      </c>
      <c r="M7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1" spans="1:13" x14ac:dyDescent="0.25">
      <c r="A711">
        <v>9866</v>
      </c>
      <c r="B711" s="1" t="s">
        <v>19</v>
      </c>
      <c r="C711">
        <v>54</v>
      </c>
      <c r="D711">
        <v>0</v>
      </c>
      <c r="E711">
        <v>0</v>
      </c>
      <c r="F711" s="1" t="s">
        <v>17</v>
      </c>
      <c r="G711" s="1" t="s">
        <v>13</v>
      </c>
      <c r="H711" s="1" t="s">
        <v>18</v>
      </c>
      <c r="I711">
        <v>76.05</v>
      </c>
      <c r="J711">
        <v>42</v>
      </c>
      <c r="K711" s="1" t="s">
        <v>23</v>
      </c>
      <c r="L711">
        <v>0</v>
      </c>
      <c r="M7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2" spans="1:13" x14ac:dyDescent="0.25">
      <c r="A712">
        <v>9879</v>
      </c>
      <c r="B712" s="1" t="s">
        <v>19</v>
      </c>
      <c r="C712">
        <v>55</v>
      </c>
      <c r="D712">
        <v>0</v>
      </c>
      <c r="E712">
        <v>1</v>
      </c>
      <c r="F712" s="1" t="s">
        <v>17</v>
      </c>
      <c r="G712" s="1" t="s">
        <v>13</v>
      </c>
      <c r="H712" s="1" t="s">
        <v>18</v>
      </c>
      <c r="I712">
        <v>199.38</v>
      </c>
      <c r="J712">
        <v>39</v>
      </c>
      <c r="K712" s="1" t="s">
        <v>23</v>
      </c>
      <c r="L712">
        <v>0</v>
      </c>
      <c r="M7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713" spans="1:13" x14ac:dyDescent="0.25">
      <c r="A713">
        <v>9906</v>
      </c>
      <c r="B713" s="1" t="s">
        <v>19</v>
      </c>
      <c r="C713">
        <v>2</v>
      </c>
      <c r="D713">
        <v>0</v>
      </c>
      <c r="E713">
        <v>0</v>
      </c>
      <c r="F713" s="1" t="s">
        <v>12</v>
      </c>
      <c r="G713" s="1" t="s">
        <v>25</v>
      </c>
      <c r="H713" s="1" t="s">
        <v>18</v>
      </c>
      <c r="I713">
        <v>102.34</v>
      </c>
      <c r="J713">
        <v>17</v>
      </c>
      <c r="K713" s="1" t="s">
        <v>23</v>
      </c>
      <c r="L713">
        <v>0</v>
      </c>
      <c r="M7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4" spans="1:13" x14ac:dyDescent="0.25">
      <c r="A714">
        <v>9912</v>
      </c>
      <c r="B714" s="1" t="s">
        <v>16</v>
      </c>
      <c r="C714">
        <v>39</v>
      </c>
      <c r="D714">
        <v>0</v>
      </c>
      <c r="E714">
        <v>0</v>
      </c>
      <c r="F714" s="1" t="s">
        <v>17</v>
      </c>
      <c r="G714" s="1" t="s">
        <v>13</v>
      </c>
      <c r="H714" s="1" t="s">
        <v>14</v>
      </c>
      <c r="I714">
        <v>109.19</v>
      </c>
      <c r="J714">
        <v>29.8</v>
      </c>
      <c r="K714" s="1" t="s">
        <v>23</v>
      </c>
      <c r="L714">
        <v>0</v>
      </c>
      <c r="M7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5" spans="1:13" x14ac:dyDescent="0.25">
      <c r="A715">
        <v>9923</v>
      </c>
      <c r="B715" s="1" t="s">
        <v>16</v>
      </c>
      <c r="C715">
        <v>55</v>
      </c>
      <c r="D715">
        <v>0</v>
      </c>
      <c r="E715">
        <v>1</v>
      </c>
      <c r="F715" s="1" t="s">
        <v>17</v>
      </c>
      <c r="G715" s="1" t="s">
        <v>13</v>
      </c>
      <c r="H715" s="1" t="s">
        <v>18</v>
      </c>
      <c r="I715">
        <v>80.17</v>
      </c>
      <c r="J715">
        <v>28</v>
      </c>
      <c r="K715" s="1" t="s">
        <v>21</v>
      </c>
      <c r="L715">
        <v>0</v>
      </c>
      <c r="M7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716" spans="1:13" x14ac:dyDescent="0.25">
      <c r="A716">
        <v>9926</v>
      </c>
      <c r="B716" s="1" t="s">
        <v>16</v>
      </c>
      <c r="C716">
        <v>20</v>
      </c>
      <c r="D716">
        <v>0</v>
      </c>
      <c r="E716">
        <v>0</v>
      </c>
      <c r="F716" s="1" t="s">
        <v>12</v>
      </c>
      <c r="G716" s="1" t="s">
        <v>13</v>
      </c>
      <c r="H716" s="1" t="s">
        <v>18</v>
      </c>
      <c r="I716">
        <v>87.2</v>
      </c>
      <c r="J716">
        <v>28.9</v>
      </c>
      <c r="K716" s="1" t="s">
        <v>22</v>
      </c>
      <c r="L716">
        <v>0</v>
      </c>
      <c r="M7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7" spans="1:13" x14ac:dyDescent="0.25">
      <c r="A717">
        <v>9948</v>
      </c>
      <c r="B717" s="1" t="s">
        <v>16</v>
      </c>
      <c r="C717">
        <v>6</v>
      </c>
      <c r="D717">
        <v>0</v>
      </c>
      <c r="E717">
        <v>0</v>
      </c>
      <c r="F717" s="1" t="s">
        <v>12</v>
      </c>
      <c r="G717" s="1" t="s">
        <v>25</v>
      </c>
      <c r="H717" s="1" t="s">
        <v>18</v>
      </c>
      <c r="I717">
        <v>83.16</v>
      </c>
      <c r="J717">
        <v>15.1</v>
      </c>
      <c r="K717" s="1" t="s">
        <v>23</v>
      </c>
      <c r="L717">
        <v>0</v>
      </c>
      <c r="M7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8" spans="1:13" x14ac:dyDescent="0.25">
      <c r="A718">
        <v>9955</v>
      </c>
      <c r="B718" s="1" t="s">
        <v>19</v>
      </c>
      <c r="C718">
        <v>58</v>
      </c>
      <c r="D718">
        <v>0</v>
      </c>
      <c r="E718">
        <v>0</v>
      </c>
      <c r="F718" s="1" t="s">
        <v>12</v>
      </c>
      <c r="G718" s="1" t="s">
        <v>13</v>
      </c>
      <c r="H718" s="1" t="s">
        <v>18</v>
      </c>
      <c r="I718">
        <v>83.93</v>
      </c>
      <c r="J718">
        <v>25.6</v>
      </c>
      <c r="K718" s="1" t="s">
        <v>15</v>
      </c>
      <c r="L718">
        <v>0</v>
      </c>
      <c r="M7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19" spans="1:13" x14ac:dyDescent="0.25">
      <c r="A719">
        <v>9986</v>
      </c>
      <c r="B719" s="1" t="s">
        <v>19</v>
      </c>
      <c r="C719">
        <v>60</v>
      </c>
      <c r="D719">
        <v>0</v>
      </c>
      <c r="E719">
        <v>0</v>
      </c>
      <c r="F719" s="1" t="s">
        <v>17</v>
      </c>
      <c r="G719" s="1" t="s">
        <v>13</v>
      </c>
      <c r="H719" s="1" t="s">
        <v>18</v>
      </c>
      <c r="I719">
        <v>85.13</v>
      </c>
      <c r="J719">
        <v>24.6</v>
      </c>
      <c r="K719" s="1" t="s">
        <v>23</v>
      </c>
      <c r="L719">
        <v>0</v>
      </c>
      <c r="M7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0" spans="1:13" x14ac:dyDescent="0.25">
      <c r="A720">
        <v>9995</v>
      </c>
      <c r="B720" s="1" t="s">
        <v>16</v>
      </c>
      <c r="C720">
        <v>8</v>
      </c>
      <c r="D720">
        <v>0</v>
      </c>
      <c r="E720">
        <v>0</v>
      </c>
      <c r="F720" s="1" t="s">
        <v>12</v>
      </c>
      <c r="G720" s="1" t="s">
        <v>25</v>
      </c>
      <c r="H720" s="1" t="s">
        <v>18</v>
      </c>
      <c r="I720">
        <v>118.66</v>
      </c>
      <c r="J720">
        <v>16.100000000000001</v>
      </c>
      <c r="K720" s="1" t="s">
        <v>23</v>
      </c>
      <c r="L720">
        <v>0</v>
      </c>
      <c r="M7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1" spans="1:13" x14ac:dyDescent="0.25">
      <c r="A721">
        <v>10018</v>
      </c>
      <c r="B721" s="1" t="s">
        <v>16</v>
      </c>
      <c r="C721">
        <v>19</v>
      </c>
      <c r="D721">
        <v>0</v>
      </c>
      <c r="E721">
        <v>0</v>
      </c>
      <c r="F721" s="1" t="s">
        <v>12</v>
      </c>
      <c r="G721" s="1" t="s">
        <v>13</v>
      </c>
      <c r="H721" s="1" t="s">
        <v>14</v>
      </c>
      <c r="I721">
        <v>56.33</v>
      </c>
      <c r="J721">
        <v>29.4</v>
      </c>
      <c r="K721" s="1" t="s">
        <v>23</v>
      </c>
      <c r="L721">
        <v>0</v>
      </c>
      <c r="M7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2" spans="1:13" x14ac:dyDescent="0.25">
      <c r="A722">
        <v>10055</v>
      </c>
      <c r="B722" s="1" t="s">
        <v>19</v>
      </c>
      <c r="C722">
        <v>37</v>
      </c>
      <c r="D722">
        <v>0</v>
      </c>
      <c r="E722">
        <v>0</v>
      </c>
      <c r="F722" s="1" t="s">
        <v>12</v>
      </c>
      <c r="G722" s="1" t="s">
        <v>24</v>
      </c>
      <c r="H722" s="1" t="s">
        <v>14</v>
      </c>
      <c r="I722">
        <v>72.08</v>
      </c>
      <c r="J722">
        <v>28.9</v>
      </c>
      <c r="K722" s="1" t="s">
        <v>15</v>
      </c>
      <c r="L722">
        <v>0</v>
      </c>
      <c r="M7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3" spans="1:13" x14ac:dyDescent="0.25">
      <c r="A723">
        <v>10056</v>
      </c>
      <c r="B723" s="1" t="s">
        <v>19</v>
      </c>
      <c r="C723">
        <v>37</v>
      </c>
      <c r="D723">
        <v>0</v>
      </c>
      <c r="E723">
        <v>0</v>
      </c>
      <c r="F723" s="1" t="s">
        <v>17</v>
      </c>
      <c r="G723" s="1" t="s">
        <v>13</v>
      </c>
      <c r="H723" s="1" t="s">
        <v>18</v>
      </c>
      <c r="I723">
        <v>98.02</v>
      </c>
      <c r="J723">
        <v>20.399999999999999</v>
      </c>
      <c r="K723" s="1" t="s">
        <v>21</v>
      </c>
      <c r="L723">
        <v>0</v>
      </c>
      <c r="M7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4" spans="1:13" x14ac:dyDescent="0.25">
      <c r="A724">
        <v>10119</v>
      </c>
      <c r="B724" s="1" t="s">
        <v>16</v>
      </c>
      <c r="C724">
        <v>79</v>
      </c>
      <c r="D724">
        <v>0</v>
      </c>
      <c r="E724">
        <v>0</v>
      </c>
      <c r="F724" s="1" t="s">
        <v>17</v>
      </c>
      <c r="G724" s="1" t="s">
        <v>13</v>
      </c>
      <c r="H724" s="1" t="s">
        <v>14</v>
      </c>
      <c r="I724">
        <v>69.34</v>
      </c>
      <c r="J724">
        <v>29</v>
      </c>
      <c r="K724" s="1" t="s">
        <v>21</v>
      </c>
      <c r="L724">
        <v>0</v>
      </c>
      <c r="M7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5" spans="1:13" x14ac:dyDescent="0.25">
      <c r="A725">
        <v>10133</v>
      </c>
      <c r="B725" s="1" t="s">
        <v>16</v>
      </c>
      <c r="C725">
        <v>46</v>
      </c>
      <c r="D725">
        <v>0</v>
      </c>
      <c r="E725">
        <v>0</v>
      </c>
      <c r="F725" s="1" t="s">
        <v>17</v>
      </c>
      <c r="G725" s="1" t="s">
        <v>13</v>
      </c>
      <c r="H725" s="1" t="s">
        <v>18</v>
      </c>
      <c r="I725">
        <v>85.35</v>
      </c>
      <c r="J725">
        <v>32.1</v>
      </c>
      <c r="K725" s="1" t="s">
        <v>22</v>
      </c>
      <c r="L725">
        <v>0</v>
      </c>
      <c r="M7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6" spans="1:13" x14ac:dyDescent="0.25">
      <c r="A726">
        <v>10135</v>
      </c>
      <c r="B726" s="1" t="s">
        <v>19</v>
      </c>
      <c r="C726">
        <v>37</v>
      </c>
      <c r="D726">
        <v>0</v>
      </c>
      <c r="E726">
        <v>0</v>
      </c>
      <c r="F726" s="1" t="s">
        <v>12</v>
      </c>
      <c r="G726" s="1" t="s">
        <v>13</v>
      </c>
      <c r="H726" s="1" t="s">
        <v>14</v>
      </c>
      <c r="I726">
        <v>112.02</v>
      </c>
      <c r="J726">
        <v>29.1</v>
      </c>
      <c r="K726" s="1" t="s">
        <v>23</v>
      </c>
      <c r="L726">
        <v>0</v>
      </c>
      <c r="M7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7" spans="1:13" x14ac:dyDescent="0.25">
      <c r="A727">
        <v>10138</v>
      </c>
      <c r="B727" s="1" t="s">
        <v>19</v>
      </c>
      <c r="C727">
        <v>41</v>
      </c>
      <c r="D727">
        <v>0</v>
      </c>
      <c r="E727">
        <v>0</v>
      </c>
      <c r="F727" s="1" t="s">
        <v>17</v>
      </c>
      <c r="G727" s="1" t="s">
        <v>13</v>
      </c>
      <c r="H727" s="1" t="s">
        <v>18</v>
      </c>
      <c r="I727">
        <v>74.849999999999994</v>
      </c>
      <c r="J727">
        <v>24.8</v>
      </c>
      <c r="K727" s="1" t="s">
        <v>15</v>
      </c>
      <c r="L727">
        <v>0</v>
      </c>
      <c r="M7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8" spans="1:13" x14ac:dyDescent="0.25">
      <c r="A728">
        <v>10139</v>
      </c>
      <c r="B728" s="1" t="s">
        <v>19</v>
      </c>
      <c r="C728">
        <v>54</v>
      </c>
      <c r="D728">
        <v>0</v>
      </c>
      <c r="E728">
        <v>0</v>
      </c>
      <c r="F728" s="1" t="s">
        <v>17</v>
      </c>
      <c r="G728" s="1" t="s">
        <v>20</v>
      </c>
      <c r="H728" s="1" t="s">
        <v>18</v>
      </c>
      <c r="I728">
        <v>92.39</v>
      </c>
      <c r="J728">
        <v>22.1</v>
      </c>
      <c r="K728" s="1" t="s">
        <v>21</v>
      </c>
      <c r="L728">
        <v>0</v>
      </c>
      <c r="M7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29" spans="1:13" x14ac:dyDescent="0.25">
      <c r="A729">
        <v>10159</v>
      </c>
      <c r="B729" s="1" t="s">
        <v>16</v>
      </c>
      <c r="C729">
        <v>41</v>
      </c>
      <c r="D729">
        <v>0</v>
      </c>
      <c r="E729">
        <v>0</v>
      </c>
      <c r="F729" s="1" t="s">
        <v>17</v>
      </c>
      <c r="G729" s="1" t="s">
        <v>13</v>
      </c>
      <c r="H729" s="1" t="s">
        <v>18</v>
      </c>
      <c r="I729">
        <v>99.8</v>
      </c>
      <c r="J729">
        <v>31.6</v>
      </c>
      <c r="K729" s="1" t="s">
        <v>21</v>
      </c>
      <c r="L729">
        <v>0</v>
      </c>
      <c r="M7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0" spans="1:13" x14ac:dyDescent="0.25">
      <c r="A730">
        <v>10166</v>
      </c>
      <c r="B730" s="1" t="s">
        <v>16</v>
      </c>
      <c r="C730">
        <v>66</v>
      </c>
      <c r="D730">
        <v>0</v>
      </c>
      <c r="E730">
        <v>0</v>
      </c>
      <c r="F730" s="1" t="s">
        <v>12</v>
      </c>
      <c r="G730" s="1" t="s">
        <v>24</v>
      </c>
      <c r="H730" s="1" t="s">
        <v>14</v>
      </c>
      <c r="I730">
        <v>77.91</v>
      </c>
      <c r="J730">
        <v>39.1</v>
      </c>
      <c r="K730" s="1" t="s">
        <v>23</v>
      </c>
      <c r="L730">
        <v>0</v>
      </c>
      <c r="M7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1" spans="1:13" x14ac:dyDescent="0.25">
      <c r="A731">
        <v>10238</v>
      </c>
      <c r="B731" s="1" t="s">
        <v>19</v>
      </c>
      <c r="C731">
        <v>68</v>
      </c>
      <c r="D731">
        <v>1</v>
      </c>
      <c r="E731">
        <v>0</v>
      </c>
      <c r="F731" s="1" t="s">
        <v>17</v>
      </c>
      <c r="G731" s="1" t="s">
        <v>13</v>
      </c>
      <c r="H731" s="1" t="s">
        <v>18</v>
      </c>
      <c r="I731">
        <v>95.82</v>
      </c>
      <c r="J731">
        <v>28.6</v>
      </c>
      <c r="K731" s="1" t="s">
        <v>21</v>
      </c>
      <c r="L731">
        <v>0</v>
      </c>
      <c r="M7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732" spans="1:13" x14ac:dyDescent="0.25">
      <c r="A732">
        <v>10243</v>
      </c>
      <c r="B732" s="1" t="s">
        <v>19</v>
      </c>
      <c r="C732">
        <v>60</v>
      </c>
      <c r="D732">
        <v>0</v>
      </c>
      <c r="E732">
        <v>0</v>
      </c>
      <c r="F732" s="1" t="s">
        <v>17</v>
      </c>
      <c r="G732" s="1" t="s">
        <v>24</v>
      </c>
      <c r="H732" s="1" t="s">
        <v>18</v>
      </c>
      <c r="I732">
        <v>73.040000000000006</v>
      </c>
      <c r="J732">
        <v>25.3</v>
      </c>
      <c r="K732" s="1" t="s">
        <v>21</v>
      </c>
      <c r="L732">
        <v>0</v>
      </c>
      <c r="M7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3" spans="1:13" x14ac:dyDescent="0.25">
      <c r="A733">
        <v>10245</v>
      </c>
      <c r="B733" s="1" t="s">
        <v>19</v>
      </c>
      <c r="C733">
        <v>54</v>
      </c>
      <c r="D733">
        <v>0</v>
      </c>
      <c r="E733">
        <v>0</v>
      </c>
      <c r="F733" s="1" t="s">
        <v>17</v>
      </c>
      <c r="G733" s="1" t="s">
        <v>20</v>
      </c>
      <c r="H733" s="1" t="s">
        <v>14</v>
      </c>
      <c r="I733">
        <v>77.52</v>
      </c>
      <c r="J733">
        <v>35.799999999999997</v>
      </c>
      <c r="K733" s="1" t="s">
        <v>21</v>
      </c>
      <c r="L733">
        <v>0</v>
      </c>
      <c r="M7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4" spans="1:13" x14ac:dyDescent="0.25">
      <c r="A734">
        <v>10255</v>
      </c>
      <c r="B734" s="1" t="s">
        <v>16</v>
      </c>
      <c r="C734">
        <v>25</v>
      </c>
      <c r="D734">
        <v>0</v>
      </c>
      <c r="E734">
        <v>0</v>
      </c>
      <c r="F734" s="1" t="s">
        <v>17</v>
      </c>
      <c r="G734" s="1" t="s">
        <v>13</v>
      </c>
      <c r="H734" s="1" t="s">
        <v>14</v>
      </c>
      <c r="I734">
        <v>92.14</v>
      </c>
      <c r="J734">
        <v>36.200000000000003</v>
      </c>
      <c r="K734" s="1" t="s">
        <v>23</v>
      </c>
      <c r="L734">
        <v>0</v>
      </c>
      <c r="M7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5" spans="1:13" x14ac:dyDescent="0.25">
      <c r="A735">
        <v>10273</v>
      </c>
      <c r="B735" s="1" t="s">
        <v>19</v>
      </c>
      <c r="C735">
        <v>37</v>
      </c>
      <c r="D735">
        <v>0</v>
      </c>
      <c r="E735">
        <v>0</v>
      </c>
      <c r="F735" s="1" t="s">
        <v>17</v>
      </c>
      <c r="G735" s="1" t="s">
        <v>13</v>
      </c>
      <c r="H735" s="1" t="s">
        <v>14</v>
      </c>
      <c r="I735">
        <v>86.49</v>
      </c>
      <c r="J735">
        <v>24.4</v>
      </c>
      <c r="K735" s="1" t="s">
        <v>23</v>
      </c>
      <c r="L735">
        <v>0</v>
      </c>
      <c r="M7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6" spans="1:13" x14ac:dyDescent="0.25">
      <c r="A736">
        <v>10281</v>
      </c>
      <c r="B736" s="1" t="s">
        <v>19</v>
      </c>
      <c r="C736">
        <v>51</v>
      </c>
      <c r="D736">
        <v>1</v>
      </c>
      <c r="E736">
        <v>0</v>
      </c>
      <c r="F736" s="1" t="s">
        <v>17</v>
      </c>
      <c r="G736" s="1" t="s">
        <v>20</v>
      </c>
      <c r="H736" s="1" t="s">
        <v>14</v>
      </c>
      <c r="I736">
        <v>176.34</v>
      </c>
      <c r="J736">
        <v>28.4</v>
      </c>
      <c r="K736" s="1" t="s">
        <v>21</v>
      </c>
      <c r="L736">
        <v>0</v>
      </c>
      <c r="M7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737" spans="1:13" x14ac:dyDescent="0.25">
      <c r="A737">
        <v>10313</v>
      </c>
      <c r="B737" s="1" t="s">
        <v>16</v>
      </c>
      <c r="C737">
        <v>57</v>
      </c>
      <c r="D737">
        <v>0</v>
      </c>
      <c r="E737">
        <v>0</v>
      </c>
      <c r="F737" s="1" t="s">
        <v>17</v>
      </c>
      <c r="G737" s="1" t="s">
        <v>13</v>
      </c>
      <c r="H737" s="1" t="s">
        <v>18</v>
      </c>
      <c r="I737">
        <v>77.930000000000007</v>
      </c>
      <c r="J737">
        <v>35.700000000000003</v>
      </c>
      <c r="K737" s="1" t="s">
        <v>15</v>
      </c>
      <c r="L737">
        <v>0</v>
      </c>
      <c r="M7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8" spans="1:13" x14ac:dyDescent="0.25">
      <c r="A738">
        <v>10321</v>
      </c>
      <c r="B738" s="1" t="s">
        <v>19</v>
      </c>
      <c r="C738">
        <v>22</v>
      </c>
      <c r="D738">
        <v>0</v>
      </c>
      <c r="E738">
        <v>0</v>
      </c>
      <c r="F738" s="1" t="s">
        <v>17</v>
      </c>
      <c r="G738" s="1" t="s">
        <v>13</v>
      </c>
      <c r="H738" s="1" t="s">
        <v>14</v>
      </c>
      <c r="I738">
        <v>73.94</v>
      </c>
      <c r="J738">
        <v>24.8</v>
      </c>
      <c r="K738" s="1" t="s">
        <v>23</v>
      </c>
      <c r="L738">
        <v>0</v>
      </c>
      <c r="M7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39" spans="1:13" x14ac:dyDescent="0.25">
      <c r="A739">
        <v>10323</v>
      </c>
      <c r="B739" s="1" t="s">
        <v>19</v>
      </c>
      <c r="C739">
        <v>66</v>
      </c>
      <c r="D739">
        <v>0</v>
      </c>
      <c r="E739">
        <v>0</v>
      </c>
      <c r="F739" s="1" t="s">
        <v>17</v>
      </c>
      <c r="G739" s="1" t="s">
        <v>13</v>
      </c>
      <c r="H739" s="1" t="s">
        <v>18</v>
      </c>
      <c r="I739">
        <v>112.77</v>
      </c>
      <c r="J739">
        <v>22.7</v>
      </c>
      <c r="K739" s="1" t="s">
        <v>22</v>
      </c>
      <c r="L739">
        <v>0</v>
      </c>
      <c r="M7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0" spans="1:13" x14ac:dyDescent="0.25">
      <c r="A740">
        <v>10324</v>
      </c>
      <c r="B740" s="1" t="s">
        <v>19</v>
      </c>
      <c r="C740">
        <v>5</v>
      </c>
      <c r="D740">
        <v>0</v>
      </c>
      <c r="E740">
        <v>0</v>
      </c>
      <c r="F740" s="1" t="s">
        <v>12</v>
      </c>
      <c r="G740" s="1" t="s">
        <v>25</v>
      </c>
      <c r="H740" s="1" t="s">
        <v>18</v>
      </c>
      <c r="I740">
        <v>93.88</v>
      </c>
      <c r="J740">
        <v>14.6</v>
      </c>
      <c r="K740" s="1" t="s">
        <v>23</v>
      </c>
      <c r="L740">
        <v>0</v>
      </c>
      <c r="M7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1" spans="1:13" x14ac:dyDescent="0.25">
      <c r="A741">
        <v>10333</v>
      </c>
      <c r="B741" s="1" t="s">
        <v>19</v>
      </c>
      <c r="C741">
        <v>45</v>
      </c>
      <c r="D741">
        <v>0</v>
      </c>
      <c r="E741">
        <v>0</v>
      </c>
      <c r="F741" s="1" t="s">
        <v>17</v>
      </c>
      <c r="G741" s="1" t="s">
        <v>13</v>
      </c>
      <c r="H741" s="1" t="s">
        <v>18</v>
      </c>
      <c r="I741">
        <v>90.35</v>
      </c>
      <c r="J741">
        <v>22.3</v>
      </c>
      <c r="K741" s="1" t="s">
        <v>21</v>
      </c>
      <c r="L741">
        <v>0</v>
      </c>
      <c r="M7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2" spans="1:13" x14ac:dyDescent="0.25">
      <c r="A742">
        <v>10351</v>
      </c>
      <c r="B742" s="1" t="s">
        <v>16</v>
      </c>
      <c r="C742">
        <v>50</v>
      </c>
      <c r="D742">
        <v>0</v>
      </c>
      <c r="E742">
        <v>0</v>
      </c>
      <c r="F742" s="1" t="s">
        <v>17</v>
      </c>
      <c r="G742" s="1" t="s">
        <v>13</v>
      </c>
      <c r="H742" s="1" t="s">
        <v>18</v>
      </c>
      <c r="I742">
        <v>67.02</v>
      </c>
      <c r="J742">
        <v>28.9</v>
      </c>
      <c r="K742" s="1" t="s">
        <v>15</v>
      </c>
      <c r="L742">
        <v>0</v>
      </c>
      <c r="M7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3" spans="1:13" x14ac:dyDescent="0.25">
      <c r="A743">
        <v>10367</v>
      </c>
      <c r="B743" s="1" t="s">
        <v>16</v>
      </c>
      <c r="C743">
        <v>5</v>
      </c>
      <c r="D743">
        <v>0</v>
      </c>
      <c r="E743">
        <v>0</v>
      </c>
      <c r="F743" s="1" t="s">
        <v>12</v>
      </c>
      <c r="G743" s="1" t="s">
        <v>25</v>
      </c>
      <c r="H743" s="1" t="s">
        <v>14</v>
      </c>
      <c r="I743">
        <v>84.3</v>
      </c>
      <c r="J743">
        <v>16</v>
      </c>
      <c r="K743" s="1" t="s">
        <v>23</v>
      </c>
      <c r="L743">
        <v>0</v>
      </c>
      <c r="M7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4" spans="1:13" x14ac:dyDescent="0.25">
      <c r="A744">
        <v>10370</v>
      </c>
      <c r="B744" s="1" t="s">
        <v>16</v>
      </c>
      <c r="C744">
        <v>52</v>
      </c>
      <c r="D744">
        <v>0</v>
      </c>
      <c r="E744">
        <v>0</v>
      </c>
      <c r="F744" s="1" t="s">
        <v>17</v>
      </c>
      <c r="G744" s="1" t="s">
        <v>24</v>
      </c>
      <c r="H744" s="1" t="s">
        <v>18</v>
      </c>
      <c r="I744">
        <v>86.06</v>
      </c>
      <c r="J744">
        <v>29.2</v>
      </c>
      <c r="K744" s="1" t="s">
        <v>15</v>
      </c>
      <c r="L744">
        <v>0</v>
      </c>
      <c r="M7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5" spans="1:13" x14ac:dyDescent="0.25">
      <c r="A745">
        <v>10374</v>
      </c>
      <c r="B745" s="1" t="s">
        <v>19</v>
      </c>
      <c r="C745">
        <v>24</v>
      </c>
      <c r="D745">
        <v>0</v>
      </c>
      <c r="E745">
        <v>0</v>
      </c>
      <c r="F745" s="1" t="s">
        <v>17</v>
      </c>
      <c r="G745" s="1" t="s">
        <v>13</v>
      </c>
      <c r="H745" s="1" t="s">
        <v>14</v>
      </c>
      <c r="I745">
        <v>76.42</v>
      </c>
      <c r="J745">
        <v>24.8</v>
      </c>
      <c r="K745" s="1" t="s">
        <v>22</v>
      </c>
      <c r="L745">
        <v>0</v>
      </c>
      <c r="M7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6" spans="1:13" x14ac:dyDescent="0.25">
      <c r="A746">
        <v>10381</v>
      </c>
      <c r="B746" s="1" t="s">
        <v>19</v>
      </c>
      <c r="C746">
        <v>38</v>
      </c>
      <c r="D746">
        <v>1</v>
      </c>
      <c r="E746">
        <v>0</v>
      </c>
      <c r="F746" s="1" t="s">
        <v>17</v>
      </c>
      <c r="G746" s="1" t="s">
        <v>20</v>
      </c>
      <c r="H746" s="1" t="s">
        <v>18</v>
      </c>
      <c r="I746">
        <v>91</v>
      </c>
      <c r="J746">
        <v>33.299999999999997</v>
      </c>
      <c r="K746" s="1" t="s">
        <v>21</v>
      </c>
      <c r="L746">
        <v>0</v>
      </c>
      <c r="M7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747" spans="1:13" x14ac:dyDescent="0.25">
      <c r="A747">
        <v>10390</v>
      </c>
      <c r="B747" s="1" t="s">
        <v>19</v>
      </c>
      <c r="C747">
        <v>8</v>
      </c>
      <c r="D747">
        <v>0</v>
      </c>
      <c r="E747">
        <v>0</v>
      </c>
      <c r="F747" s="1" t="s">
        <v>12</v>
      </c>
      <c r="G747" s="1" t="s">
        <v>25</v>
      </c>
      <c r="H747" s="1" t="s">
        <v>18</v>
      </c>
      <c r="I747">
        <v>67.33</v>
      </c>
      <c r="J747">
        <v>16.7</v>
      </c>
      <c r="K747" s="1" t="s">
        <v>23</v>
      </c>
      <c r="L747">
        <v>0</v>
      </c>
      <c r="M7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48" spans="1:13" x14ac:dyDescent="0.25">
      <c r="A748">
        <v>10396</v>
      </c>
      <c r="B748" s="1" t="s">
        <v>16</v>
      </c>
      <c r="C748">
        <v>79</v>
      </c>
      <c r="D748">
        <v>1</v>
      </c>
      <c r="E748">
        <v>0</v>
      </c>
      <c r="F748" s="1" t="s">
        <v>12</v>
      </c>
      <c r="G748" s="1" t="s">
        <v>13</v>
      </c>
      <c r="H748" s="1" t="s">
        <v>18</v>
      </c>
      <c r="I748">
        <v>96.52</v>
      </c>
      <c r="J748">
        <v>21.7</v>
      </c>
      <c r="K748" s="1" t="s">
        <v>23</v>
      </c>
      <c r="L748">
        <v>0</v>
      </c>
      <c r="M7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749" spans="1:13" x14ac:dyDescent="0.25">
      <c r="A749">
        <v>10416</v>
      </c>
      <c r="B749" s="1" t="s">
        <v>16</v>
      </c>
      <c r="C749">
        <v>71</v>
      </c>
      <c r="D749">
        <v>0</v>
      </c>
      <c r="E749">
        <v>1</v>
      </c>
      <c r="F749" s="1" t="s">
        <v>17</v>
      </c>
      <c r="G749" s="1" t="s">
        <v>13</v>
      </c>
      <c r="H749" s="1" t="s">
        <v>18</v>
      </c>
      <c r="I749">
        <v>215.72</v>
      </c>
      <c r="J749">
        <v>39.200000000000003</v>
      </c>
      <c r="K749" s="1" t="s">
        <v>22</v>
      </c>
      <c r="L749">
        <v>0</v>
      </c>
      <c r="M7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750" spans="1:13" x14ac:dyDescent="0.25">
      <c r="A750">
        <v>10434</v>
      </c>
      <c r="B750" s="1" t="s">
        <v>19</v>
      </c>
      <c r="C750">
        <v>69</v>
      </c>
      <c r="D750">
        <v>0</v>
      </c>
      <c r="E750">
        <v>0</v>
      </c>
      <c r="F750" s="1" t="s">
        <v>12</v>
      </c>
      <c r="G750" s="1" t="s">
        <v>13</v>
      </c>
      <c r="H750" s="1" t="s">
        <v>18</v>
      </c>
      <c r="I750">
        <v>94.39</v>
      </c>
      <c r="J750">
        <v>22.8</v>
      </c>
      <c r="K750" s="1" t="s">
        <v>21</v>
      </c>
      <c r="L750">
        <v>1</v>
      </c>
      <c r="M7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751" spans="1:13" x14ac:dyDescent="0.25">
      <c r="A751">
        <v>10436</v>
      </c>
      <c r="B751" s="1" t="s">
        <v>19</v>
      </c>
      <c r="C751">
        <v>29</v>
      </c>
      <c r="D751">
        <v>0</v>
      </c>
      <c r="E751">
        <v>0</v>
      </c>
      <c r="F751" s="1" t="s">
        <v>17</v>
      </c>
      <c r="G751" s="1" t="s">
        <v>13</v>
      </c>
      <c r="H751" s="1" t="s">
        <v>14</v>
      </c>
      <c r="I751">
        <v>102.07</v>
      </c>
      <c r="J751">
        <v>31.8</v>
      </c>
      <c r="K751" s="1" t="s">
        <v>21</v>
      </c>
      <c r="L751">
        <v>0</v>
      </c>
      <c r="M7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52" spans="1:13" x14ac:dyDescent="0.25">
      <c r="A752">
        <v>10445</v>
      </c>
      <c r="B752" s="1" t="s">
        <v>16</v>
      </c>
      <c r="C752">
        <v>54</v>
      </c>
      <c r="D752">
        <v>0</v>
      </c>
      <c r="E752">
        <v>0</v>
      </c>
      <c r="F752" s="1" t="s">
        <v>17</v>
      </c>
      <c r="G752" s="1" t="s">
        <v>24</v>
      </c>
      <c r="H752" s="1" t="s">
        <v>14</v>
      </c>
      <c r="I752">
        <v>81.78</v>
      </c>
      <c r="J752">
        <v>27.3</v>
      </c>
      <c r="K752" s="1" t="s">
        <v>23</v>
      </c>
      <c r="L752">
        <v>0</v>
      </c>
      <c r="M7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53" spans="1:13" x14ac:dyDescent="0.25">
      <c r="A753">
        <v>10449</v>
      </c>
      <c r="B753" s="1" t="s">
        <v>19</v>
      </c>
      <c r="C753">
        <v>24</v>
      </c>
      <c r="D753">
        <v>0</v>
      </c>
      <c r="E753">
        <v>0</v>
      </c>
      <c r="F753" s="1" t="s">
        <v>17</v>
      </c>
      <c r="G753" s="1" t="s">
        <v>13</v>
      </c>
      <c r="H753" s="1" t="s">
        <v>18</v>
      </c>
      <c r="I753">
        <v>75.23</v>
      </c>
      <c r="J753">
        <v>29</v>
      </c>
      <c r="K753" s="1" t="s">
        <v>21</v>
      </c>
      <c r="L753">
        <v>0</v>
      </c>
      <c r="M7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54" spans="1:13" x14ac:dyDescent="0.25">
      <c r="A754">
        <v>10460</v>
      </c>
      <c r="B754" s="1" t="s">
        <v>19</v>
      </c>
      <c r="C754">
        <v>79</v>
      </c>
      <c r="D754">
        <v>0</v>
      </c>
      <c r="E754">
        <v>0</v>
      </c>
      <c r="F754" s="1" t="s">
        <v>17</v>
      </c>
      <c r="G754" s="1" t="s">
        <v>24</v>
      </c>
      <c r="H754" s="1" t="s">
        <v>18</v>
      </c>
      <c r="I754">
        <v>77.08</v>
      </c>
      <c r="J754">
        <v>35</v>
      </c>
      <c r="K754" s="1" t="s">
        <v>23</v>
      </c>
      <c r="L754">
        <v>0</v>
      </c>
      <c r="M7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55" spans="1:13" x14ac:dyDescent="0.25">
      <c r="A755">
        <v>10504</v>
      </c>
      <c r="B755" s="1" t="s">
        <v>16</v>
      </c>
      <c r="C755">
        <v>55</v>
      </c>
      <c r="D755">
        <v>0</v>
      </c>
      <c r="E755">
        <v>0</v>
      </c>
      <c r="F755" s="1" t="s">
        <v>17</v>
      </c>
      <c r="G755" s="1" t="s">
        <v>24</v>
      </c>
      <c r="H755" s="1" t="s">
        <v>14</v>
      </c>
      <c r="I755">
        <v>97.4</v>
      </c>
      <c r="J755">
        <v>44.6</v>
      </c>
      <c r="K755" s="1" t="s">
        <v>15</v>
      </c>
      <c r="L755">
        <v>0</v>
      </c>
      <c r="M7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56" spans="1:13" x14ac:dyDescent="0.25">
      <c r="A756">
        <v>10511</v>
      </c>
      <c r="B756" s="1" t="s">
        <v>16</v>
      </c>
      <c r="C756">
        <v>5</v>
      </c>
      <c r="D756">
        <v>0</v>
      </c>
      <c r="E756">
        <v>0</v>
      </c>
      <c r="F756" s="1" t="s">
        <v>12</v>
      </c>
      <c r="G756" s="1" t="s">
        <v>25</v>
      </c>
      <c r="H756" s="1" t="s">
        <v>18</v>
      </c>
      <c r="I756">
        <v>101.61</v>
      </c>
      <c r="J756">
        <v>33.1</v>
      </c>
      <c r="K756" s="1" t="s">
        <v>23</v>
      </c>
      <c r="L756">
        <v>0</v>
      </c>
      <c r="M7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57" spans="1:13" x14ac:dyDescent="0.25">
      <c r="A757">
        <v>10523</v>
      </c>
      <c r="B757" s="1" t="s">
        <v>16</v>
      </c>
      <c r="C757">
        <v>56</v>
      </c>
      <c r="D757">
        <v>0</v>
      </c>
      <c r="E757">
        <v>0</v>
      </c>
      <c r="F757" s="1" t="s">
        <v>17</v>
      </c>
      <c r="G757" s="1" t="s">
        <v>13</v>
      </c>
      <c r="H757" s="1" t="s">
        <v>18</v>
      </c>
      <c r="I757">
        <v>78.930000000000007</v>
      </c>
      <c r="J757">
        <v>31.1</v>
      </c>
      <c r="K757" s="1" t="s">
        <v>23</v>
      </c>
      <c r="L757">
        <v>0</v>
      </c>
      <c r="M7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58" spans="1:13" x14ac:dyDescent="0.25">
      <c r="A758">
        <v>10538</v>
      </c>
      <c r="B758" s="1" t="s">
        <v>16</v>
      </c>
      <c r="C758">
        <v>75</v>
      </c>
      <c r="D758">
        <v>1</v>
      </c>
      <c r="E758">
        <v>1</v>
      </c>
      <c r="F758" s="1" t="s">
        <v>17</v>
      </c>
      <c r="G758" s="1" t="s">
        <v>20</v>
      </c>
      <c r="H758" s="1" t="s">
        <v>18</v>
      </c>
      <c r="I758">
        <v>195.03</v>
      </c>
      <c r="J758">
        <v>28.7</v>
      </c>
      <c r="K758" s="1" t="s">
        <v>15</v>
      </c>
      <c r="L758">
        <v>0</v>
      </c>
      <c r="M7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759" spans="1:13" x14ac:dyDescent="0.25">
      <c r="A759">
        <v>10541</v>
      </c>
      <c r="B759" s="1" t="s">
        <v>16</v>
      </c>
      <c r="C759">
        <v>52</v>
      </c>
      <c r="D759">
        <v>1</v>
      </c>
      <c r="E759">
        <v>0</v>
      </c>
      <c r="F759" s="1" t="s">
        <v>17</v>
      </c>
      <c r="G759" s="1" t="s">
        <v>13</v>
      </c>
      <c r="H759" s="1" t="s">
        <v>14</v>
      </c>
      <c r="I759">
        <v>100.71</v>
      </c>
      <c r="J759">
        <v>37</v>
      </c>
      <c r="K759" s="1" t="s">
        <v>21</v>
      </c>
      <c r="L759">
        <v>0</v>
      </c>
      <c r="M7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760" spans="1:13" x14ac:dyDescent="0.25">
      <c r="A760">
        <v>10548</v>
      </c>
      <c r="B760" s="1" t="s">
        <v>16</v>
      </c>
      <c r="C760">
        <v>66</v>
      </c>
      <c r="D760">
        <v>0</v>
      </c>
      <c r="E760">
        <v>0</v>
      </c>
      <c r="F760" s="1" t="s">
        <v>17</v>
      </c>
      <c r="G760" s="1" t="s">
        <v>13</v>
      </c>
      <c r="H760" s="1" t="s">
        <v>14</v>
      </c>
      <c r="I760">
        <v>76.459999999999994</v>
      </c>
      <c r="J760">
        <v>21.2</v>
      </c>
      <c r="K760" s="1" t="s">
        <v>15</v>
      </c>
      <c r="L760">
        <v>1</v>
      </c>
      <c r="M7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761" spans="1:13" x14ac:dyDescent="0.25">
      <c r="A761">
        <v>10552</v>
      </c>
      <c r="B761" s="1" t="s">
        <v>19</v>
      </c>
      <c r="C761">
        <v>81</v>
      </c>
      <c r="D761">
        <v>0</v>
      </c>
      <c r="E761">
        <v>0</v>
      </c>
      <c r="F761" s="1" t="s">
        <v>17</v>
      </c>
      <c r="G761" s="1" t="s">
        <v>20</v>
      </c>
      <c r="H761" s="1" t="s">
        <v>14</v>
      </c>
      <c r="I761">
        <v>81.95</v>
      </c>
      <c r="J761">
        <v>16.899999999999999</v>
      </c>
      <c r="K761" s="1" t="s">
        <v>21</v>
      </c>
      <c r="L761">
        <v>1</v>
      </c>
      <c r="M7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762" spans="1:13" x14ac:dyDescent="0.25">
      <c r="A762">
        <v>10572</v>
      </c>
      <c r="B762" s="1" t="s">
        <v>19</v>
      </c>
      <c r="C762">
        <v>63</v>
      </c>
      <c r="D762">
        <v>0</v>
      </c>
      <c r="E762">
        <v>0</v>
      </c>
      <c r="F762" s="1" t="s">
        <v>17</v>
      </c>
      <c r="G762" s="1" t="s">
        <v>13</v>
      </c>
      <c r="H762" s="1" t="s">
        <v>14</v>
      </c>
      <c r="I762">
        <v>92.7</v>
      </c>
      <c r="J762">
        <v>29.5</v>
      </c>
      <c r="K762" s="1" t="s">
        <v>21</v>
      </c>
      <c r="L762">
        <v>0</v>
      </c>
      <c r="M7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63" spans="1:13" x14ac:dyDescent="0.25">
      <c r="A763">
        <v>10584</v>
      </c>
      <c r="B763" s="1" t="s">
        <v>16</v>
      </c>
      <c r="C763">
        <v>8</v>
      </c>
      <c r="D763">
        <v>0</v>
      </c>
      <c r="E763">
        <v>0</v>
      </c>
      <c r="F763" s="1" t="s">
        <v>12</v>
      </c>
      <c r="G763" s="1" t="s">
        <v>25</v>
      </c>
      <c r="H763" s="1" t="s">
        <v>18</v>
      </c>
      <c r="I763">
        <v>88.02</v>
      </c>
      <c r="J763">
        <v>16.399999999999999</v>
      </c>
      <c r="K763" s="1" t="s">
        <v>23</v>
      </c>
      <c r="L763">
        <v>0</v>
      </c>
      <c r="M7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64" spans="1:13" x14ac:dyDescent="0.25">
      <c r="A764">
        <v>10603</v>
      </c>
      <c r="B764" s="1" t="s">
        <v>19</v>
      </c>
      <c r="C764">
        <v>68</v>
      </c>
      <c r="D764">
        <v>0</v>
      </c>
      <c r="E764">
        <v>0</v>
      </c>
      <c r="F764" s="1" t="s">
        <v>17</v>
      </c>
      <c r="G764" s="1" t="s">
        <v>13</v>
      </c>
      <c r="H764" s="1" t="s">
        <v>14</v>
      </c>
      <c r="I764">
        <v>81.38</v>
      </c>
      <c r="J764">
        <v>23.1</v>
      </c>
      <c r="K764" s="1" t="s">
        <v>23</v>
      </c>
      <c r="L764">
        <v>0</v>
      </c>
      <c r="M7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65" spans="1:13" x14ac:dyDescent="0.25">
      <c r="A765">
        <v>10624</v>
      </c>
      <c r="B765" s="1" t="s">
        <v>16</v>
      </c>
      <c r="C765">
        <v>24</v>
      </c>
      <c r="D765">
        <v>0</v>
      </c>
      <c r="E765">
        <v>0</v>
      </c>
      <c r="F765" s="1" t="s">
        <v>17</v>
      </c>
      <c r="G765" s="1" t="s">
        <v>13</v>
      </c>
      <c r="H765" s="1" t="s">
        <v>14</v>
      </c>
      <c r="I765">
        <v>73.78</v>
      </c>
      <c r="J765">
        <v>21.4</v>
      </c>
      <c r="K765" s="1" t="s">
        <v>22</v>
      </c>
      <c r="L765">
        <v>0</v>
      </c>
      <c r="M7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66" spans="1:13" x14ac:dyDescent="0.25">
      <c r="A766">
        <v>10626</v>
      </c>
      <c r="B766" s="1" t="s">
        <v>19</v>
      </c>
      <c r="C766">
        <v>31</v>
      </c>
      <c r="D766">
        <v>0</v>
      </c>
      <c r="E766">
        <v>0</v>
      </c>
      <c r="F766" s="1" t="s">
        <v>12</v>
      </c>
      <c r="G766" s="1" t="s">
        <v>13</v>
      </c>
      <c r="H766" s="1" t="s">
        <v>14</v>
      </c>
      <c r="I766">
        <v>70.510000000000005</v>
      </c>
      <c r="J766">
        <v>26.9</v>
      </c>
      <c r="K766" s="1" t="s">
        <v>15</v>
      </c>
      <c r="L766">
        <v>0</v>
      </c>
      <c r="M7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67" spans="1:13" x14ac:dyDescent="0.25">
      <c r="A767">
        <v>10636</v>
      </c>
      <c r="B767" s="1" t="s">
        <v>19</v>
      </c>
      <c r="C767">
        <v>74</v>
      </c>
      <c r="D767">
        <v>0</v>
      </c>
      <c r="E767">
        <v>0</v>
      </c>
      <c r="F767" s="1" t="s">
        <v>17</v>
      </c>
      <c r="G767" s="1" t="s">
        <v>20</v>
      </c>
      <c r="H767" s="1" t="s">
        <v>14</v>
      </c>
      <c r="I767">
        <v>82.27</v>
      </c>
      <c r="J767">
        <v>23.6</v>
      </c>
      <c r="K767" s="1" t="s">
        <v>15</v>
      </c>
      <c r="L767">
        <v>0</v>
      </c>
      <c r="M7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68" spans="1:13" x14ac:dyDescent="0.25">
      <c r="A768">
        <v>10649</v>
      </c>
      <c r="B768" s="1" t="s">
        <v>19</v>
      </c>
      <c r="C768">
        <v>82</v>
      </c>
      <c r="D768">
        <v>0</v>
      </c>
      <c r="E768">
        <v>0</v>
      </c>
      <c r="F768" s="1" t="s">
        <v>17</v>
      </c>
      <c r="G768" s="1" t="s">
        <v>13</v>
      </c>
      <c r="H768" s="1" t="s">
        <v>18</v>
      </c>
      <c r="I768">
        <v>80</v>
      </c>
      <c r="J768">
        <v>33.6</v>
      </c>
      <c r="K768" s="1" t="s">
        <v>21</v>
      </c>
      <c r="L768">
        <v>0</v>
      </c>
      <c r="M7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69" spans="1:13" x14ac:dyDescent="0.25">
      <c r="A769">
        <v>10651</v>
      </c>
      <c r="B769" s="1" t="s">
        <v>16</v>
      </c>
      <c r="C769">
        <v>54</v>
      </c>
      <c r="D769">
        <v>1</v>
      </c>
      <c r="E769">
        <v>0</v>
      </c>
      <c r="F769" s="1" t="s">
        <v>17</v>
      </c>
      <c r="G769" s="1" t="s">
        <v>24</v>
      </c>
      <c r="H769" s="1" t="s">
        <v>14</v>
      </c>
      <c r="I769">
        <v>100.12</v>
      </c>
      <c r="J769">
        <v>32.299999999999997</v>
      </c>
      <c r="K769" s="1" t="s">
        <v>15</v>
      </c>
      <c r="L769">
        <v>0</v>
      </c>
      <c r="M7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770" spans="1:13" x14ac:dyDescent="0.25">
      <c r="A770">
        <v>10659</v>
      </c>
      <c r="B770" s="1" t="s">
        <v>19</v>
      </c>
      <c r="C770">
        <v>8</v>
      </c>
      <c r="D770">
        <v>0</v>
      </c>
      <c r="E770">
        <v>0</v>
      </c>
      <c r="F770" s="1" t="s">
        <v>12</v>
      </c>
      <c r="G770" s="1" t="s">
        <v>25</v>
      </c>
      <c r="H770" s="1" t="s">
        <v>18</v>
      </c>
      <c r="I770">
        <v>81.53</v>
      </c>
      <c r="J770">
        <v>14.8</v>
      </c>
      <c r="K770" s="1" t="s">
        <v>23</v>
      </c>
      <c r="L770">
        <v>0</v>
      </c>
      <c r="M7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71" spans="1:13" x14ac:dyDescent="0.25">
      <c r="A771">
        <v>10696</v>
      </c>
      <c r="B771" s="1" t="s">
        <v>19</v>
      </c>
      <c r="C771">
        <v>52</v>
      </c>
      <c r="D771">
        <v>0</v>
      </c>
      <c r="E771">
        <v>0</v>
      </c>
      <c r="F771" s="1" t="s">
        <v>17</v>
      </c>
      <c r="G771" s="1" t="s">
        <v>13</v>
      </c>
      <c r="H771" s="1" t="s">
        <v>18</v>
      </c>
      <c r="I771">
        <v>81.319999999999993</v>
      </c>
      <c r="J771">
        <v>27.6</v>
      </c>
      <c r="K771" s="1" t="s">
        <v>15</v>
      </c>
      <c r="L771">
        <v>0</v>
      </c>
      <c r="M7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72" spans="1:13" x14ac:dyDescent="0.25">
      <c r="A772">
        <v>10710</v>
      </c>
      <c r="B772" s="1" t="s">
        <v>19</v>
      </c>
      <c r="C772">
        <v>56</v>
      </c>
      <c r="D772">
        <v>0</v>
      </c>
      <c r="E772">
        <v>0</v>
      </c>
      <c r="F772" s="1" t="s">
        <v>17</v>
      </c>
      <c r="G772" s="1" t="s">
        <v>13</v>
      </c>
      <c r="H772" s="1" t="s">
        <v>18</v>
      </c>
      <c r="I772">
        <v>185.17</v>
      </c>
      <c r="J772">
        <v>40.4</v>
      </c>
      <c r="K772" s="1" t="s">
        <v>15</v>
      </c>
      <c r="L772">
        <v>1</v>
      </c>
      <c r="M7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773" spans="1:13" x14ac:dyDescent="0.25">
      <c r="A773">
        <v>10716</v>
      </c>
      <c r="B773" s="1" t="s">
        <v>19</v>
      </c>
      <c r="C773">
        <v>49</v>
      </c>
      <c r="D773">
        <v>0</v>
      </c>
      <c r="E773">
        <v>0</v>
      </c>
      <c r="F773" s="1" t="s">
        <v>17</v>
      </c>
      <c r="G773" s="1" t="s">
        <v>13</v>
      </c>
      <c r="H773" s="1" t="s">
        <v>14</v>
      </c>
      <c r="I773">
        <v>107.46</v>
      </c>
      <c r="J773">
        <v>32.1</v>
      </c>
      <c r="K773" s="1" t="s">
        <v>21</v>
      </c>
      <c r="L773">
        <v>0</v>
      </c>
      <c r="M7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74" spans="1:13" x14ac:dyDescent="0.25">
      <c r="A774">
        <v>10744</v>
      </c>
      <c r="B774" s="1" t="s">
        <v>16</v>
      </c>
      <c r="C774">
        <v>62</v>
      </c>
      <c r="D774">
        <v>0</v>
      </c>
      <c r="E774">
        <v>1</v>
      </c>
      <c r="F774" s="1" t="s">
        <v>17</v>
      </c>
      <c r="G774" s="1" t="s">
        <v>24</v>
      </c>
      <c r="H774" s="1" t="s">
        <v>14</v>
      </c>
      <c r="I774">
        <v>73.7</v>
      </c>
      <c r="J774">
        <v>26.2</v>
      </c>
      <c r="K774" s="1" t="s">
        <v>21</v>
      </c>
      <c r="L774">
        <v>0</v>
      </c>
      <c r="M7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775" spans="1:13" x14ac:dyDescent="0.25">
      <c r="A775">
        <v>10752</v>
      </c>
      <c r="B775" s="1" t="s">
        <v>19</v>
      </c>
      <c r="C775">
        <v>61</v>
      </c>
      <c r="D775">
        <v>0</v>
      </c>
      <c r="E775">
        <v>0</v>
      </c>
      <c r="F775" s="1" t="s">
        <v>17</v>
      </c>
      <c r="G775" s="1" t="s">
        <v>13</v>
      </c>
      <c r="H775" s="1" t="s">
        <v>14</v>
      </c>
      <c r="I775">
        <v>78.650000000000006</v>
      </c>
      <c r="J775">
        <v>36.200000000000003</v>
      </c>
      <c r="K775" s="1" t="s">
        <v>15</v>
      </c>
      <c r="L775">
        <v>0</v>
      </c>
      <c r="M7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76" spans="1:13" x14ac:dyDescent="0.25">
      <c r="A776">
        <v>10762</v>
      </c>
      <c r="B776" s="1" t="s">
        <v>19</v>
      </c>
      <c r="C776">
        <v>41</v>
      </c>
      <c r="D776">
        <v>0</v>
      </c>
      <c r="E776">
        <v>0</v>
      </c>
      <c r="F776" s="1" t="s">
        <v>17</v>
      </c>
      <c r="G776" s="1" t="s">
        <v>13</v>
      </c>
      <c r="H776" s="1" t="s">
        <v>14</v>
      </c>
      <c r="I776">
        <v>79.849999999999994</v>
      </c>
      <c r="J776">
        <v>45</v>
      </c>
      <c r="K776" s="1" t="s">
        <v>23</v>
      </c>
      <c r="L776">
        <v>0</v>
      </c>
      <c r="M7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77" spans="1:13" x14ac:dyDescent="0.25">
      <c r="A777">
        <v>10782</v>
      </c>
      <c r="B777" s="1" t="s">
        <v>19</v>
      </c>
      <c r="C777">
        <v>3</v>
      </c>
      <c r="D777">
        <v>0</v>
      </c>
      <c r="E777">
        <v>0</v>
      </c>
      <c r="F777" s="1" t="s">
        <v>12</v>
      </c>
      <c r="G777" s="1" t="s">
        <v>25</v>
      </c>
      <c r="H777" s="1" t="s">
        <v>14</v>
      </c>
      <c r="I777">
        <v>80.63</v>
      </c>
      <c r="J777">
        <v>15.9</v>
      </c>
      <c r="K777" s="1" t="s">
        <v>23</v>
      </c>
      <c r="L777">
        <v>0</v>
      </c>
      <c r="M7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78" spans="1:13" x14ac:dyDescent="0.25">
      <c r="A778">
        <v>10792</v>
      </c>
      <c r="B778" s="1" t="s">
        <v>19</v>
      </c>
      <c r="C778">
        <v>23</v>
      </c>
      <c r="D778">
        <v>0</v>
      </c>
      <c r="E778">
        <v>0</v>
      </c>
      <c r="F778" s="1" t="s">
        <v>12</v>
      </c>
      <c r="G778" s="1" t="s">
        <v>13</v>
      </c>
      <c r="H778" s="1" t="s">
        <v>14</v>
      </c>
      <c r="I778">
        <v>79.13</v>
      </c>
      <c r="J778">
        <v>32.9</v>
      </c>
      <c r="K778" s="1" t="s">
        <v>15</v>
      </c>
      <c r="L778">
        <v>0</v>
      </c>
      <c r="M7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79" spans="1:13" x14ac:dyDescent="0.25">
      <c r="A779">
        <v>10826</v>
      </c>
      <c r="B779" s="1" t="s">
        <v>19</v>
      </c>
      <c r="C779">
        <v>39</v>
      </c>
      <c r="D779">
        <v>0</v>
      </c>
      <c r="E779">
        <v>0</v>
      </c>
      <c r="F779" s="1" t="s">
        <v>17</v>
      </c>
      <c r="G779" s="1" t="s">
        <v>20</v>
      </c>
      <c r="H779" s="1" t="s">
        <v>18</v>
      </c>
      <c r="I779">
        <v>82.85</v>
      </c>
      <c r="J779">
        <v>22.9</v>
      </c>
      <c r="K779" s="1" t="s">
        <v>22</v>
      </c>
      <c r="L779">
        <v>0</v>
      </c>
      <c r="M7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0" spans="1:13" x14ac:dyDescent="0.25">
      <c r="A780">
        <v>10829</v>
      </c>
      <c r="B780" s="1" t="s">
        <v>19</v>
      </c>
      <c r="C780">
        <v>21</v>
      </c>
      <c r="D780">
        <v>0</v>
      </c>
      <c r="E780">
        <v>0</v>
      </c>
      <c r="F780" s="1" t="s">
        <v>12</v>
      </c>
      <c r="G780" s="1" t="s">
        <v>13</v>
      </c>
      <c r="H780" s="1" t="s">
        <v>14</v>
      </c>
      <c r="I780">
        <v>71.34</v>
      </c>
      <c r="J780">
        <v>24</v>
      </c>
      <c r="K780" s="1" t="s">
        <v>21</v>
      </c>
      <c r="L780">
        <v>0</v>
      </c>
      <c r="M7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1" spans="1:13" x14ac:dyDescent="0.25">
      <c r="A781">
        <v>10870</v>
      </c>
      <c r="B781" s="1" t="s">
        <v>16</v>
      </c>
      <c r="C781">
        <v>51</v>
      </c>
      <c r="D781">
        <v>0</v>
      </c>
      <c r="E781">
        <v>0</v>
      </c>
      <c r="F781" s="1" t="s">
        <v>17</v>
      </c>
      <c r="G781" s="1" t="s">
        <v>13</v>
      </c>
      <c r="H781" s="1" t="s">
        <v>14</v>
      </c>
      <c r="I781">
        <v>232.64</v>
      </c>
      <c r="J781">
        <v>45.2</v>
      </c>
      <c r="K781" s="1" t="s">
        <v>21</v>
      </c>
      <c r="L781">
        <v>0</v>
      </c>
      <c r="M7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2" spans="1:13" x14ac:dyDescent="0.25">
      <c r="A782">
        <v>10875</v>
      </c>
      <c r="B782" s="1" t="s">
        <v>16</v>
      </c>
      <c r="C782">
        <v>63</v>
      </c>
      <c r="D782">
        <v>0</v>
      </c>
      <c r="E782">
        <v>0</v>
      </c>
      <c r="F782" s="1" t="s">
        <v>17</v>
      </c>
      <c r="G782" s="1" t="s">
        <v>13</v>
      </c>
      <c r="H782" s="1" t="s">
        <v>14</v>
      </c>
      <c r="I782">
        <v>196.81</v>
      </c>
      <c r="J782">
        <v>35.9</v>
      </c>
      <c r="K782" s="1" t="s">
        <v>21</v>
      </c>
      <c r="L782">
        <v>0</v>
      </c>
      <c r="M7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3" spans="1:13" x14ac:dyDescent="0.25">
      <c r="A783">
        <v>10886</v>
      </c>
      <c r="B783" s="1" t="s">
        <v>19</v>
      </c>
      <c r="C783">
        <v>13</v>
      </c>
      <c r="D783">
        <v>0</v>
      </c>
      <c r="E783">
        <v>0</v>
      </c>
      <c r="F783" s="1" t="s">
        <v>12</v>
      </c>
      <c r="G783" s="1" t="s">
        <v>25</v>
      </c>
      <c r="H783" s="1" t="s">
        <v>14</v>
      </c>
      <c r="I783">
        <v>99.49</v>
      </c>
      <c r="J783">
        <v>23.4</v>
      </c>
      <c r="K783" s="1" t="s">
        <v>23</v>
      </c>
      <c r="L783">
        <v>0</v>
      </c>
      <c r="M7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4" spans="1:13" x14ac:dyDescent="0.25">
      <c r="A784">
        <v>10913</v>
      </c>
      <c r="B784" s="1" t="s">
        <v>16</v>
      </c>
      <c r="C784">
        <v>12</v>
      </c>
      <c r="D784">
        <v>0</v>
      </c>
      <c r="E784">
        <v>0</v>
      </c>
      <c r="F784" s="1" t="s">
        <v>12</v>
      </c>
      <c r="G784" s="1" t="s">
        <v>25</v>
      </c>
      <c r="H784" s="1" t="s">
        <v>18</v>
      </c>
      <c r="I784">
        <v>86.86</v>
      </c>
      <c r="J784">
        <v>25.4</v>
      </c>
      <c r="K784" s="1" t="s">
        <v>21</v>
      </c>
      <c r="L784">
        <v>0</v>
      </c>
      <c r="M7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5" spans="1:13" x14ac:dyDescent="0.25">
      <c r="A785">
        <v>10924</v>
      </c>
      <c r="B785" s="1" t="s">
        <v>19</v>
      </c>
      <c r="C785">
        <v>60</v>
      </c>
      <c r="D785">
        <v>0</v>
      </c>
      <c r="E785">
        <v>0</v>
      </c>
      <c r="F785" s="1" t="s">
        <v>17</v>
      </c>
      <c r="G785" s="1" t="s">
        <v>13</v>
      </c>
      <c r="H785" s="1" t="s">
        <v>14</v>
      </c>
      <c r="I785">
        <v>87.62</v>
      </c>
      <c r="J785">
        <v>30.1</v>
      </c>
      <c r="K785" s="1" t="s">
        <v>22</v>
      </c>
      <c r="L785">
        <v>0</v>
      </c>
      <c r="M7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6" spans="1:13" x14ac:dyDescent="0.25">
      <c r="A786">
        <v>10943</v>
      </c>
      <c r="B786" s="1" t="s">
        <v>19</v>
      </c>
      <c r="C786">
        <v>40</v>
      </c>
      <c r="D786">
        <v>0</v>
      </c>
      <c r="E786">
        <v>0</v>
      </c>
      <c r="F786" s="1" t="s">
        <v>17</v>
      </c>
      <c r="G786" s="1" t="s">
        <v>24</v>
      </c>
      <c r="H786" s="1" t="s">
        <v>14</v>
      </c>
      <c r="I786">
        <v>110.6</v>
      </c>
      <c r="J786">
        <v>33.299999999999997</v>
      </c>
      <c r="K786" s="1" t="s">
        <v>15</v>
      </c>
      <c r="L786">
        <v>0</v>
      </c>
      <c r="M7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7" spans="1:13" x14ac:dyDescent="0.25">
      <c r="A787">
        <v>10950</v>
      </c>
      <c r="B787" s="1" t="s">
        <v>19</v>
      </c>
      <c r="C787">
        <v>2</v>
      </c>
      <c r="D787">
        <v>0</v>
      </c>
      <c r="E787">
        <v>0</v>
      </c>
      <c r="F787" s="1" t="s">
        <v>12</v>
      </c>
      <c r="G787" s="1" t="s">
        <v>25</v>
      </c>
      <c r="H787" s="1" t="s">
        <v>18</v>
      </c>
      <c r="I787">
        <v>112.75</v>
      </c>
      <c r="J787">
        <v>25.1</v>
      </c>
      <c r="K787" s="1" t="s">
        <v>23</v>
      </c>
      <c r="L787">
        <v>0</v>
      </c>
      <c r="M7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8" spans="1:13" x14ac:dyDescent="0.25">
      <c r="A788">
        <v>10973</v>
      </c>
      <c r="B788" s="1" t="s">
        <v>16</v>
      </c>
      <c r="C788">
        <v>43</v>
      </c>
      <c r="D788">
        <v>0</v>
      </c>
      <c r="E788">
        <v>0</v>
      </c>
      <c r="F788" s="1" t="s">
        <v>17</v>
      </c>
      <c r="G788" s="1" t="s">
        <v>13</v>
      </c>
      <c r="H788" s="1" t="s">
        <v>18</v>
      </c>
      <c r="I788">
        <v>91.13</v>
      </c>
      <c r="J788">
        <v>33.9</v>
      </c>
      <c r="K788" s="1" t="s">
        <v>21</v>
      </c>
      <c r="L788">
        <v>0</v>
      </c>
      <c r="M7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89" spans="1:13" x14ac:dyDescent="0.25">
      <c r="A789">
        <v>10981</v>
      </c>
      <c r="B789" s="1" t="s">
        <v>16</v>
      </c>
      <c r="C789">
        <v>12</v>
      </c>
      <c r="D789">
        <v>0</v>
      </c>
      <c r="E789">
        <v>0</v>
      </c>
      <c r="F789" s="1" t="s">
        <v>12</v>
      </c>
      <c r="G789" s="1" t="s">
        <v>25</v>
      </c>
      <c r="H789" s="1" t="s">
        <v>14</v>
      </c>
      <c r="I789">
        <v>96.73</v>
      </c>
      <c r="J789">
        <v>20.399999999999999</v>
      </c>
      <c r="K789" s="1" t="s">
        <v>21</v>
      </c>
      <c r="L789">
        <v>0</v>
      </c>
      <c r="M7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0" spans="1:13" x14ac:dyDescent="0.25">
      <c r="A790">
        <v>10995</v>
      </c>
      <c r="B790" s="1" t="s">
        <v>16</v>
      </c>
      <c r="C790">
        <v>76</v>
      </c>
      <c r="D790">
        <v>1</v>
      </c>
      <c r="E790">
        <v>0</v>
      </c>
      <c r="F790" s="1" t="s">
        <v>17</v>
      </c>
      <c r="G790" s="1" t="s">
        <v>13</v>
      </c>
      <c r="H790" s="1" t="s">
        <v>14</v>
      </c>
      <c r="I790">
        <v>267.60000000000002</v>
      </c>
      <c r="J790">
        <v>30.5</v>
      </c>
      <c r="K790" s="1" t="s">
        <v>21</v>
      </c>
      <c r="L790">
        <v>0</v>
      </c>
      <c r="M7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791" spans="1:13" x14ac:dyDescent="0.25">
      <c r="A791">
        <v>10997</v>
      </c>
      <c r="B791" s="1" t="s">
        <v>19</v>
      </c>
      <c r="C791">
        <v>38</v>
      </c>
      <c r="D791">
        <v>0</v>
      </c>
      <c r="E791">
        <v>0</v>
      </c>
      <c r="F791" s="1" t="s">
        <v>17</v>
      </c>
      <c r="G791" s="1" t="s">
        <v>13</v>
      </c>
      <c r="H791" s="1" t="s">
        <v>14</v>
      </c>
      <c r="I791">
        <v>98.73</v>
      </c>
      <c r="J791">
        <v>24.3</v>
      </c>
      <c r="K791" s="1" t="s">
        <v>21</v>
      </c>
      <c r="L791">
        <v>0</v>
      </c>
      <c r="M7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2" spans="1:13" x14ac:dyDescent="0.25">
      <c r="A792">
        <v>11003</v>
      </c>
      <c r="B792" s="1" t="s">
        <v>19</v>
      </c>
      <c r="C792">
        <v>46</v>
      </c>
      <c r="D792">
        <v>0</v>
      </c>
      <c r="E792">
        <v>0</v>
      </c>
      <c r="F792" s="1" t="s">
        <v>17</v>
      </c>
      <c r="G792" s="1" t="s">
        <v>20</v>
      </c>
      <c r="H792" s="1" t="s">
        <v>14</v>
      </c>
      <c r="I792">
        <v>93.2</v>
      </c>
      <c r="J792">
        <v>32.6</v>
      </c>
      <c r="K792" s="1" t="s">
        <v>23</v>
      </c>
      <c r="L792">
        <v>0</v>
      </c>
      <c r="M7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3" spans="1:13" x14ac:dyDescent="0.25">
      <c r="A793">
        <v>11014</v>
      </c>
      <c r="B793" s="1" t="s">
        <v>16</v>
      </c>
      <c r="C793">
        <v>4</v>
      </c>
      <c r="D793">
        <v>0</v>
      </c>
      <c r="E793">
        <v>0</v>
      </c>
      <c r="F793" s="1" t="s">
        <v>12</v>
      </c>
      <c r="G793" s="1" t="s">
        <v>25</v>
      </c>
      <c r="H793" s="1" t="s">
        <v>14</v>
      </c>
      <c r="I793">
        <v>79.17</v>
      </c>
      <c r="J793">
        <v>20</v>
      </c>
      <c r="K793" s="1" t="s">
        <v>23</v>
      </c>
      <c r="L793">
        <v>0</v>
      </c>
      <c r="M7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4" spans="1:13" x14ac:dyDescent="0.25">
      <c r="A794">
        <v>11024</v>
      </c>
      <c r="B794" s="1" t="s">
        <v>19</v>
      </c>
      <c r="C794">
        <v>76</v>
      </c>
      <c r="D794">
        <v>0</v>
      </c>
      <c r="E794">
        <v>0</v>
      </c>
      <c r="F794" s="1" t="s">
        <v>17</v>
      </c>
      <c r="G794" s="1" t="s">
        <v>13</v>
      </c>
      <c r="H794" s="1" t="s">
        <v>14</v>
      </c>
      <c r="I794">
        <v>97.9</v>
      </c>
      <c r="J794">
        <v>31.3</v>
      </c>
      <c r="K794" s="1" t="s">
        <v>15</v>
      </c>
      <c r="L794">
        <v>0</v>
      </c>
      <c r="M7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5" spans="1:13" x14ac:dyDescent="0.25">
      <c r="A795">
        <v>11068</v>
      </c>
      <c r="B795" s="1" t="s">
        <v>16</v>
      </c>
      <c r="C795">
        <v>53</v>
      </c>
      <c r="D795">
        <v>0</v>
      </c>
      <c r="E795">
        <v>0</v>
      </c>
      <c r="F795" s="1" t="s">
        <v>17</v>
      </c>
      <c r="G795" s="1" t="s">
        <v>20</v>
      </c>
      <c r="H795" s="1" t="s">
        <v>18</v>
      </c>
      <c r="I795">
        <v>76.36</v>
      </c>
      <c r="J795">
        <v>29.8</v>
      </c>
      <c r="K795" s="1" t="s">
        <v>23</v>
      </c>
      <c r="L795">
        <v>0</v>
      </c>
      <c r="M7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6" spans="1:13" x14ac:dyDescent="0.25">
      <c r="A796">
        <v>11091</v>
      </c>
      <c r="B796" s="1" t="s">
        <v>19</v>
      </c>
      <c r="C796">
        <v>75</v>
      </c>
      <c r="D796">
        <v>0</v>
      </c>
      <c r="E796">
        <v>0</v>
      </c>
      <c r="F796" s="1" t="s">
        <v>17</v>
      </c>
      <c r="G796" s="1" t="s">
        <v>20</v>
      </c>
      <c r="H796" s="1" t="s">
        <v>14</v>
      </c>
      <c r="I796">
        <v>75.39</v>
      </c>
      <c r="J796">
        <v>37.799999999999997</v>
      </c>
      <c r="K796" s="1" t="s">
        <v>21</v>
      </c>
      <c r="L796">
        <v>0</v>
      </c>
      <c r="M7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7" spans="1:13" x14ac:dyDescent="0.25">
      <c r="A797">
        <v>11098</v>
      </c>
      <c r="B797" s="1" t="s">
        <v>16</v>
      </c>
      <c r="C797">
        <v>75</v>
      </c>
      <c r="D797">
        <v>0</v>
      </c>
      <c r="E797">
        <v>0</v>
      </c>
      <c r="F797" s="1" t="s">
        <v>17</v>
      </c>
      <c r="G797" s="1" t="s">
        <v>24</v>
      </c>
      <c r="H797" s="1" t="s">
        <v>14</v>
      </c>
      <c r="I797">
        <v>93.93</v>
      </c>
      <c r="J797">
        <v>24.4</v>
      </c>
      <c r="K797" s="1" t="s">
        <v>15</v>
      </c>
      <c r="L797">
        <v>0</v>
      </c>
      <c r="M7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8" spans="1:13" x14ac:dyDescent="0.25">
      <c r="A798">
        <v>11105</v>
      </c>
      <c r="B798" s="1" t="s">
        <v>16</v>
      </c>
      <c r="C798">
        <v>80</v>
      </c>
      <c r="D798">
        <v>0</v>
      </c>
      <c r="E798">
        <v>0</v>
      </c>
      <c r="F798" s="1" t="s">
        <v>17</v>
      </c>
      <c r="G798" s="1" t="s">
        <v>13</v>
      </c>
      <c r="H798" s="1" t="s">
        <v>18</v>
      </c>
      <c r="I798">
        <v>78.78</v>
      </c>
      <c r="J798">
        <v>24</v>
      </c>
      <c r="K798" s="1" t="s">
        <v>15</v>
      </c>
      <c r="L798">
        <v>0</v>
      </c>
      <c r="M7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799" spans="1:13" x14ac:dyDescent="0.25">
      <c r="A799">
        <v>11111</v>
      </c>
      <c r="B799" s="1" t="s">
        <v>19</v>
      </c>
      <c r="C799">
        <v>66</v>
      </c>
      <c r="D799">
        <v>1</v>
      </c>
      <c r="E799">
        <v>0</v>
      </c>
      <c r="F799" s="1" t="s">
        <v>17</v>
      </c>
      <c r="G799" s="1" t="s">
        <v>24</v>
      </c>
      <c r="H799" s="1" t="s">
        <v>18</v>
      </c>
      <c r="I799">
        <v>205.01</v>
      </c>
      <c r="J799">
        <v>52.7</v>
      </c>
      <c r="K799" s="1" t="s">
        <v>15</v>
      </c>
      <c r="L799">
        <v>0</v>
      </c>
      <c r="M7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800" spans="1:13" x14ac:dyDescent="0.25">
      <c r="A800">
        <v>11120</v>
      </c>
      <c r="B800" s="1" t="s">
        <v>19</v>
      </c>
      <c r="C800">
        <v>78</v>
      </c>
      <c r="D800">
        <v>1</v>
      </c>
      <c r="E800">
        <v>0</v>
      </c>
      <c r="F800" s="1" t="s">
        <v>17</v>
      </c>
      <c r="G800" s="1" t="s">
        <v>13</v>
      </c>
      <c r="H800" s="1" t="s">
        <v>18</v>
      </c>
      <c r="I800">
        <v>218.46</v>
      </c>
      <c r="J800">
        <v>34.299999999999997</v>
      </c>
      <c r="K800" s="1" t="s">
        <v>21</v>
      </c>
      <c r="L800">
        <v>0</v>
      </c>
      <c r="M8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801" spans="1:13" x14ac:dyDescent="0.25">
      <c r="A801">
        <v>11134</v>
      </c>
      <c r="B801" s="1" t="s">
        <v>16</v>
      </c>
      <c r="C801">
        <v>43</v>
      </c>
      <c r="D801">
        <v>0</v>
      </c>
      <c r="E801">
        <v>0</v>
      </c>
      <c r="F801" s="1" t="s">
        <v>17</v>
      </c>
      <c r="G801" s="1" t="s">
        <v>13</v>
      </c>
      <c r="H801" s="1" t="s">
        <v>14</v>
      </c>
      <c r="I801">
        <v>77.86</v>
      </c>
      <c r="J801">
        <v>28.9</v>
      </c>
      <c r="K801" s="1" t="s">
        <v>21</v>
      </c>
      <c r="L801">
        <v>0</v>
      </c>
      <c r="M8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2" spans="1:13" x14ac:dyDescent="0.25">
      <c r="A802">
        <v>11145</v>
      </c>
      <c r="B802" s="1" t="s">
        <v>19</v>
      </c>
      <c r="C802">
        <v>8</v>
      </c>
      <c r="D802">
        <v>0</v>
      </c>
      <c r="E802">
        <v>0</v>
      </c>
      <c r="F802" s="1" t="s">
        <v>12</v>
      </c>
      <c r="G802" s="1" t="s">
        <v>25</v>
      </c>
      <c r="H802" s="1" t="s">
        <v>18</v>
      </c>
      <c r="I802">
        <v>104.03</v>
      </c>
      <c r="J802">
        <v>18.399999999999999</v>
      </c>
      <c r="K802" s="1" t="s">
        <v>23</v>
      </c>
      <c r="L802">
        <v>0</v>
      </c>
      <c r="M8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3" spans="1:13" x14ac:dyDescent="0.25">
      <c r="A803">
        <v>11148</v>
      </c>
      <c r="B803" s="1" t="s">
        <v>16</v>
      </c>
      <c r="C803">
        <v>57</v>
      </c>
      <c r="D803">
        <v>0</v>
      </c>
      <c r="E803">
        <v>0</v>
      </c>
      <c r="F803" s="1" t="s">
        <v>17</v>
      </c>
      <c r="G803" s="1" t="s">
        <v>13</v>
      </c>
      <c r="H803" s="1" t="s">
        <v>14</v>
      </c>
      <c r="I803">
        <v>85.99</v>
      </c>
      <c r="J803">
        <v>21.2</v>
      </c>
      <c r="K803" s="1" t="s">
        <v>23</v>
      </c>
      <c r="L803">
        <v>0</v>
      </c>
      <c r="M8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4" spans="1:13" x14ac:dyDescent="0.25">
      <c r="A804">
        <v>11169</v>
      </c>
      <c r="B804" s="1" t="s">
        <v>19</v>
      </c>
      <c r="C804">
        <v>61</v>
      </c>
      <c r="D804">
        <v>0</v>
      </c>
      <c r="E804">
        <v>0</v>
      </c>
      <c r="F804" s="1" t="s">
        <v>17</v>
      </c>
      <c r="G804" s="1" t="s">
        <v>13</v>
      </c>
      <c r="H804" s="1" t="s">
        <v>18</v>
      </c>
      <c r="I804">
        <v>97.58</v>
      </c>
      <c r="J804">
        <v>29.7</v>
      </c>
      <c r="K804" s="1" t="s">
        <v>15</v>
      </c>
      <c r="L804">
        <v>0</v>
      </c>
      <c r="M8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5" spans="1:13" x14ac:dyDescent="0.25">
      <c r="A805">
        <v>11176</v>
      </c>
      <c r="B805" s="1" t="s">
        <v>16</v>
      </c>
      <c r="C805">
        <v>9</v>
      </c>
      <c r="D805">
        <v>0</v>
      </c>
      <c r="E805">
        <v>0</v>
      </c>
      <c r="F805" s="1" t="s">
        <v>12</v>
      </c>
      <c r="G805" s="1" t="s">
        <v>25</v>
      </c>
      <c r="H805" s="1" t="s">
        <v>14</v>
      </c>
      <c r="I805">
        <v>85.02</v>
      </c>
      <c r="J805">
        <v>16.3</v>
      </c>
      <c r="K805" s="1" t="s">
        <v>23</v>
      </c>
      <c r="L805">
        <v>0</v>
      </c>
      <c r="M8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6" spans="1:13" x14ac:dyDescent="0.25">
      <c r="A806">
        <v>11184</v>
      </c>
      <c r="B806" s="1" t="s">
        <v>19</v>
      </c>
      <c r="C806">
        <v>82</v>
      </c>
      <c r="D806">
        <v>0</v>
      </c>
      <c r="E806">
        <v>0</v>
      </c>
      <c r="F806" s="1" t="s">
        <v>17</v>
      </c>
      <c r="G806" s="1" t="s">
        <v>20</v>
      </c>
      <c r="H806" s="1" t="s">
        <v>14</v>
      </c>
      <c r="I806">
        <v>211.58</v>
      </c>
      <c r="J806">
        <v>36.9</v>
      </c>
      <c r="K806" s="1" t="s">
        <v>21</v>
      </c>
      <c r="L806">
        <v>0</v>
      </c>
      <c r="M8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7" spans="1:13" x14ac:dyDescent="0.25">
      <c r="A807">
        <v>11192</v>
      </c>
      <c r="B807" s="1" t="s">
        <v>19</v>
      </c>
      <c r="C807">
        <v>45</v>
      </c>
      <c r="D807">
        <v>0</v>
      </c>
      <c r="E807">
        <v>0</v>
      </c>
      <c r="F807" s="1" t="s">
        <v>17</v>
      </c>
      <c r="G807" s="1" t="s">
        <v>13</v>
      </c>
      <c r="H807" s="1" t="s">
        <v>14</v>
      </c>
      <c r="I807">
        <v>218.1</v>
      </c>
      <c r="J807">
        <v>55</v>
      </c>
      <c r="K807" s="1" t="s">
        <v>22</v>
      </c>
      <c r="L807">
        <v>0</v>
      </c>
      <c r="M8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8" spans="1:13" x14ac:dyDescent="0.25">
      <c r="A808">
        <v>11208</v>
      </c>
      <c r="B808" s="1" t="s">
        <v>19</v>
      </c>
      <c r="C808">
        <v>2</v>
      </c>
      <c r="D808">
        <v>0</v>
      </c>
      <c r="E808">
        <v>0</v>
      </c>
      <c r="F808" s="1" t="s">
        <v>12</v>
      </c>
      <c r="G808" s="1" t="s">
        <v>25</v>
      </c>
      <c r="H808" s="1" t="s">
        <v>14</v>
      </c>
      <c r="I808">
        <v>70.25</v>
      </c>
      <c r="J808">
        <v>17</v>
      </c>
      <c r="K808" s="1" t="s">
        <v>23</v>
      </c>
      <c r="L808">
        <v>0</v>
      </c>
      <c r="M8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09" spans="1:13" x14ac:dyDescent="0.25">
      <c r="A809">
        <v>11232</v>
      </c>
      <c r="B809" s="1" t="s">
        <v>16</v>
      </c>
      <c r="C809">
        <v>47</v>
      </c>
      <c r="D809">
        <v>0</v>
      </c>
      <c r="E809">
        <v>0</v>
      </c>
      <c r="F809" s="1" t="s">
        <v>17</v>
      </c>
      <c r="G809" s="1" t="s">
        <v>13</v>
      </c>
      <c r="H809" s="1" t="s">
        <v>14</v>
      </c>
      <c r="I809">
        <v>93.55</v>
      </c>
      <c r="J809">
        <v>31.4</v>
      </c>
      <c r="K809" s="1" t="s">
        <v>21</v>
      </c>
      <c r="L809">
        <v>0</v>
      </c>
      <c r="M8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0" spans="1:13" x14ac:dyDescent="0.25">
      <c r="A810">
        <v>11238</v>
      </c>
      <c r="B810" s="1" t="s">
        <v>16</v>
      </c>
      <c r="C810">
        <v>46</v>
      </c>
      <c r="D810">
        <v>0</v>
      </c>
      <c r="E810">
        <v>0</v>
      </c>
      <c r="F810" s="1" t="s">
        <v>17</v>
      </c>
      <c r="G810" s="1" t="s">
        <v>13</v>
      </c>
      <c r="H810" s="1" t="s">
        <v>14</v>
      </c>
      <c r="I810">
        <v>92.81</v>
      </c>
      <c r="J810">
        <v>30.8</v>
      </c>
      <c r="K810" s="1" t="s">
        <v>23</v>
      </c>
      <c r="L810">
        <v>0</v>
      </c>
      <c r="M8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1" spans="1:13" x14ac:dyDescent="0.25">
      <c r="A811">
        <v>11250</v>
      </c>
      <c r="B811" s="1" t="s">
        <v>16</v>
      </c>
      <c r="C811">
        <v>78</v>
      </c>
      <c r="D811">
        <v>0</v>
      </c>
      <c r="E811">
        <v>0</v>
      </c>
      <c r="F811" s="1" t="s">
        <v>17</v>
      </c>
      <c r="G811" s="1" t="s">
        <v>20</v>
      </c>
      <c r="H811" s="1" t="s">
        <v>14</v>
      </c>
      <c r="I811">
        <v>93.85</v>
      </c>
      <c r="J811">
        <v>22.7</v>
      </c>
      <c r="K811" s="1" t="s">
        <v>15</v>
      </c>
      <c r="L811">
        <v>0</v>
      </c>
      <c r="M8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2" spans="1:13" x14ac:dyDescent="0.25">
      <c r="A812">
        <v>11259</v>
      </c>
      <c r="B812" s="1" t="s">
        <v>19</v>
      </c>
      <c r="C812">
        <v>53</v>
      </c>
      <c r="D812">
        <v>0</v>
      </c>
      <c r="E812">
        <v>0</v>
      </c>
      <c r="F812" s="1" t="s">
        <v>17</v>
      </c>
      <c r="G812" s="1" t="s">
        <v>13</v>
      </c>
      <c r="H812" s="1" t="s">
        <v>18</v>
      </c>
      <c r="I812">
        <v>227.68</v>
      </c>
      <c r="J812">
        <v>28.9</v>
      </c>
      <c r="K812" s="1" t="s">
        <v>21</v>
      </c>
      <c r="L812">
        <v>0</v>
      </c>
      <c r="M8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3" spans="1:13" x14ac:dyDescent="0.25">
      <c r="A813">
        <v>11280</v>
      </c>
      <c r="B813" s="1" t="s">
        <v>19</v>
      </c>
      <c r="C813">
        <v>28</v>
      </c>
      <c r="D813">
        <v>0</v>
      </c>
      <c r="E813">
        <v>0</v>
      </c>
      <c r="F813" s="1" t="s">
        <v>17</v>
      </c>
      <c r="G813" s="1" t="s">
        <v>13</v>
      </c>
      <c r="H813" s="1" t="s">
        <v>18</v>
      </c>
      <c r="I813">
        <v>98.05</v>
      </c>
      <c r="J813">
        <v>24.7</v>
      </c>
      <c r="K813" s="1" t="s">
        <v>21</v>
      </c>
      <c r="L813">
        <v>0</v>
      </c>
      <c r="M8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4" spans="1:13" x14ac:dyDescent="0.25">
      <c r="A814">
        <v>11312</v>
      </c>
      <c r="B814" s="1" t="s">
        <v>19</v>
      </c>
      <c r="C814">
        <v>78</v>
      </c>
      <c r="D814">
        <v>0</v>
      </c>
      <c r="E814">
        <v>0</v>
      </c>
      <c r="F814" s="1" t="s">
        <v>17</v>
      </c>
      <c r="G814" s="1" t="s">
        <v>20</v>
      </c>
      <c r="H814" s="1" t="s">
        <v>14</v>
      </c>
      <c r="I814">
        <v>208.99</v>
      </c>
      <c r="J814">
        <v>31.4</v>
      </c>
      <c r="K814" s="1" t="s">
        <v>15</v>
      </c>
      <c r="L814">
        <v>0</v>
      </c>
      <c r="M8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5" spans="1:13" x14ac:dyDescent="0.25">
      <c r="A815">
        <v>11313</v>
      </c>
      <c r="B815" s="1" t="s">
        <v>19</v>
      </c>
      <c r="C815">
        <v>44</v>
      </c>
      <c r="D815">
        <v>0</v>
      </c>
      <c r="E815">
        <v>0</v>
      </c>
      <c r="F815" s="1" t="s">
        <v>17</v>
      </c>
      <c r="G815" s="1" t="s">
        <v>13</v>
      </c>
      <c r="H815" s="1" t="s">
        <v>14</v>
      </c>
      <c r="I815">
        <v>86.15</v>
      </c>
      <c r="J815">
        <v>21.3</v>
      </c>
      <c r="K815" s="1" t="s">
        <v>21</v>
      </c>
      <c r="L815">
        <v>0</v>
      </c>
      <c r="M8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6" spans="1:13" x14ac:dyDescent="0.25">
      <c r="A816">
        <v>11325</v>
      </c>
      <c r="B816" s="1" t="s">
        <v>19</v>
      </c>
      <c r="C816">
        <v>12</v>
      </c>
      <c r="D816">
        <v>0</v>
      </c>
      <c r="E816">
        <v>0</v>
      </c>
      <c r="F816" s="1" t="s">
        <v>12</v>
      </c>
      <c r="G816" s="1" t="s">
        <v>25</v>
      </c>
      <c r="H816" s="1" t="s">
        <v>14</v>
      </c>
      <c r="I816">
        <v>111.08</v>
      </c>
      <c r="J816">
        <v>23.2</v>
      </c>
      <c r="K816" s="1" t="s">
        <v>21</v>
      </c>
      <c r="L816">
        <v>0</v>
      </c>
      <c r="M8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7" spans="1:13" x14ac:dyDescent="0.25">
      <c r="A817">
        <v>11327</v>
      </c>
      <c r="B817" s="1" t="s">
        <v>19</v>
      </c>
      <c r="C817">
        <v>82</v>
      </c>
      <c r="D817">
        <v>0</v>
      </c>
      <c r="E817">
        <v>0</v>
      </c>
      <c r="F817" s="1" t="s">
        <v>17</v>
      </c>
      <c r="G817" s="1" t="s">
        <v>20</v>
      </c>
      <c r="H817" s="1" t="s">
        <v>18</v>
      </c>
      <c r="I817">
        <v>79.959999999999994</v>
      </c>
      <c r="J817">
        <v>27</v>
      </c>
      <c r="K817" s="1" t="s">
        <v>15</v>
      </c>
      <c r="L817">
        <v>0</v>
      </c>
      <c r="M8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8" spans="1:13" x14ac:dyDescent="0.25">
      <c r="A818">
        <v>11371</v>
      </c>
      <c r="B818" s="1" t="s">
        <v>16</v>
      </c>
      <c r="C818">
        <v>0</v>
      </c>
      <c r="D818">
        <v>0</v>
      </c>
      <c r="E818">
        <v>0</v>
      </c>
      <c r="F818" s="1" t="s">
        <v>12</v>
      </c>
      <c r="G818" s="1" t="s">
        <v>25</v>
      </c>
      <c r="H818" s="1" t="s">
        <v>18</v>
      </c>
      <c r="I818">
        <v>89.28</v>
      </c>
      <c r="J818">
        <v>14.2</v>
      </c>
      <c r="K818" s="1" t="s">
        <v>23</v>
      </c>
      <c r="L818">
        <v>0</v>
      </c>
      <c r="M8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19" spans="1:13" x14ac:dyDescent="0.25">
      <c r="A819">
        <v>11382</v>
      </c>
      <c r="B819" s="1" t="s">
        <v>16</v>
      </c>
      <c r="C819">
        <v>18</v>
      </c>
      <c r="D819">
        <v>0</v>
      </c>
      <c r="E819">
        <v>0</v>
      </c>
      <c r="F819" s="1" t="s">
        <v>12</v>
      </c>
      <c r="G819" s="1" t="s">
        <v>13</v>
      </c>
      <c r="H819" s="1" t="s">
        <v>14</v>
      </c>
      <c r="I819">
        <v>98.07</v>
      </c>
      <c r="J819">
        <v>24</v>
      </c>
      <c r="K819" s="1" t="s">
        <v>21</v>
      </c>
      <c r="L819">
        <v>0</v>
      </c>
      <c r="M8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0" spans="1:13" x14ac:dyDescent="0.25">
      <c r="A820">
        <v>11392</v>
      </c>
      <c r="B820" s="1" t="s">
        <v>16</v>
      </c>
      <c r="C820">
        <v>75</v>
      </c>
      <c r="D820">
        <v>0</v>
      </c>
      <c r="E820">
        <v>0</v>
      </c>
      <c r="F820" s="1" t="s">
        <v>17</v>
      </c>
      <c r="G820" s="1" t="s">
        <v>13</v>
      </c>
      <c r="H820" s="1" t="s">
        <v>14</v>
      </c>
      <c r="I820">
        <v>70.73</v>
      </c>
      <c r="J820">
        <v>26.7</v>
      </c>
      <c r="K820" s="1" t="s">
        <v>22</v>
      </c>
      <c r="L820">
        <v>0</v>
      </c>
      <c r="M8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1" spans="1:13" x14ac:dyDescent="0.25">
      <c r="A821">
        <v>11394</v>
      </c>
      <c r="B821" s="1" t="s">
        <v>16</v>
      </c>
      <c r="C821">
        <v>73</v>
      </c>
      <c r="D821">
        <v>0</v>
      </c>
      <c r="E821">
        <v>1</v>
      </c>
      <c r="F821" s="1" t="s">
        <v>17</v>
      </c>
      <c r="G821" s="1" t="s">
        <v>13</v>
      </c>
      <c r="H821" s="1" t="s">
        <v>14</v>
      </c>
      <c r="I821">
        <v>82.15</v>
      </c>
      <c r="J821">
        <v>31.6</v>
      </c>
      <c r="K821" s="1" t="s">
        <v>15</v>
      </c>
      <c r="L821">
        <v>0</v>
      </c>
      <c r="M8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822" spans="1:13" x14ac:dyDescent="0.25">
      <c r="A822">
        <v>11412</v>
      </c>
      <c r="B822" s="1" t="s">
        <v>19</v>
      </c>
      <c r="C822">
        <v>59</v>
      </c>
      <c r="D822">
        <v>0</v>
      </c>
      <c r="E822">
        <v>0</v>
      </c>
      <c r="F822" s="1" t="s">
        <v>17</v>
      </c>
      <c r="G822" s="1" t="s">
        <v>13</v>
      </c>
      <c r="H822" s="1" t="s">
        <v>14</v>
      </c>
      <c r="I822">
        <v>234.82</v>
      </c>
      <c r="J822">
        <v>51.8</v>
      </c>
      <c r="K822" s="1" t="s">
        <v>21</v>
      </c>
      <c r="L822">
        <v>0</v>
      </c>
      <c r="M8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3" spans="1:13" x14ac:dyDescent="0.25">
      <c r="A823">
        <v>11447</v>
      </c>
      <c r="B823" s="1" t="s">
        <v>19</v>
      </c>
      <c r="C823">
        <v>41</v>
      </c>
      <c r="D823">
        <v>0</v>
      </c>
      <c r="E823">
        <v>0</v>
      </c>
      <c r="F823" s="1" t="s">
        <v>17</v>
      </c>
      <c r="G823" s="1" t="s">
        <v>24</v>
      </c>
      <c r="H823" s="1" t="s">
        <v>18</v>
      </c>
      <c r="I823">
        <v>80.28</v>
      </c>
      <c r="J823">
        <v>37.299999999999997</v>
      </c>
      <c r="K823" s="1" t="s">
        <v>21</v>
      </c>
      <c r="L823">
        <v>0</v>
      </c>
      <c r="M8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4" spans="1:13" x14ac:dyDescent="0.25">
      <c r="A824">
        <v>11450</v>
      </c>
      <c r="B824" s="1" t="s">
        <v>19</v>
      </c>
      <c r="C824">
        <v>41</v>
      </c>
      <c r="D824">
        <v>0</v>
      </c>
      <c r="E824">
        <v>0</v>
      </c>
      <c r="F824" s="1" t="s">
        <v>17</v>
      </c>
      <c r="G824" s="1" t="s">
        <v>20</v>
      </c>
      <c r="H824" s="1" t="s">
        <v>18</v>
      </c>
      <c r="I824">
        <v>98.85</v>
      </c>
      <c r="J824">
        <v>24.6</v>
      </c>
      <c r="K824" s="1" t="s">
        <v>21</v>
      </c>
      <c r="L824">
        <v>0</v>
      </c>
      <c r="M8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5" spans="1:13" x14ac:dyDescent="0.25">
      <c r="A825">
        <v>11539</v>
      </c>
      <c r="B825" s="1" t="s">
        <v>19</v>
      </c>
      <c r="C825">
        <v>24</v>
      </c>
      <c r="D825">
        <v>1</v>
      </c>
      <c r="E825">
        <v>0</v>
      </c>
      <c r="F825" s="1" t="s">
        <v>12</v>
      </c>
      <c r="G825" s="1" t="s">
        <v>13</v>
      </c>
      <c r="H825" s="1" t="s">
        <v>18</v>
      </c>
      <c r="I825">
        <v>107.22</v>
      </c>
      <c r="J825">
        <v>35.299999999999997</v>
      </c>
      <c r="K825" s="1" t="s">
        <v>22</v>
      </c>
      <c r="L825">
        <v>0</v>
      </c>
      <c r="M8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826" spans="1:13" x14ac:dyDescent="0.25">
      <c r="A826">
        <v>11544</v>
      </c>
      <c r="B826" s="1" t="s">
        <v>19</v>
      </c>
      <c r="C826">
        <v>34</v>
      </c>
      <c r="D826">
        <v>0</v>
      </c>
      <c r="E826">
        <v>0</v>
      </c>
      <c r="F826" s="1" t="s">
        <v>17</v>
      </c>
      <c r="G826" s="1" t="s">
        <v>13</v>
      </c>
      <c r="H826" s="1" t="s">
        <v>18</v>
      </c>
      <c r="I826">
        <v>71.37</v>
      </c>
      <c r="J826">
        <v>32.9</v>
      </c>
      <c r="K826" s="1" t="s">
        <v>21</v>
      </c>
      <c r="L826">
        <v>0</v>
      </c>
      <c r="M8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7" spans="1:13" x14ac:dyDescent="0.25">
      <c r="A827">
        <v>11566</v>
      </c>
      <c r="B827" s="1" t="s">
        <v>16</v>
      </c>
      <c r="C827">
        <v>37</v>
      </c>
      <c r="D827">
        <v>0</v>
      </c>
      <c r="E827">
        <v>0</v>
      </c>
      <c r="F827" s="1" t="s">
        <v>17</v>
      </c>
      <c r="G827" s="1" t="s">
        <v>13</v>
      </c>
      <c r="H827" s="1" t="s">
        <v>14</v>
      </c>
      <c r="I827">
        <v>118.21</v>
      </c>
      <c r="J827">
        <v>23.6</v>
      </c>
      <c r="K827" s="1" t="s">
        <v>23</v>
      </c>
      <c r="L827">
        <v>0</v>
      </c>
      <c r="M8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8" spans="1:13" x14ac:dyDescent="0.25">
      <c r="A828">
        <v>11573</v>
      </c>
      <c r="B828" s="1" t="s">
        <v>19</v>
      </c>
      <c r="C828">
        <v>19</v>
      </c>
      <c r="D828">
        <v>0</v>
      </c>
      <c r="E828">
        <v>0</v>
      </c>
      <c r="F828" s="1" t="s">
        <v>12</v>
      </c>
      <c r="G828" s="1" t="s">
        <v>13</v>
      </c>
      <c r="H828" s="1" t="s">
        <v>14</v>
      </c>
      <c r="I828">
        <v>72.39</v>
      </c>
      <c r="J828">
        <v>28.9</v>
      </c>
      <c r="K828" s="1" t="s">
        <v>22</v>
      </c>
      <c r="L828">
        <v>0</v>
      </c>
      <c r="M8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29" spans="1:13" x14ac:dyDescent="0.25">
      <c r="A829">
        <v>11577</v>
      </c>
      <c r="B829" s="1" t="s">
        <v>19</v>
      </c>
      <c r="C829">
        <v>70</v>
      </c>
      <c r="D829">
        <v>0</v>
      </c>
      <c r="E829">
        <v>0</v>
      </c>
      <c r="F829" s="1" t="s">
        <v>17</v>
      </c>
      <c r="G829" s="1" t="s">
        <v>20</v>
      </c>
      <c r="H829" s="1" t="s">
        <v>14</v>
      </c>
      <c r="I829">
        <v>214.45</v>
      </c>
      <c r="J829">
        <v>31.2</v>
      </c>
      <c r="K829" s="1" t="s">
        <v>21</v>
      </c>
      <c r="L829">
        <v>0</v>
      </c>
      <c r="M8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0" spans="1:13" x14ac:dyDescent="0.25">
      <c r="A830">
        <v>11595</v>
      </c>
      <c r="B830" s="1" t="s">
        <v>19</v>
      </c>
      <c r="C830">
        <v>21</v>
      </c>
      <c r="D830">
        <v>0</v>
      </c>
      <c r="E830">
        <v>0</v>
      </c>
      <c r="F830" s="1" t="s">
        <v>12</v>
      </c>
      <c r="G830" s="1" t="s">
        <v>13</v>
      </c>
      <c r="H830" s="1" t="s">
        <v>18</v>
      </c>
      <c r="I830">
        <v>88.51</v>
      </c>
      <c r="J830">
        <v>20.5</v>
      </c>
      <c r="K830" s="1" t="s">
        <v>21</v>
      </c>
      <c r="L830">
        <v>0</v>
      </c>
      <c r="M8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1" spans="1:13" x14ac:dyDescent="0.25">
      <c r="A831">
        <v>11605</v>
      </c>
      <c r="B831" s="1" t="s">
        <v>19</v>
      </c>
      <c r="C831">
        <v>26</v>
      </c>
      <c r="D831">
        <v>0</v>
      </c>
      <c r="E831">
        <v>0</v>
      </c>
      <c r="F831" s="1" t="s">
        <v>12</v>
      </c>
      <c r="G831" s="1" t="s">
        <v>13</v>
      </c>
      <c r="H831" s="1" t="s">
        <v>14</v>
      </c>
      <c r="I831">
        <v>108.2</v>
      </c>
      <c r="J831">
        <v>26.2</v>
      </c>
      <c r="K831" s="1" t="s">
        <v>21</v>
      </c>
      <c r="L831">
        <v>0</v>
      </c>
      <c r="M8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2" spans="1:13" x14ac:dyDescent="0.25">
      <c r="A832">
        <v>11630</v>
      </c>
      <c r="B832" s="1" t="s">
        <v>19</v>
      </c>
      <c r="C832">
        <v>25</v>
      </c>
      <c r="D832">
        <v>0</v>
      </c>
      <c r="E832">
        <v>0</v>
      </c>
      <c r="F832" s="1" t="s">
        <v>12</v>
      </c>
      <c r="G832" s="1" t="s">
        <v>13</v>
      </c>
      <c r="H832" s="1" t="s">
        <v>18</v>
      </c>
      <c r="I832">
        <v>92.06</v>
      </c>
      <c r="J832">
        <v>25.3</v>
      </c>
      <c r="K832" s="1" t="s">
        <v>22</v>
      </c>
      <c r="L832">
        <v>0</v>
      </c>
      <c r="M8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3" spans="1:13" x14ac:dyDescent="0.25">
      <c r="A833">
        <v>11632</v>
      </c>
      <c r="B833" s="1" t="s">
        <v>16</v>
      </c>
      <c r="C833">
        <v>60</v>
      </c>
      <c r="D833">
        <v>0</v>
      </c>
      <c r="E833">
        <v>0</v>
      </c>
      <c r="F833" s="1" t="s">
        <v>17</v>
      </c>
      <c r="G833" s="1" t="s">
        <v>13</v>
      </c>
      <c r="H833" s="1" t="s">
        <v>18</v>
      </c>
      <c r="I833">
        <v>96.02</v>
      </c>
      <c r="J833">
        <v>28.7</v>
      </c>
      <c r="K833" s="1" t="s">
        <v>23</v>
      </c>
      <c r="L833">
        <v>0</v>
      </c>
      <c r="M8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4" spans="1:13" x14ac:dyDescent="0.25">
      <c r="A834">
        <v>11651</v>
      </c>
      <c r="B834" s="1" t="s">
        <v>19</v>
      </c>
      <c r="C834">
        <v>25</v>
      </c>
      <c r="D834">
        <v>0</v>
      </c>
      <c r="E834">
        <v>0</v>
      </c>
      <c r="F834" s="1" t="s">
        <v>17</v>
      </c>
      <c r="G834" s="1" t="s">
        <v>13</v>
      </c>
      <c r="H834" s="1" t="s">
        <v>14</v>
      </c>
      <c r="I834">
        <v>81.209999999999994</v>
      </c>
      <c r="J834">
        <v>37.9</v>
      </c>
      <c r="K834" s="1" t="s">
        <v>21</v>
      </c>
      <c r="L834">
        <v>0</v>
      </c>
      <c r="M8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5" spans="1:13" x14ac:dyDescent="0.25">
      <c r="A835">
        <v>11658</v>
      </c>
      <c r="B835" s="1" t="s">
        <v>16</v>
      </c>
      <c r="C835">
        <v>1</v>
      </c>
      <c r="D835">
        <v>0</v>
      </c>
      <c r="E835">
        <v>0</v>
      </c>
      <c r="F835" s="1" t="s">
        <v>12</v>
      </c>
      <c r="G835" s="1" t="s">
        <v>25</v>
      </c>
      <c r="H835" s="1" t="s">
        <v>14</v>
      </c>
      <c r="I835">
        <v>74.5</v>
      </c>
      <c r="J835">
        <v>28.9</v>
      </c>
      <c r="K835" s="1" t="s">
        <v>23</v>
      </c>
      <c r="L835">
        <v>0</v>
      </c>
      <c r="M8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6" spans="1:13" x14ac:dyDescent="0.25">
      <c r="A836">
        <v>11691</v>
      </c>
      <c r="B836" s="1" t="s">
        <v>19</v>
      </c>
      <c r="C836">
        <v>19</v>
      </c>
      <c r="D836">
        <v>0</v>
      </c>
      <c r="E836">
        <v>0</v>
      </c>
      <c r="F836" s="1" t="s">
        <v>12</v>
      </c>
      <c r="G836" s="1" t="s">
        <v>13</v>
      </c>
      <c r="H836" s="1" t="s">
        <v>14</v>
      </c>
      <c r="I836">
        <v>75.08</v>
      </c>
      <c r="J836">
        <v>21.7</v>
      </c>
      <c r="K836" s="1" t="s">
        <v>23</v>
      </c>
      <c r="L836">
        <v>0</v>
      </c>
      <c r="M8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7" spans="1:13" x14ac:dyDescent="0.25">
      <c r="A837">
        <v>11692</v>
      </c>
      <c r="B837" s="1" t="s">
        <v>19</v>
      </c>
      <c r="C837">
        <v>53</v>
      </c>
      <c r="D837">
        <v>0</v>
      </c>
      <c r="E837">
        <v>0</v>
      </c>
      <c r="F837" s="1" t="s">
        <v>12</v>
      </c>
      <c r="G837" s="1" t="s">
        <v>24</v>
      </c>
      <c r="H837" s="1" t="s">
        <v>18</v>
      </c>
      <c r="I837">
        <v>101.81</v>
      </c>
      <c r="J837">
        <v>29.4</v>
      </c>
      <c r="K837" s="1" t="s">
        <v>22</v>
      </c>
      <c r="L837">
        <v>0</v>
      </c>
      <c r="M8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8" spans="1:13" x14ac:dyDescent="0.25">
      <c r="A838">
        <v>11702</v>
      </c>
      <c r="B838" s="1" t="s">
        <v>19</v>
      </c>
      <c r="C838">
        <v>18</v>
      </c>
      <c r="D838">
        <v>0</v>
      </c>
      <c r="E838">
        <v>0</v>
      </c>
      <c r="F838" s="1" t="s">
        <v>12</v>
      </c>
      <c r="G838" s="1" t="s">
        <v>26</v>
      </c>
      <c r="H838" s="1" t="s">
        <v>18</v>
      </c>
      <c r="I838">
        <v>82.36</v>
      </c>
      <c r="J838">
        <v>22.7</v>
      </c>
      <c r="K838" s="1" t="s">
        <v>23</v>
      </c>
      <c r="L838">
        <v>0</v>
      </c>
      <c r="M8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39" spans="1:13" x14ac:dyDescent="0.25">
      <c r="A839">
        <v>11709</v>
      </c>
      <c r="B839" s="1" t="s">
        <v>16</v>
      </c>
      <c r="C839">
        <v>71</v>
      </c>
      <c r="D839">
        <v>0</v>
      </c>
      <c r="E839">
        <v>0</v>
      </c>
      <c r="F839" s="1" t="s">
        <v>12</v>
      </c>
      <c r="G839" s="1" t="s">
        <v>13</v>
      </c>
      <c r="H839" s="1" t="s">
        <v>18</v>
      </c>
      <c r="I839">
        <v>95.08</v>
      </c>
      <c r="J839">
        <v>31.5</v>
      </c>
      <c r="K839" s="1" t="s">
        <v>21</v>
      </c>
      <c r="L839">
        <v>0</v>
      </c>
      <c r="M8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0" spans="1:13" x14ac:dyDescent="0.25">
      <c r="A840">
        <v>11713</v>
      </c>
      <c r="B840" s="1" t="s">
        <v>16</v>
      </c>
      <c r="C840">
        <v>51</v>
      </c>
      <c r="D840">
        <v>0</v>
      </c>
      <c r="E840">
        <v>0</v>
      </c>
      <c r="F840" s="1" t="s">
        <v>17</v>
      </c>
      <c r="G840" s="1" t="s">
        <v>13</v>
      </c>
      <c r="H840" s="1" t="s">
        <v>14</v>
      </c>
      <c r="I840">
        <v>77.069999999999993</v>
      </c>
      <c r="J840">
        <v>32.1</v>
      </c>
      <c r="K840" s="1" t="s">
        <v>15</v>
      </c>
      <c r="L840">
        <v>0</v>
      </c>
      <c r="M8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1" spans="1:13" x14ac:dyDescent="0.25">
      <c r="A841">
        <v>11726</v>
      </c>
      <c r="B841" s="1" t="s">
        <v>19</v>
      </c>
      <c r="C841">
        <v>49</v>
      </c>
      <c r="D841">
        <v>0</v>
      </c>
      <c r="E841">
        <v>0</v>
      </c>
      <c r="F841" s="1" t="s">
        <v>17</v>
      </c>
      <c r="G841" s="1" t="s">
        <v>24</v>
      </c>
      <c r="H841" s="1" t="s">
        <v>14</v>
      </c>
      <c r="I841">
        <v>83.84</v>
      </c>
      <c r="J841">
        <v>19.3</v>
      </c>
      <c r="K841" s="1" t="s">
        <v>15</v>
      </c>
      <c r="L841">
        <v>0</v>
      </c>
      <c r="M8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2" spans="1:13" x14ac:dyDescent="0.25">
      <c r="A842">
        <v>11727</v>
      </c>
      <c r="B842" s="1" t="s">
        <v>16</v>
      </c>
      <c r="C842">
        <v>39</v>
      </c>
      <c r="D842">
        <v>0</v>
      </c>
      <c r="E842">
        <v>0</v>
      </c>
      <c r="F842" s="1" t="s">
        <v>17</v>
      </c>
      <c r="G842" s="1" t="s">
        <v>20</v>
      </c>
      <c r="H842" s="1" t="s">
        <v>18</v>
      </c>
      <c r="I842">
        <v>74.290000000000006</v>
      </c>
      <c r="J842">
        <v>29.3</v>
      </c>
      <c r="K842" s="1" t="s">
        <v>22</v>
      </c>
      <c r="L842">
        <v>0</v>
      </c>
      <c r="M8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3" spans="1:13" x14ac:dyDescent="0.25">
      <c r="A843">
        <v>11730</v>
      </c>
      <c r="B843" s="1" t="s">
        <v>19</v>
      </c>
      <c r="C843">
        <v>62</v>
      </c>
      <c r="D843">
        <v>1</v>
      </c>
      <c r="E843">
        <v>0</v>
      </c>
      <c r="F843" s="1" t="s">
        <v>17</v>
      </c>
      <c r="G843" s="1" t="s">
        <v>24</v>
      </c>
      <c r="H843" s="1" t="s">
        <v>14</v>
      </c>
      <c r="I843">
        <v>77.040000000000006</v>
      </c>
      <c r="J843">
        <v>34.700000000000003</v>
      </c>
      <c r="K843" s="1" t="s">
        <v>21</v>
      </c>
      <c r="L843">
        <v>0</v>
      </c>
      <c r="M8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844" spans="1:13" x14ac:dyDescent="0.25">
      <c r="A844">
        <v>11743</v>
      </c>
      <c r="B844" s="1" t="s">
        <v>19</v>
      </c>
      <c r="C844">
        <v>32</v>
      </c>
      <c r="D844">
        <v>0</v>
      </c>
      <c r="E844">
        <v>0</v>
      </c>
      <c r="F844" s="1" t="s">
        <v>17</v>
      </c>
      <c r="G844" s="1" t="s">
        <v>13</v>
      </c>
      <c r="H844" s="1" t="s">
        <v>18</v>
      </c>
      <c r="I844">
        <v>91.34</v>
      </c>
      <c r="J844">
        <v>25.5</v>
      </c>
      <c r="K844" s="1" t="s">
        <v>15</v>
      </c>
      <c r="L844">
        <v>0</v>
      </c>
      <c r="M8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5" spans="1:13" x14ac:dyDescent="0.25">
      <c r="A845">
        <v>11744</v>
      </c>
      <c r="B845" s="1" t="s">
        <v>16</v>
      </c>
      <c r="C845">
        <v>77</v>
      </c>
      <c r="D845">
        <v>0</v>
      </c>
      <c r="E845">
        <v>0</v>
      </c>
      <c r="F845" s="1" t="s">
        <v>17</v>
      </c>
      <c r="G845" s="1" t="s">
        <v>20</v>
      </c>
      <c r="H845" s="1" t="s">
        <v>18</v>
      </c>
      <c r="I845">
        <v>83.06</v>
      </c>
      <c r="J845">
        <v>27</v>
      </c>
      <c r="K845" s="1" t="s">
        <v>23</v>
      </c>
      <c r="L845">
        <v>0</v>
      </c>
      <c r="M8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6" spans="1:13" x14ac:dyDescent="0.25">
      <c r="A846">
        <v>11745</v>
      </c>
      <c r="B846" s="1" t="s">
        <v>19</v>
      </c>
      <c r="C846">
        <v>29</v>
      </c>
      <c r="D846">
        <v>0</v>
      </c>
      <c r="E846">
        <v>0</v>
      </c>
      <c r="F846" s="1" t="s">
        <v>17</v>
      </c>
      <c r="G846" s="1" t="s">
        <v>13</v>
      </c>
      <c r="H846" s="1" t="s">
        <v>18</v>
      </c>
      <c r="I846">
        <v>65.36</v>
      </c>
      <c r="J846">
        <v>28.8</v>
      </c>
      <c r="K846" s="1" t="s">
        <v>15</v>
      </c>
      <c r="L846">
        <v>0</v>
      </c>
      <c r="M8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7" spans="1:13" x14ac:dyDescent="0.25">
      <c r="A847">
        <v>11762</v>
      </c>
      <c r="B847" s="1" t="s">
        <v>19</v>
      </c>
      <c r="C847">
        <v>76</v>
      </c>
      <c r="D847">
        <v>0</v>
      </c>
      <c r="E847">
        <v>0</v>
      </c>
      <c r="F847" s="1" t="s">
        <v>17</v>
      </c>
      <c r="G847" s="1" t="s">
        <v>13</v>
      </c>
      <c r="H847" s="1" t="s">
        <v>18</v>
      </c>
      <c r="I847">
        <v>207.28</v>
      </c>
      <c r="J847">
        <v>34.9</v>
      </c>
      <c r="K847" s="1" t="s">
        <v>23</v>
      </c>
      <c r="L847">
        <v>1</v>
      </c>
      <c r="M8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848" spans="1:13" x14ac:dyDescent="0.25">
      <c r="A848">
        <v>11770</v>
      </c>
      <c r="B848" s="1" t="s">
        <v>19</v>
      </c>
      <c r="C848">
        <v>25</v>
      </c>
      <c r="D848">
        <v>0</v>
      </c>
      <c r="E848">
        <v>0</v>
      </c>
      <c r="F848" s="1" t="s">
        <v>17</v>
      </c>
      <c r="G848" s="1" t="s">
        <v>24</v>
      </c>
      <c r="H848" s="1" t="s">
        <v>18</v>
      </c>
      <c r="I848">
        <v>93.23</v>
      </c>
      <c r="J848">
        <v>28.9</v>
      </c>
      <c r="K848" s="1" t="s">
        <v>22</v>
      </c>
      <c r="L848">
        <v>0</v>
      </c>
      <c r="M8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49" spans="1:13" x14ac:dyDescent="0.25">
      <c r="A849">
        <v>11792</v>
      </c>
      <c r="B849" s="1" t="s">
        <v>19</v>
      </c>
      <c r="C849">
        <v>70</v>
      </c>
      <c r="D849">
        <v>0</v>
      </c>
      <c r="E849">
        <v>0</v>
      </c>
      <c r="F849" s="1" t="s">
        <v>17</v>
      </c>
      <c r="G849" s="1" t="s">
        <v>13</v>
      </c>
      <c r="H849" s="1" t="s">
        <v>18</v>
      </c>
      <c r="I849">
        <v>90.49</v>
      </c>
      <c r="J849">
        <v>28.9</v>
      </c>
      <c r="K849" s="1" t="s">
        <v>15</v>
      </c>
      <c r="L849">
        <v>0</v>
      </c>
      <c r="M8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0" spans="1:13" x14ac:dyDescent="0.25">
      <c r="A850">
        <v>11803</v>
      </c>
      <c r="B850" s="1" t="s">
        <v>19</v>
      </c>
      <c r="C850">
        <v>16</v>
      </c>
      <c r="D850">
        <v>0</v>
      </c>
      <c r="E850">
        <v>0</v>
      </c>
      <c r="F850" s="1" t="s">
        <v>12</v>
      </c>
      <c r="G850" s="1" t="s">
        <v>13</v>
      </c>
      <c r="H850" s="1" t="s">
        <v>14</v>
      </c>
      <c r="I850">
        <v>95.38</v>
      </c>
      <c r="J850">
        <v>34.299999999999997</v>
      </c>
      <c r="K850" s="1" t="s">
        <v>15</v>
      </c>
      <c r="L850">
        <v>0</v>
      </c>
      <c r="M8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1" spans="1:13" x14ac:dyDescent="0.25">
      <c r="A851">
        <v>11816</v>
      </c>
      <c r="B851" s="1" t="s">
        <v>19</v>
      </c>
      <c r="C851">
        <v>46</v>
      </c>
      <c r="D851">
        <v>0</v>
      </c>
      <c r="E851">
        <v>0</v>
      </c>
      <c r="F851" s="1" t="s">
        <v>17</v>
      </c>
      <c r="G851" s="1" t="s">
        <v>20</v>
      </c>
      <c r="H851" s="1" t="s">
        <v>18</v>
      </c>
      <c r="I851">
        <v>71.12</v>
      </c>
      <c r="J851">
        <v>27.3</v>
      </c>
      <c r="K851" s="1" t="s">
        <v>21</v>
      </c>
      <c r="L851">
        <v>0</v>
      </c>
      <c r="M8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2" spans="1:13" x14ac:dyDescent="0.25">
      <c r="A852">
        <v>11817</v>
      </c>
      <c r="B852" s="1" t="s">
        <v>16</v>
      </c>
      <c r="C852">
        <v>58</v>
      </c>
      <c r="D852">
        <v>0</v>
      </c>
      <c r="E852">
        <v>0</v>
      </c>
      <c r="F852" s="1" t="s">
        <v>17</v>
      </c>
      <c r="G852" s="1" t="s">
        <v>24</v>
      </c>
      <c r="H852" s="1" t="s">
        <v>18</v>
      </c>
      <c r="I852">
        <v>160.87</v>
      </c>
      <c r="J852">
        <v>28.9</v>
      </c>
      <c r="K852" s="1" t="s">
        <v>15</v>
      </c>
      <c r="L852">
        <v>0</v>
      </c>
      <c r="M8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3" spans="1:13" x14ac:dyDescent="0.25">
      <c r="A853">
        <v>11838</v>
      </c>
      <c r="B853" s="1" t="s">
        <v>19</v>
      </c>
      <c r="C853">
        <v>43</v>
      </c>
      <c r="D853">
        <v>0</v>
      </c>
      <c r="E853">
        <v>0</v>
      </c>
      <c r="F853" s="1" t="s">
        <v>17</v>
      </c>
      <c r="G853" s="1" t="s">
        <v>24</v>
      </c>
      <c r="H853" s="1" t="s">
        <v>14</v>
      </c>
      <c r="I853">
        <v>70.08</v>
      </c>
      <c r="J853">
        <v>26.6</v>
      </c>
      <c r="K853" s="1" t="s">
        <v>21</v>
      </c>
      <c r="L853">
        <v>0</v>
      </c>
      <c r="M8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4" spans="1:13" x14ac:dyDescent="0.25">
      <c r="A854">
        <v>11843</v>
      </c>
      <c r="B854" s="1" t="s">
        <v>19</v>
      </c>
      <c r="C854">
        <v>65</v>
      </c>
      <c r="D854">
        <v>0</v>
      </c>
      <c r="E854">
        <v>0</v>
      </c>
      <c r="F854" s="1" t="s">
        <v>17</v>
      </c>
      <c r="G854" s="1" t="s">
        <v>20</v>
      </c>
      <c r="H854" s="1" t="s">
        <v>14</v>
      </c>
      <c r="I854">
        <v>80.42</v>
      </c>
      <c r="J854">
        <v>29.4</v>
      </c>
      <c r="K854" s="1" t="s">
        <v>15</v>
      </c>
      <c r="L854">
        <v>0</v>
      </c>
      <c r="M8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5" spans="1:13" x14ac:dyDescent="0.25">
      <c r="A855">
        <v>11861</v>
      </c>
      <c r="B855" s="1" t="s">
        <v>16</v>
      </c>
      <c r="C855">
        <v>61</v>
      </c>
      <c r="D855">
        <v>0</v>
      </c>
      <c r="E855">
        <v>0</v>
      </c>
      <c r="F855" s="1" t="s">
        <v>17</v>
      </c>
      <c r="G855" s="1" t="s">
        <v>20</v>
      </c>
      <c r="H855" s="1" t="s">
        <v>14</v>
      </c>
      <c r="I855">
        <v>81.96</v>
      </c>
      <c r="J855">
        <v>29.9</v>
      </c>
      <c r="K855" s="1" t="s">
        <v>21</v>
      </c>
      <c r="L855">
        <v>0</v>
      </c>
      <c r="M8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6" spans="1:13" x14ac:dyDescent="0.25">
      <c r="A856">
        <v>11872</v>
      </c>
      <c r="B856" s="1" t="s">
        <v>16</v>
      </c>
      <c r="C856">
        <v>5</v>
      </c>
      <c r="D856">
        <v>0</v>
      </c>
      <c r="E856">
        <v>0</v>
      </c>
      <c r="F856" s="1" t="s">
        <v>12</v>
      </c>
      <c r="G856" s="1" t="s">
        <v>25</v>
      </c>
      <c r="H856" s="1" t="s">
        <v>18</v>
      </c>
      <c r="I856">
        <v>69.239999999999995</v>
      </c>
      <c r="J856">
        <v>16.7</v>
      </c>
      <c r="K856" s="1" t="s">
        <v>23</v>
      </c>
      <c r="L856">
        <v>0</v>
      </c>
      <c r="M8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7" spans="1:13" x14ac:dyDescent="0.25">
      <c r="A857">
        <v>11882</v>
      </c>
      <c r="B857" s="1" t="s">
        <v>16</v>
      </c>
      <c r="C857">
        <v>34</v>
      </c>
      <c r="D857">
        <v>0</v>
      </c>
      <c r="E857">
        <v>0</v>
      </c>
      <c r="F857" s="1" t="s">
        <v>12</v>
      </c>
      <c r="G857" s="1" t="s">
        <v>13</v>
      </c>
      <c r="H857" s="1" t="s">
        <v>18</v>
      </c>
      <c r="I857">
        <v>94.15</v>
      </c>
      <c r="J857">
        <v>28.6</v>
      </c>
      <c r="K857" s="1" t="s">
        <v>21</v>
      </c>
      <c r="L857">
        <v>0</v>
      </c>
      <c r="M8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8" spans="1:13" x14ac:dyDescent="0.25">
      <c r="A858">
        <v>11891</v>
      </c>
      <c r="B858" s="1" t="s">
        <v>16</v>
      </c>
      <c r="C858">
        <v>18</v>
      </c>
      <c r="D858">
        <v>0</v>
      </c>
      <c r="E858">
        <v>0</v>
      </c>
      <c r="F858" s="1" t="s">
        <v>12</v>
      </c>
      <c r="G858" s="1" t="s">
        <v>24</v>
      </c>
      <c r="H858" s="1" t="s">
        <v>18</v>
      </c>
      <c r="I858">
        <v>106.54</v>
      </c>
      <c r="J858">
        <v>27</v>
      </c>
      <c r="K858" s="1" t="s">
        <v>21</v>
      </c>
      <c r="L858">
        <v>0</v>
      </c>
      <c r="M8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59" spans="1:13" x14ac:dyDescent="0.25">
      <c r="A859">
        <v>11898</v>
      </c>
      <c r="B859" s="1" t="s">
        <v>19</v>
      </c>
      <c r="C859">
        <v>41</v>
      </c>
      <c r="D859">
        <v>0</v>
      </c>
      <c r="E859">
        <v>0</v>
      </c>
      <c r="F859" s="1" t="s">
        <v>17</v>
      </c>
      <c r="G859" s="1" t="s">
        <v>13</v>
      </c>
      <c r="H859" s="1" t="s">
        <v>18</v>
      </c>
      <c r="I859">
        <v>87.06</v>
      </c>
      <c r="J859">
        <v>30</v>
      </c>
      <c r="K859" s="1" t="s">
        <v>21</v>
      </c>
      <c r="L859">
        <v>0</v>
      </c>
      <c r="M8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0" spans="1:13" x14ac:dyDescent="0.25">
      <c r="A860">
        <v>11904</v>
      </c>
      <c r="B860" s="1" t="s">
        <v>16</v>
      </c>
      <c r="C860">
        <v>14</v>
      </c>
      <c r="D860">
        <v>0</v>
      </c>
      <c r="E860">
        <v>0</v>
      </c>
      <c r="F860" s="1" t="s">
        <v>12</v>
      </c>
      <c r="G860" s="1" t="s">
        <v>25</v>
      </c>
      <c r="H860" s="1" t="s">
        <v>14</v>
      </c>
      <c r="I860">
        <v>112.22</v>
      </c>
      <c r="J860">
        <v>26.9</v>
      </c>
      <c r="K860" s="1" t="s">
        <v>23</v>
      </c>
      <c r="L860">
        <v>0</v>
      </c>
      <c r="M8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1" spans="1:13" x14ac:dyDescent="0.25">
      <c r="A861">
        <v>11908</v>
      </c>
      <c r="B861" s="1" t="s">
        <v>19</v>
      </c>
      <c r="C861">
        <v>69</v>
      </c>
      <c r="D861">
        <v>0</v>
      </c>
      <c r="E861">
        <v>0</v>
      </c>
      <c r="F861" s="1" t="s">
        <v>17</v>
      </c>
      <c r="G861" s="1" t="s">
        <v>20</v>
      </c>
      <c r="H861" s="1" t="s">
        <v>18</v>
      </c>
      <c r="I861">
        <v>83.55</v>
      </c>
      <c r="J861">
        <v>28.3</v>
      </c>
      <c r="K861" s="1" t="s">
        <v>15</v>
      </c>
      <c r="L861">
        <v>0</v>
      </c>
      <c r="M8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2" spans="1:13" x14ac:dyDescent="0.25">
      <c r="A862">
        <v>11933</v>
      </c>
      <c r="B862" s="1" t="s">
        <v>19</v>
      </c>
      <c r="C862">
        <v>79</v>
      </c>
      <c r="D862">
        <v>0</v>
      </c>
      <c r="E862">
        <v>0</v>
      </c>
      <c r="F862" s="1" t="s">
        <v>17</v>
      </c>
      <c r="G862" s="1" t="s">
        <v>13</v>
      </c>
      <c r="H862" s="1" t="s">
        <v>14</v>
      </c>
      <c r="I862">
        <v>169.67</v>
      </c>
      <c r="J862">
        <v>28.9</v>
      </c>
      <c r="K862" s="1" t="s">
        <v>23</v>
      </c>
      <c r="L862">
        <v>1</v>
      </c>
      <c r="M8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863" spans="1:13" x14ac:dyDescent="0.25">
      <c r="A863">
        <v>11935</v>
      </c>
      <c r="B863" s="1" t="s">
        <v>19</v>
      </c>
      <c r="C863">
        <v>9</v>
      </c>
      <c r="D863">
        <v>0</v>
      </c>
      <c r="E863">
        <v>0</v>
      </c>
      <c r="F863" s="1" t="s">
        <v>12</v>
      </c>
      <c r="G863" s="1" t="s">
        <v>25</v>
      </c>
      <c r="H863" s="1" t="s">
        <v>14</v>
      </c>
      <c r="I863">
        <v>110.97</v>
      </c>
      <c r="J863">
        <v>17.7</v>
      </c>
      <c r="K863" s="1" t="s">
        <v>23</v>
      </c>
      <c r="L863">
        <v>0</v>
      </c>
      <c r="M8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4" spans="1:13" x14ac:dyDescent="0.25">
      <c r="A864">
        <v>11960</v>
      </c>
      <c r="B864" s="1" t="s">
        <v>16</v>
      </c>
      <c r="C864">
        <v>45</v>
      </c>
      <c r="D864">
        <v>0</v>
      </c>
      <c r="E864">
        <v>0</v>
      </c>
      <c r="F864" s="1" t="s">
        <v>17</v>
      </c>
      <c r="G864" s="1" t="s">
        <v>13</v>
      </c>
      <c r="H864" s="1" t="s">
        <v>14</v>
      </c>
      <c r="I864">
        <v>99.97</v>
      </c>
      <c r="J864">
        <v>35.6</v>
      </c>
      <c r="K864" s="1" t="s">
        <v>21</v>
      </c>
      <c r="L864">
        <v>0</v>
      </c>
      <c r="M8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5" spans="1:13" x14ac:dyDescent="0.25">
      <c r="A865">
        <v>11962</v>
      </c>
      <c r="B865" s="1" t="s">
        <v>16</v>
      </c>
      <c r="C865">
        <v>36</v>
      </c>
      <c r="D865">
        <v>0</v>
      </c>
      <c r="E865">
        <v>0</v>
      </c>
      <c r="F865" s="1" t="s">
        <v>17</v>
      </c>
      <c r="G865" s="1" t="s">
        <v>13</v>
      </c>
      <c r="H865" s="1" t="s">
        <v>18</v>
      </c>
      <c r="I865">
        <v>89.33</v>
      </c>
      <c r="J865">
        <v>30.7</v>
      </c>
      <c r="K865" s="1" t="s">
        <v>21</v>
      </c>
      <c r="L865">
        <v>0</v>
      </c>
      <c r="M8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6" spans="1:13" x14ac:dyDescent="0.25">
      <c r="A866">
        <v>11969</v>
      </c>
      <c r="B866" s="1" t="s">
        <v>19</v>
      </c>
      <c r="C866">
        <v>50</v>
      </c>
      <c r="D866">
        <v>0</v>
      </c>
      <c r="E866">
        <v>0</v>
      </c>
      <c r="F866" s="1" t="s">
        <v>17</v>
      </c>
      <c r="G866" s="1" t="s">
        <v>20</v>
      </c>
      <c r="H866" s="1" t="s">
        <v>18</v>
      </c>
      <c r="I866">
        <v>110.18</v>
      </c>
      <c r="J866">
        <v>26</v>
      </c>
      <c r="K866" s="1" t="s">
        <v>15</v>
      </c>
      <c r="L866">
        <v>0</v>
      </c>
      <c r="M8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7" spans="1:13" x14ac:dyDescent="0.25">
      <c r="A867">
        <v>11973</v>
      </c>
      <c r="B867" s="1" t="s">
        <v>19</v>
      </c>
      <c r="C867">
        <v>10</v>
      </c>
      <c r="D867">
        <v>0</v>
      </c>
      <c r="E867">
        <v>0</v>
      </c>
      <c r="F867" s="1" t="s">
        <v>12</v>
      </c>
      <c r="G867" s="1" t="s">
        <v>25</v>
      </c>
      <c r="H867" s="1" t="s">
        <v>18</v>
      </c>
      <c r="I867">
        <v>124.6</v>
      </c>
      <c r="J867">
        <v>18.600000000000001</v>
      </c>
      <c r="K867" s="1" t="s">
        <v>23</v>
      </c>
      <c r="L867">
        <v>0</v>
      </c>
      <c r="M8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8" spans="1:13" x14ac:dyDescent="0.25">
      <c r="A868">
        <v>11974</v>
      </c>
      <c r="B868" s="1" t="s">
        <v>16</v>
      </c>
      <c r="C868">
        <v>11</v>
      </c>
      <c r="D868">
        <v>0</v>
      </c>
      <c r="E868">
        <v>0</v>
      </c>
      <c r="F868" s="1" t="s">
        <v>12</v>
      </c>
      <c r="G868" s="1" t="s">
        <v>25</v>
      </c>
      <c r="H868" s="1" t="s">
        <v>18</v>
      </c>
      <c r="I868">
        <v>82.58</v>
      </c>
      <c r="J868">
        <v>25.5</v>
      </c>
      <c r="K868" s="1" t="s">
        <v>23</v>
      </c>
      <c r="L868">
        <v>0</v>
      </c>
      <c r="M8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69" spans="1:13" x14ac:dyDescent="0.25">
      <c r="A869">
        <v>11999</v>
      </c>
      <c r="B869" s="1" t="s">
        <v>19</v>
      </c>
      <c r="C869">
        <v>63</v>
      </c>
      <c r="D869">
        <v>0</v>
      </c>
      <c r="E869">
        <v>0</v>
      </c>
      <c r="F869" s="1" t="s">
        <v>17</v>
      </c>
      <c r="G869" s="1" t="s">
        <v>24</v>
      </c>
      <c r="H869" s="1" t="s">
        <v>14</v>
      </c>
      <c r="I869">
        <v>79.92</v>
      </c>
      <c r="J869">
        <v>28.9</v>
      </c>
      <c r="K869" s="1" t="s">
        <v>22</v>
      </c>
      <c r="L869">
        <v>0</v>
      </c>
      <c r="M8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70" spans="1:13" x14ac:dyDescent="0.25">
      <c r="A870">
        <v>12003</v>
      </c>
      <c r="B870" s="1" t="s">
        <v>19</v>
      </c>
      <c r="C870">
        <v>75</v>
      </c>
      <c r="D870">
        <v>0</v>
      </c>
      <c r="E870">
        <v>0</v>
      </c>
      <c r="F870" s="1" t="s">
        <v>17</v>
      </c>
      <c r="G870" s="1" t="s">
        <v>13</v>
      </c>
      <c r="H870" s="1" t="s">
        <v>14</v>
      </c>
      <c r="I870">
        <v>226.73</v>
      </c>
      <c r="J870">
        <v>43.7</v>
      </c>
      <c r="K870" s="1" t="s">
        <v>21</v>
      </c>
      <c r="L870">
        <v>0</v>
      </c>
      <c r="M8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71" spans="1:13" x14ac:dyDescent="0.25">
      <c r="A871">
        <v>12015</v>
      </c>
      <c r="B871" s="1" t="s">
        <v>16</v>
      </c>
      <c r="C871">
        <v>14</v>
      </c>
      <c r="D871">
        <v>0</v>
      </c>
      <c r="E871">
        <v>0</v>
      </c>
      <c r="F871" s="1" t="s">
        <v>12</v>
      </c>
      <c r="G871" s="1" t="s">
        <v>25</v>
      </c>
      <c r="H871" s="1" t="s">
        <v>18</v>
      </c>
      <c r="I871">
        <v>99.87</v>
      </c>
      <c r="J871">
        <v>25.2</v>
      </c>
      <c r="K871" s="1" t="s">
        <v>23</v>
      </c>
      <c r="L871">
        <v>0</v>
      </c>
      <c r="M8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72" spans="1:13" x14ac:dyDescent="0.25">
      <c r="A872">
        <v>12022</v>
      </c>
      <c r="B872" s="1" t="s">
        <v>16</v>
      </c>
      <c r="C872">
        <v>37</v>
      </c>
      <c r="D872">
        <v>0</v>
      </c>
      <c r="E872">
        <v>0</v>
      </c>
      <c r="F872" s="1" t="s">
        <v>17</v>
      </c>
      <c r="G872" s="1" t="s">
        <v>24</v>
      </c>
      <c r="H872" s="1" t="s">
        <v>18</v>
      </c>
      <c r="I872">
        <v>82.09</v>
      </c>
      <c r="J872">
        <v>35.700000000000003</v>
      </c>
      <c r="K872" s="1" t="s">
        <v>22</v>
      </c>
      <c r="L872">
        <v>0</v>
      </c>
      <c r="M8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73" spans="1:13" x14ac:dyDescent="0.25">
      <c r="A873">
        <v>12037</v>
      </c>
      <c r="B873" s="1" t="s">
        <v>19</v>
      </c>
      <c r="C873">
        <v>73</v>
      </c>
      <c r="D873">
        <v>0</v>
      </c>
      <c r="E873">
        <v>0</v>
      </c>
      <c r="F873" s="1" t="s">
        <v>17</v>
      </c>
      <c r="G873" s="1" t="s">
        <v>20</v>
      </c>
      <c r="H873" s="1" t="s">
        <v>14</v>
      </c>
      <c r="I873">
        <v>77.290000000000006</v>
      </c>
      <c r="J873">
        <v>22.6</v>
      </c>
      <c r="K873" s="1" t="s">
        <v>21</v>
      </c>
      <c r="L873">
        <v>0</v>
      </c>
      <c r="M8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74" spans="1:13" x14ac:dyDescent="0.25">
      <c r="A874">
        <v>12062</v>
      </c>
      <c r="B874" s="1" t="s">
        <v>19</v>
      </c>
      <c r="C874">
        <v>54</v>
      </c>
      <c r="D874">
        <v>0</v>
      </c>
      <c r="E874">
        <v>0</v>
      </c>
      <c r="F874" s="1" t="s">
        <v>17</v>
      </c>
      <c r="G874" s="1" t="s">
        <v>20</v>
      </c>
      <c r="H874" s="1" t="s">
        <v>14</v>
      </c>
      <c r="I874">
        <v>191.82</v>
      </c>
      <c r="J874">
        <v>40.4</v>
      </c>
      <c r="K874" s="1" t="s">
        <v>22</v>
      </c>
      <c r="L874">
        <v>1</v>
      </c>
      <c r="M8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875" spans="1:13" x14ac:dyDescent="0.25">
      <c r="A875">
        <v>12064</v>
      </c>
      <c r="B875" s="1" t="s">
        <v>16</v>
      </c>
      <c r="C875">
        <v>60</v>
      </c>
      <c r="D875">
        <v>0</v>
      </c>
      <c r="E875">
        <v>0</v>
      </c>
      <c r="F875" s="1" t="s">
        <v>17</v>
      </c>
      <c r="G875" s="1" t="s">
        <v>13</v>
      </c>
      <c r="H875" s="1" t="s">
        <v>14</v>
      </c>
      <c r="I875">
        <v>68.239999999999995</v>
      </c>
      <c r="J875">
        <v>32.200000000000003</v>
      </c>
      <c r="K875" s="1" t="s">
        <v>23</v>
      </c>
      <c r="L875">
        <v>0</v>
      </c>
      <c r="M8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76" spans="1:13" x14ac:dyDescent="0.25">
      <c r="A876">
        <v>12092</v>
      </c>
      <c r="B876" s="1" t="s">
        <v>16</v>
      </c>
      <c r="C876">
        <v>16</v>
      </c>
      <c r="D876">
        <v>0</v>
      </c>
      <c r="E876">
        <v>0</v>
      </c>
      <c r="F876" s="1" t="s">
        <v>12</v>
      </c>
      <c r="G876" s="1" t="s">
        <v>13</v>
      </c>
      <c r="H876" s="1" t="s">
        <v>14</v>
      </c>
      <c r="I876">
        <v>90.39</v>
      </c>
      <c r="J876">
        <v>26.5</v>
      </c>
      <c r="K876" s="1" t="s">
        <v>21</v>
      </c>
      <c r="L876">
        <v>0</v>
      </c>
      <c r="M8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77" spans="1:13" x14ac:dyDescent="0.25">
      <c r="A877">
        <v>12095</v>
      </c>
      <c r="B877" s="1" t="s">
        <v>19</v>
      </c>
      <c r="C877">
        <v>61</v>
      </c>
      <c r="D877">
        <v>0</v>
      </c>
      <c r="E877">
        <v>1</v>
      </c>
      <c r="F877" s="1" t="s">
        <v>17</v>
      </c>
      <c r="G877" s="1" t="s">
        <v>24</v>
      </c>
      <c r="H877" s="1" t="s">
        <v>14</v>
      </c>
      <c r="I877">
        <v>120.46</v>
      </c>
      <c r="J877">
        <v>36.799999999999997</v>
      </c>
      <c r="K877" s="1" t="s">
        <v>22</v>
      </c>
      <c r="L877">
        <v>1</v>
      </c>
      <c r="M8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878" spans="1:13" x14ac:dyDescent="0.25">
      <c r="A878">
        <v>12097</v>
      </c>
      <c r="B878" s="1" t="s">
        <v>19</v>
      </c>
      <c r="C878">
        <v>72</v>
      </c>
      <c r="D878">
        <v>0</v>
      </c>
      <c r="E878">
        <v>0</v>
      </c>
      <c r="F878" s="1" t="s">
        <v>17</v>
      </c>
      <c r="G878" s="1" t="s">
        <v>13</v>
      </c>
      <c r="H878" s="1" t="s">
        <v>18</v>
      </c>
      <c r="I878">
        <v>95.2</v>
      </c>
      <c r="J878">
        <v>35</v>
      </c>
      <c r="K878" s="1" t="s">
        <v>21</v>
      </c>
      <c r="L878">
        <v>0</v>
      </c>
      <c r="M8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79" spans="1:13" x14ac:dyDescent="0.25">
      <c r="A879">
        <v>12106</v>
      </c>
      <c r="B879" s="1" t="s">
        <v>16</v>
      </c>
      <c r="C879">
        <v>53</v>
      </c>
      <c r="D879">
        <v>1</v>
      </c>
      <c r="E879">
        <v>0</v>
      </c>
      <c r="F879" s="1" t="s">
        <v>17</v>
      </c>
      <c r="G879" s="1" t="s">
        <v>24</v>
      </c>
      <c r="H879" s="1" t="s">
        <v>14</v>
      </c>
      <c r="I879">
        <v>78.16</v>
      </c>
      <c r="J879">
        <v>36.6</v>
      </c>
      <c r="K879" s="1" t="s">
        <v>21</v>
      </c>
      <c r="L879">
        <v>0</v>
      </c>
      <c r="M8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880" spans="1:13" x14ac:dyDescent="0.25">
      <c r="A880">
        <v>12109</v>
      </c>
      <c r="B880" s="1" t="s">
        <v>19</v>
      </c>
      <c r="C880">
        <v>81</v>
      </c>
      <c r="D880">
        <v>1</v>
      </c>
      <c r="E880">
        <v>0</v>
      </c>
      <c r="F880" s="1" t="s">
        <v>17</v>
      </c>
      <c r="G880" s="1" t="s">
        <v>13</v>
      </c>
      <c r="H880" s="1" t="s">
        <v>14</v>
      </c>
      <c r="I880">
        <v>80.430000000000007</v>
      </c>
      <c r="J880">
        <v>29.7</v>
      </c>
      <c r="K880" s="1" t="s">
        <v>21</v>
      </c>
      <c r="L880">
        <v>1</v>
      </c>
      <c r="M8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881" spans="1:13" x14ac:dyDescent="0.25">
      <c r="A881">
        <v>12117</v>
      </c>
      <c r="B881" s="1" t="s">
        <v>16</v>
      </c>
      <c r="C881">
        <v>8</v>
      </c>
      <c r="D881">
        <v>0</v>
      </c>
      <c r="E881">
        <v>0</v>
      </c>
      <c r="F881" s="1" t="s">
        <v>12</v>
      </c>
      <c r="G881" s="1" t="s">
        <v>25</v>
      </c>
      <c r="H881" s="1" t="s">
        <v>18</v>
      </c>
      <c r="I881">
        <v>84.68</v>
      </c>
      <c r="J881">
        <v>14.5</v>
      </c>
      <c r="K881" s="1" t="s">
        <v>23</v>
      </c>
      <c r="L881">
        <v>0</v>
      </c>
      <c r="M8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82" spans="1:13" x14ac:dyDescent="0.25">
      <c r="A882">
        <v>12134</v>
      </c>
      <c r="B882" s="1" t="s">
        <v>19</v>
      </c>
      <c r="C882">
        <v>53</v>
      </c>
      <c r="D882">
        <v>0</v>
      </c>
      <c r="E882">
        <v>0</v>
      </c>
      <c r="F882" s="1" t="s">
        <v>17</v>
      </c>
      <c r="G882" s="1" t="s">
        <v>24</v>
      </c>
      <c r="H882" s="1" t="s">
        <v>14</v>
      </c>
      <c r="I882">
        <v>87.62</v>
      </c>
      <c r="J882">
        <v>33.700000000000003</v>
      </c>
      <c r="K882" s="1" t="s">
        <v>22</v>
      </c>
      <c r="L882">
        <v>0</v>
      </c>
      <c r="M8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83" spans="1:13" x14ac:dyDescent="0.25">
      <c r="A883">
        <v>12175</v>
      </c>
      <c r="B883" s="1" t="s">
        <v>19</v>
      </c>
      <c r="C883">
        <v>54</v>
      </c>
      <c r="D883">
        <v>0</v>
      </c>
      <c r="E883">
        <v>0</v>
      </c>
      <c r="F883" s="1" t="s">
        <v>17</v>
      </c>
      <c r="G883" s="1" t="s">
        <v>13</v>
      </c>
      <c r="H883" s="1" t="s">
        <v>18</v>
      </c>
      <c r="I883">
        <v>104.51</v>
      </c>
      <c r="J883">
        <v>27.3</v>
      </c>
      <c r="K883" s="1" t="s">
        <v>22</v>
      </c>
      <c r="L883">
        <v>1</v>
      </c>
      <c r="M8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884" spans="1:13" x14ac:dyDescent="0.25">
      <c r="A884">
        <v>12204</v>
      </c>
      <c r="B884" s="1" t="s">
        <v>19</v>
      </c>
      <c r="C884">
        <v>51</v>
      </c>
      <c r="D884">
        <v>0</v>
      </c>
      <c r="E884">
        <v>0</v>
      </c>
      <c r="F884" s="1" t="s">
        <v>12</v>
      </c>
      <c r="G884" s="1" t="s">
        <v>24</v>
      </c>
      <c r="H884" s="1" t="s">
        <v>14</v>
      </c>
      <c r="I884">
        <v>116.14</v>
      </c>
      <c r="J884">
        <v>20.9</v>
      </c>
      <c r="K884" s="1" t="s">
        <v>21</v>
      </c>
      <c r="L884">
        <v>0</v>
      </c>
      <c r="M8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85" spans="1:13" x14ac:dyDescent="0.25">
      <c r="A885">
        <v>12228</v>
      </c>
      <c r="B885" s="1" t="s">
        <v>16</v>
      </c>
      <c r="C885">
        <v>13</v>
      </c>
      <c r="D885">
        <v>0</v>
      </c>
      <c r="E885">
        <v>0</v>
      </c>
      <c r="F885" s="1" t="s">
        <v>12</v>
      </c>
      <c r="G885" s="1" t="s">
        <v>25</v>
      </c>
      <c r="H885" s="1" t="s">
        <v>14</v>
      </c>
      <c r="I885">
        <v>97.97</v>
      </c>
      <c r="J885">
        <v>24.5</v>
      </c>
      <c r="K885" s="1" t="s">
        <v>21</v>
      </c>
      <c r="L885">
        <v>0</v>
      </c>
      <c r="M8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86" spans="1:13" x14ac:dyDescent="0.25">
      <c r="A886">
        <v>12259</v>
      </c>
      <c r="B886" s="1" t="s">
        <v>16</v>
      </c>
      <c r="C886">
        <v>50</v>
      </c>
      <c r="D886">
        <v>0</v>
      </c>
      <c r="E886">
        <v>0</v>
      </c>
      <c r="F886" s="1" t="s">
        <v>17</v>
      </c>
      <c r="G886" s="1" t="s">
        <v>13</v>
      </c>
      <c r="H886" s="1" t="s">
        <v>18</v>
      </c>
      <c r="I886">
        <v>77.819999999999993</v>
      </c>
      <c r="J886">
        <v>26.7</v>
      </c>
      <c r="K886" s="1" t="s">
        <v>15</v>
      </c>
      <c r="L886">
        <v>0</v>
      </c>
      <c r="M8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87" spans="1:13" x14ac:dyDescent="0.25">
      <c r="A887">
        <v>12270</v>
      </c>
      <c r="B887" s="1" t="s">
        <v>16</v>
      </c>
      <c r="C887">
        <v>71</v>
      </c>
      <c r="D887">
        <v>0</v>
      </c>
      <c r="E887">
        <v>0</v>
      </c>
      <c r="F887" s="1" t="s">
        <v>17</v>
      </c>
      <c r="G887" s="1" t="s">
        <v>24</v>
      </c>
      <c r="H887" s="1" t="s">
        <v>14</v>
      </c>
      <c r="I887">
        <v>186.45</v>
      </c>
      <c r="J887">
        <v>26.7</v>
      </c>
      <c r="K887" s="1" t="s">
        <v>21</v>
      </c>
      <c r="L887">
        <v>0</v>
      </c>
      <c r="M8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88" spans="1:13" x14ac:dyDescent="0.25">
      <c r="A888">
        <v>12279</v>
      </c>
      <c r="B888" s="1" t="s">
        <v>16</v>
      </c>
      <c r="C888">
        <v>74</v>
      </c>
      <c r="D888">
        <v>0</v>
      </c>
      <c r="E888">
        <v>0</v>
      </c>
      <c r="F888" s="1" t="s">
        <v>17</v>
      </c>
      <c r="G888" s="1" t="s">
        <v>13</v>
      </c>
      <c r="H888" s="1" t="s">
        <v>18</v>
      </c>
      <c r="I888">
        <v>227.94</v>
      </c>
      <c r="J888">
        <v>26</v>
      </c>
      <c r="K888" s="1" t="s">
        <v>23</v>
      </c>
      <c r="L888">
        <v>0</v>
      </c>
      <c r="M8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89" spans="1:13" x14ac:dyDescent="0.25">
      <c r="A889">
        <v>12298</v>
      </c>
      <c r="B889" s="1" t="s">
        <v>16</v>
      </c>
      <c r="C889">
        <v>26</v>
      </c>
      <c r="D889">
        <v>0</v>
      </c>
      <c r="E889">
        <v>0</v>
      </c>
      <c r="F889" s="1" t="s">
        <v>12</v>
      </c>
      <c r="G889" s="1" t="s">
        <v>20</v>
      </c>
      <c r="H889" s="1" t="s">
        <v>18</v>
      </c>
      <c r="I889">
        <v>200.28</v>
      </c>
      <c r="J889">
        <v>31.9</v>
      </c>
      <c r="K889" s="1" t="s">
        <v>15</v>
      </c>
      <c r="L889">
        <v>0</v>
      </c>
      <c r="M8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0" spans="1:13" x14ac:dyDescent="0.25">
      <c r="A890">
        <v>12318</v>
      </c>
      <c r="B890" s="1" t="s">
        <v>16</v>
      </c>
      <c r="C890">
        <v>45</v>
      </c>
      <c r="D890">
        <v>0</v>
      </c>
      <c r="E890">
        <v>0</v>
      </c>
      <c r="F890" s="1" t="s">
        <v>17</v>
      </c>
      <c r="G890" s="1" t="s">
        <v>20</v>
      </c>
      <c r="H890" s="1" t="s">
        <v>18</v>
      </c>
      <c r="I890">
        <v>101.92</v>
      </c>
      <c r="J890">
        <v>26.9</v>
      </c>
      <c r="K890" s="1" t="s">
        <v>23</v>
      </c>
      <c r="L890">
        <v>0</v>
      </c>
      <c r="M8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1" spans="1:13" x14ac:dyDescent="0.25">
      <c r="A891">
        <v>12336</v>
      </c>
      <c r="B891" s="1" t="s">
        <v>19</v>
      </c>
      <c r="C891">
        <v>73</v>
      </c>
      <c r="D891">
        <v>0</v>
      </c>
      <c r="E891">
        <v>0</v>
      </c>
      <c r="F891" s="1" t="s">
        <v>17</v>
      </c>
      <c r="G891" s="1" t="s">
        <v>20</v>
      </c>
      <c r="H891" s="1" t="s">
        <v>18</v>
      </c>
      <c r="I891">
        <v>87.56</v>
      </c>
      <c r="J891">
        <v>24.1</v>
      </c>
      <c r="K891" s="1" t="s">
        <v>21</v>
      </c>
      <c r="L891">
        <v>0</v>
      </c>
      <c r="M8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2" spans="1:13" x14ac:dyDescent="0.25">
      <c r="A892">
        <v>12345</v>
      </c>
      <c r="B892" s="1" t="s">
        <v>16</v>
      </c>
      <c r="C892">
        <v>11</v>
      </c>
      <c r="D892">
        <v>0</v>
      </c>
      <c r="E892">
        <v>0</v>
      </c>
      <c r="F892" s="1" t="s">
        <v>12</v>
      </c>
      <c r="G892" s="1" t="s">
        <v>25</v>
      </c>
      <c r="H892" s="1" t="s">
        <v>18</v>
      </c>
      <c r="I892">
        <v>73.180000000000007</v>
      </c>
      <c r="J892">
        <v>27.6</v>
      </c>
      <c r="K892" s="1" t="s">
        <v>21</v>
      </c>
      <c r="L892">
        <v>0</v>
      </c>
      <c r="M8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3" spans="1:13" x14ac:dyDescent="0.25">
      <c r="A893">
        <v>12363</v>
      </c>
      <c r="B893" s="1" t="s">
        <v>16</v>
      </c>
      <c r="C893">
        <v>64</v>
      </c>
      <c r="D893">
        <v>0</v>
      </c>
      <c r="E893">
        <v>1</v>
      </c>
      <c r="F893" s="1" t="s">
        <v>17</v>
      </c>
      <c r="G893" s="1" t="s">
        <v>24</v>
      </c>
      <c r="H893" s="1" t="s">
        <v>18</v>
      </c>
      <c r="I893">
        <v>74.099999999999994</v>
      </c>
      <c r="J893">
        <v>28.8</v>
      </c>
      <c r="K893" s="1" t="s">
        <v>23</v>
      </c>
      <c r="L893">
        <v>1</v>
      </c>
      <c r="M8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894" spans="1:13" x14ac:dyDescent="0.25">
      <c r="A894">
        <v>12366</v>
      </c>
      <c r="B894" s="1" t="s">
        <v>19</v>
      </c>
      <c r="C894">
        <v>35</v>
      </c>
      <c r="D894">
        <v>0</v>
      </c>
      <c r="E894">
        <v>0</v>
      </c>
      <c r="F894" s="1" t="s">
        <v>12</v>
      </c>
      <c r="G894" s="1" t="s">
        <v>13</v>
      </c>
      <c r="H894" s="1" t="s">
        <v>18</v>
      </c>
      <c r="I894">
        <v>97.58</v>
      </c>
      <c r="J894">
        <v>24.3</v>
      </c>
      <c r="K894" s="1" t="s">
        <v>23</v>
      </c>
      <c r="L894">
        <v>0</v>
      </c>
      <c r="M8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5" spans="1:13" x14ac:dyDescent="0.25">
      <c r="A895">
        <v>12367</v>
      </c>
      <c r="B895" s="1" t="s">
        <v>19</v>
      </c>
      <c r="C895">
        <v>66</v>
      </c>
      <c r="D895">
        <v>0</v>
      </c>
      <c r="E895">
        <v>0</v>
      </c>
      <c r="F895" s="1" t="s">
        <v>17</v>
      </c>
      <c r="G895" s="1" t="s">
        <v>20</v>
      </c>
      <c r="H895" s="1" t="s">
        <v>18</v>
      </c>
      <c r="I895">
        <v>94.39</v>
      </c>
      <c r="J895">
        <v>29.4</v>
      </c>
      <c r="K895" s="1" t="s">
        <v>23</v>
      </c>
      <c r="L895">
        <v>0</v>
      </c>
      <c r="M8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6" spans="1:13" x14ac:dyDescent="0.25">
      <c r="A896">
        <v>12376</v>
      </c>
      <c r="B896" s="1" t="s">
        <v>16</v>
      </c>
      <c r="C896">
        <v>63</v>
      </c>
      <c r="D896">
        <v>0</v>
      </c>
      <c r="E896">
        <v>0</v>
      </c>
      <c r="F896" s="1" t="s">
        <v>17</v>
      </c>
      <c r="G896" s="1" t="s">
        <v>24</v>
      </c>
      <c r="H896" s="1" t="s">
        <v>18</v>
      </c>
      <c r="I896">
        <v>95.16</v>
      </c>
      <c r="J896">
        <v>37.799999999999997</v>
      </c>
      <c r="K896" s="1" t="s">
        <v>15</v>
      </c>
      <c r="L896">
        <v>0</v>
      </c>
      <c r="M8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7" spans="1:13" x14ac:dyDescent="0.25">
      <c r="A897">
        <v>12380</v>
      </c>
      <c r="B897" s="1" t="s">
        <v>16</v>
      </c>
      <c r="C897">
        <v>43</v>
      </c>
      <c r="D897">
        <v>0</v>
      </c>
      <c r="E897">
        <v>0</v>
      </c>
      <c r="F897" s="1" t="s">
        <v>17</v>
      </c>
      <c r="G897" s="1" t="s">
        <v>24</v>
      </c>
      <c r="H897" s="1" t="s">
        <v>14</v>
      </c>
      <c r="I897">
        <v>83.78</v>
      </c>
      <c r="J897">
        <v>21.6</v>
      </c>
      <c r="K897" s="1" t="s">
        <v>21</v>
      </c>
      <c r="L897">
        <v>0</v>
      </c>
      <c r="M8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8" spans="1:13" x14ac:dyDescent="0.25">
      <c r="A898">
        <v>12396</v>
      </c>
      <c r="B898" s="1" t="s">
        <v>19</v>
      </c>
      <c r="C898">
        <v>20</v>
      </c>
      <c r="D898">
        <v>0</v>
      </c>
      <c r="E898">
        <v>0</v>
      </c>
      <c r="F898" s="1" t="s">
        <v>12</v>
      </c>
      <c r="G898" s="1" t="s">
        <v>13</v>
      </c>
      <c r="H898" s="1" t="s">
        <v>18</v>
      </c>
      <c r="I898">
        <v>100.81</v>
      </c>
      <c r="J898">
        <v>26.8</v>
      </c>
      <c r="K898" s="1" t="s">
        <v>23</v>
      </c>
      <c r="L898">
        <v>0</v>
      </c>
      <c r="M8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899" spans="1:13" x14ac:dyDescent="0.25">
      <c r="A899">
        <v>12414</v>
      </c>
      <c r="B899" s="1" t="s">
        <v>16</v>
      </c>
      <c r="C899">
        <v>76</v>
      </c>
      <c r="D899">
        <v>1</v>
      </c>
      <c r="E899">
        <v>0</v>
      </c>
      <c r="F899" s="1" t="s">
        <v>17</v>
      </c>
      <c r="G899" s="1" t="s">
        <v>13</v>
      </c>
      <c r="H899" s="1" t="s">
        <v>14</v>
      </c>
      <c r="I899">
        <v>80.150000000000006</v>
      </c>
      <c r="J899">
        <v>34.9</v>
      </c>
      <c r="K899" s="1" t="s">
        <v>15</v>
      </c>
      <c r="L899">
        <v>0</v>
      </c>
      <c r="M8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00" spans="1:13" x14ac:dyDescent="0.25">
      <c r="A900">
        <v>12436</v>
      </c>
      <c r="B900" s="1" t="s">
        <v>16</v>
      </c>
      <c r="C900">
        <v>6</v>
      </c>
      <c r="D900">
        <v>0</v>
      </c>
      <c r="E900">
        <v>0</v>
      </c>
      <c r="F900" s="1" t="s">
        <v>12</v>
      </c>
      <c r="G900" s="1" t="s">
        <v>25</v>
      </c>
      <c r="H900" s="1" t="s">
        <v>18</v>
      </c>
      <c r="I900">
        <v>97.46</v>
      </c>
      <c r="J900">
        <v>21.3</v>
      </c>
      <c r="K900" s="1" t="s">
        <v>23</v>
      </c>
      <c r="L900">
        <v>0</v>
      </c>
      <c r="M9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01" spans="1:13" x14ac:dyDescent="0.25">
      <c r="A901">
        <v>12449</v>
      </c>
      <c r="B901" s="1" t="s">
        <v>19</v>
      </c>
      <c r="C901">
        <v>34</v>
      </c>
      <c r="D901">
        <v>0</v>
      </c>
      <c r="E901">
        <v>0</v>
      </c>
      <c r="F901" s="1" t="s">
        <v>17</v>
      </c>
      <c r="G901" s="1" t="s">
        <v>13</v>
      </c>
      <c r="H901" s="1" t="s">
        <v>14</v>
      </c>
      <c r="I901">
        <v>119.61</v>
      </c>
      <c r="J901">
        <v>26.4</v>
      </c>
      <c r="K901" s="1" t="s">
        <v>23</v>
      </c>
      <c r="L901">
        <v>0</v>
      </c>
      <c r="M9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02" spans="1:13" x14ac:dyDescent="0.25">
      <c r="A902">
        <v>12465</v>
      </c>
      <c r="B902" s="1" t="s">
        <v>19</v>
      </c>
      <c r="C902">
        <v>52</v>
      </c>
      <c r="D902">
        <v>0</v>
      </c>
      <c r="E902">
        <v>0</v>
      </c>
      <c r="F902" s="1" t="s">
        <v>12</v>
      </c>
      <c r="G902" s="1" t="s">
        <v>13</v>
      </c>
      <c r="H902" s="1" t="s">
        <v>14</v>
      </c>
      <c r="I902">
        <v>88.04</v>
      </c>
      <c r="J902">
        <v>42.1</v>
      </c>
      <c r="K902" s="1" t="s">
        <v>21</v>
      </c>
      <c r="L902">
        <v>0</v>
      </c>
      <c r="M9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03" spans="1:13" x14ac:dyDescent="0.25">
      <c r="A903">
        <v>12469</v>
      </c>
      <c r="B903" s="1" t="s">
        <v>19</v>
      </c>
      <c r="C903">
        <v>30</v>
      </c>
      <c r="D903">
        <v>0</v>
      </c>
      <c r="E903">
        <v>0</v>
      </c>
      <c r="F903" s="1" t="s">
        <v>17</v>
      </c>
      <c r="G903" s="1" t="s">
        <v>13</v>
      </c>
      <c r="H903" s="1" t="s">
        <v>18</v>
      </c>
      <c r="I903">
        <v>74.430000000000007</v>
      </c>
      <c r="J903">
        <v>44.8</v>
      </c>
      <c r="K903" s="1" t="s">
        <v>21</v>
      </c>
      <c r="L903">
        <v>0</v>
      </c>
      <c r="M9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04" spans="1:13" x14ac:dyDescent="0.25">
      <c r="A904">
        <v>12482</v>
      </c>
      <c r="B904" s="1" t="s">
        <v>16</v>
      </c>
      <c r="C904">
        <v>68</v>
      </c>
      <c r="D904">
        <v>0</v>
      </c>
      <c r="E904">
        <v>0</v>
      </c>
      <c r="F904" s="1" t="s">
        <v>17</v>
      </c>
      <c r="G904" s="1" t="s">
        <v>20</v>
      </c>
      <c r="H904" s="1" t="s">
        <v>18</v>
      </c>
      <c r="I904">
        <v>77.819999999999993</v>
      </c>
      <c r="J904">
        <v>27.5</v>
      </c>
      <c r="K904" s="1" t="s">
        <v>22</v>
      </c>
      <c r="L904">
        <v>1</v>
      </c>
      <c r="M9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905" spans="1:13" x14ac:dyDescent="0.25">
      <c r="A905">
        <v>12487</v>
      </c>
      <c r="B905" s="1" t="s">
        <v>16</v>
      </c>
      <c r="C905">
        <v>65</v>
      </c>
      <c r="D905">
        <v>0</v>
      </c>
      <c r="E905">
        <v>0</v>
      </c>
      <c r="F905" s="1" t="s">
        <v>17</v>
      </c>
      <c r="G905" s="1" t="s">
        <v>13</v>
      </c>
      <c r="H905" s="1" t="s">
        <v>18</v>
      </c>
      <c r="I905">
        <v>81.06</v>
      </c>
      <c r="J905">
        <v>30.1</v>
      </c>
      <c r="K905" s="1" t="s">
        <v>22</v>
      </c>
      <c r="L905">
        <v>0</v>
      </c>
      <c r="M9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06" spans="1:13" x14ac:dyDescent="0.25">
      <c r="A906">
        <v>12512</v>
      </c>
      <c r="B906" s="1" t="s">
        <v>19</v>
      </c>
      <c r="C906">
        <v>52</v>
      </c>
      <c r="D906">
        <v>1</v>
      </c>
      <c r="E906">
        <v>0</v>
      </c>
      <c r="F906" s="1" t="s">
        <v>17</v>
      </c>
      <c r="G906" s="1" t="s">
        <v>13</v>
      </c>
      <c r="H906" s="1" t="s">
        <v>14</v>
      </c>
      <c r="I906">
        <v>213.54</v>
      </c>
      <c r="J906">
        <v>32</v>
      </c>
      <c r="K906" s="1" t="s">
        <v>21</v>
      </c>
      <c r="L906">
        <v>0</v>
      </c>
      <c r="M9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07" spans="1:13" x14ac:dyDescent="0.25">
      <c r="A907">
        <v>12557</v>
      </c>
      <c r="B907" s="1" t="s">
        <v>19</v>
      </c>
      <c r="C907">
        <v>21</v>
      </c>
      <c r="D907">
        <v>0</v>
      </c>
      <c r="E907">
        <v>0</v>
      </c>
      <c r="F907" s="1" t="s">
        <v>12</v>
      </c>
      <c r="G907" s="1" t="s">
        <v>20</v>
      </c>
      <c r="H907" s="1" t="s">
        <v>18</v>
      </c>
      <c r="I907">
        <v>91.18</v>
      </c>
      <c r="J907">
        <v>25.7</v>
      </c>
      <c r="K907" s="1" t="s">
        <v>21</v>
      </c>
      <c r="L907">
        <v>0</v>
      </c>
      <c r="M9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08" spans="1:13" x14ac:dyDescent="0.25">
      <c r="A908">
        <v>12593</v>
      </c>
      <c r="B908" s="1" t="s">
        <v>19</v>
      </c>
      <c r="C908">
        <v>18</v>
      </c>
      <c r="D908">
        <v>0</v>
      </c>
      <c r="E908">
        <v>0</v>
      </c>
      <c r="F908" s="1" t="s">
        <v>12</v>
      </c>
      <c r="G908" s="1" t="s">
        <v>13</v>
      </c>
      <c r="H908" s="1" t="s">
        <v>18</v>
      </c>
      <c r="I908">
        <v>80.33</v>
      </c>
      <c r="J908">
        <v>19.7</v>
      </c>
      <c r="K908" s="1" t="s">
        <v>21</v>
      </c>
      <c r="L908">
        <v>0</v>
      </c>
      <c r="M9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09" spans="1:13" x14ac:dyDescent="0.25">
      <c r="A909">
        <v>12594</v>
      </c>
      <c r="B909" s="1" t="s">
        <v>19</v>
      </c>
      <c r="C909">
        <v>28</v>
      </c>
      <c r="D909">
        <v>0</v>
      </c>
      <c r="E909">
        <v>0</v>
      </c>
      <c r="F909" s="1" t="s">
        <v>17</v>
      </c>
      <c r="G909" s="1" t="s">
        <v>13</v>
      </c>
      <c r="H909" s="1" t="s">
        <v>14</v>
      </c>
      <c r="I909">
        <v>105.9</v>
      </c>
      <c r="J909">
        <v>28.6</v>
      </c>
      <c r="K909" s="1" t="s">
        <v>22</v>
      </c>
      <c r="L909">
        <v>0</v>
      </c>
      <c r="M9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10" spans="1:13" x14ac:dyDescent="0.25">
      <c r="A910">
        <v>12600</v>
      </c>
      <c r="B910" s="1" t="s">
        <v>19</v>
      </c>
      <c r="C910">
        <v>42</v>
      </c>
      <c r="D910">
        <v>0</v>
      </c>
      <c r="E910">
        <v>0</v>
      </c>
      <c r="F910" s="1" t="s">
        <v>17</v>
      </c>
      <c r="G910" s="1" t="s">
        <v>20</v>
      </c>
      <c r="H910" s="1" t="s">
        <v>14</v>
      </c>
      <c r="I910">
        <v>79.989999999999995</v>
      </c>
      <c r="J910">
        <v>26.3</v>
      </c>
      <c r="K910" s="1" t="s">
        <v>21</v>
      </c>
      <c r="L910">
        <v>0</v>
      </c>
      <c r="M9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11" spans="1:13" x14ac:dyDescent="0.25">
      <c r="A911">
        <v>12618</v>
      </c>
      <c r="B911" s="1" t="s">
        <v>16</v>
      </c>
      <c r="C911">
        <v>79</v>
      </c>
      <c r="D911">
        <v>0</v>
      </c>
      <c r="E911">
        <v>1</v>
      </c>
      <c r="F911" s="1" t="s">
        <v>17</v>
      </c>
      <c r="G911" s="1" t="s">
        <v>20</v>
      </c>
      <c r="H911" s="1" t="s">
        <v>18</v>
      </c>
      <c r="I911">
        <v>96.79</v>
      </c>
      <c r="J911">
        <v>24.7</v>
      </c>
      <c r="K911" s="1" t="s">
        <v>23</v>
      </c>
      <c r="L911">
        <v>0</v>
      </c>
      <c r="M9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912" spans="1:13" x14ac:dyDescent="0.25">
      <c r="A912">
        <v>12662</v>
      </c>
      <c r="B912" s="1" t="s">
        <v>16</v>
      </c>
      <c r="C912">
        <v>74</v>
      </c>
      <c r="D912">
        <v>1</v>
      </c>
      <c r="E912">
        <v>0</v>
      </c>
      <c r="F912" s="1" t="s">
        <v>17</v>
      </c>
      <c r="G912" s="1" t="s">
        <v>20</v>
      </c>
      <c r="H912" s="1" t="s">
        <v>18</v>
      </c>
      <c r="I912">
        <v>112.54</v>
      </c>
      <c r="J912">
        <v>27.7</v>
      </c>
      <c r="K912" s="1" t="s">
        <v>15</v>
      </c>
      <c r="L912">
        <v>0</v>
      </c>
      <c r="M9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13" spans="1:13" x14ac:dyDescent="0.25">
      <c r="A913">
        <v>12668</v>
      </c>
      <c r="B913" s="1" t="s">
        <v>16</v>
      </c>
      <c r="C913">
        <v>68</v>
      </c>
      <c r="D913">
        <v>0</v>
      </c>
      <c r="E913">
        <v>0</v>
      </c>
      <c r="F913" s="1" t="s">
        <v>17</v>
      </c>
      <c r="G913" s="1" t="s">
        <v>20</v>
      </c>
      <c r="H913" s="1" t="s">
        <v>18</v>
      </c>
      <c r="I913">
        <v>195.43</v>
      </c>
      <c r="J913">
        <v>28.9</v>
      </c>
      <c r="K913" s="1" t="s">
        <v>21</v>
      </c>
      <c r="L913">
        <v>0</v>
      </c>
      <c r="M9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14" spans="1:13" x14ac:dyDescent="0.25">
      <c r="A914">
        <v>12674</v>
      </c>
      <c r="B914" s="1" t="s">
        <v>16</v>
      </c>
      <c r="C914">
        <v>44</v>
      </c>
      <c r="D914">
        <v>0</v>
      </c>
      <c r="E914">
        <v>0</v>
      </c>
      <c r="F914" s="1" t="s">
        <v>17</v>
      </c>
      <c r="G914" s="1" t="s">
        <v>13</v>
      </c>
      <c r="H914" s="1" t="s">
        <v>14</v>
      </c>
      <c r="I914">
        <v>74.150000000000006</v>
      </c>
      <c r="J914">
        <v>34.5</v>
      </c>
      <c r="K914" s="1" t="s">
        <v>15</v>
      </c>
      <c r="L914">
        <v>0</v>
      </c>
      <c r="M9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15" spans="1:13" x14ac:dyDescent="0.25">
      <c r="A915">
        <v>12677</v>
      </c>
      <c r="B915" s="1" t="s">
        <v>19</v>
      </c>
      <c r="C915">
        <v>60</v>
      </c>
      <c r="D915">
        <v>0</v>
      </c>
      <c r="E915">
        <v>0</v>
      </c>
      <c r="F915" s="1" t="s">
        <v>17</v>
      </c>
      <c r="G915" s="1" t="s">
        <v>13</v>
      </c>
      <c r="H915" s="1" t="s">
        <v>14</v>
      </c>
      <c r="I915">
        <v>99</v>
      </c>
      <c r="J915">
        <v>26.1</v>
      </c>
      <c r="K915" s="1" t="s">
        <v>21</v>
      </c>
      <c r="L915">
        <v>0</v>
      </c>
      <c r="M9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16" spans="1:13" x14ac:dyDescent="0.25">
      <c r="A916">
        <v>12686</v>
      </c>
      <c r="B916" s="1" t="s">
        <v>16</v>
      </c>
      <c r="C916">
        <v>50</v>
      </c>
      <c r="D916">
        <v>0</v>
      </c>
      <c r="E916">
        <v>0</v>
      </c>
      <c r="F916" s="1" t="s">
        <v>12</v>
      </c>
      <c r="G916" s="1" t="s">
        <v>24</v>
      </c>
      <c r="H916" s="1" t="s">
        <v>14</v>
      </c>
      <c r="I916">
        <v>92.81</v>
      </c>
      <c r="J916">
        <v>26.6</v>
      </c>
      <c r="K916" s="1" t="s">
        <v>21</v>
      </c>
      <c r="L916">
        <v>0</v>
      </c>
      <c r="M9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17" spans="1:13" x14ac:dyDescent="0.25">
      <c r="A917">
        <v>12687</v>
      </c>
      <c r="B917" s="1" t="s">
        <v>16</v>
      </c>
      <c r="C917">
        <v>1</v>
      </c>
      <c r="D917">
        <v>0</v>
      </c>
      <c r="E917">
        <v>0</v>
      </c>
      <c r="F917" s="1" t="s">
        <v>12</v>
      </c>
      <c r="G917" s="1" t="s">
        <v>25</v>
      </c>
      <c r="H917" s="1" t="s">
        <v>18</v>
      </c>
      <c r="I917">
        <v>101.31</v>
      </c>
      <c r="J917">
        <v>18.3</v>
      </c>
      <c r="K917" s="1" t="s">
        <v>23</v>
      </c>
      <c r="L917">
        <v>0</v>
      </c>
      <c r="M9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18" spans="1:13" x14ac:dyDescent="0.25">
      <c r="A918">
        <v>12689</v>
      </c>
      <c r="B918" s="1" t="s">
        <v>19</v>
      </c>
      <c r="C918">
        <v>63</v>
      </c>
      <c r="D918">
        <v>0</v>
      </c>
      <c r="E918">
        <v>0</v>
      </c>
      <c r="F918" s="1" t="s">
        <v>17</v>
      </c>
      <c r="G918" s="1" t="s">
        <v>24</v>
      </c>
      <c r="H918" s="1" t="s">
        <v>14</v>
      </c>
      <c r="I918">
        <v>205.35</v>
      </c>
      <c r="J918">
        <v>42.2</v>
      </c>
      <c r="K918" s="1" t="s">
        <v>15</v>
      </c>
      <c r="L918">
        <v>1</v>
      </c>
      <c r="M9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919" spans="1:13" x14ac:dyDescent="0.25">
      <c r="A919">
        <v>12693</v>
      </c>
      <c r="B919" s="1" t="s">
        <v>16</v>
      </c>
      <c r="C919">
        <v>31</v>
      </c>
      <c r="D919">
        <v>0</v>
      </c>
      <c r="E919">
        <v>0</v>
      </c>
      <c r="F919" s="1" t="s">
        <v>17</v>
      </c>
      <c r="G919" s="1" t="s">
        <v>13</v>
      </c>
      <c r="H919" s="1" t="s">
        <v>18</v>
      </c>
      <c r="I919">
        <v>108.62</v>
      </c>
      <c r="J919">
        <v>28.9</v>
      </c>
      <c r="K919" s="1" t="s">
        <v>22</v>
      </c>
      <c r="L919">
        <v>0</v>
      </c>
      <c r="M9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0" spans="1:13" x14ac:dyDescent="0.25">
      <c r="A920">
        <v>12738</v>
      </c>
      <c r="B920" s="1" t="s">
        <v>16</v>
      </c>
      <c r="C920">
        <v>56</v>
      </c>
      <c r="D920">
        <v>0</v>
      </c>
      <c r="E920">
        <v>0</v>
      </c>
      <c r="F920" s="1" t="s">
        <v>17</v>
      </c>
      <c r="G920" s="1" t="s">
        <v>13</v>
      </c>
      <c r="H920" s="1" t="s">
        <v>14</v>
      </c>
      <c r="I920">
        <v>81.180000000000007</v>
      </c>
      <c r="J920">
        <v>26.9</v>
      </c>
      <c r="K920" s="1" t="s">
        <v>21</v>
      </c>
      <c r="L920">
        <v>0</v>
      </c>
      <c r="M9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1" spans="1:13" x14ac:dyDescent="0.25">
      <c r="A921">
        <v>12741</v>
      </c>
      <c r="B921" s="1" t="s">
        <v>19</v>
      </c>
      <c r="C921">
        <v>25</v>
      </c>
      <c r="D921">
        <v>0</v>
      </c>
      <c r="E921">
        <v>0</v>
      </c>
      <c r="F921" s="1" t="s">
        <v>17</v>
      </c>
      <c r="G921" s="1" t="s">
        <v>13</v>
      </c>
      <c r="H921" s="1" t="s">
        <v>14</v>
      </c>
      <c r="I921">
        <v>97.52</v>
      </c>
      <c r="J921">
        <v>45.5</v>
      </c>
      <c r="K921" s="1" t="s">
        <v>15</v>
      </c>
      <c r="L921">
        <v>0</v>
      </c>
      <c r="M9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2" spans="1:13" x14ac:dyDescent="0.25">
      <c r="A922">
        <v>12753</v>
      </c>
      <c r="B922" s="1" t="s">
        <v>16</v>
      </c>
      <c r="C922">
        <v>53</v>
      </c>
      <c r="D922">
        <v>0</v>
      </c>
      <c r="E922">
        <v>0</v>
      </c>
      <c r="F922" s="1" t="s">
        <v>17</v>
      </c>
      <c r="G922" s="1" t="s">
        <v>13</v>
      </c>
      <c r="H922" s="1" t="s">
        <v>18</v>
      </c>
      <c r="I922">
        <v>86.25</v>
      </c>
      <c r="J922">
        <v>29.3</v>
      </c>
      <c r="K922" s="1" t="s">
        <v>21</v>
      </c>
      <c r="L922">
        <v>0</v>
      </c>
      <c r="M9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3" spans="1:13" x14ac:dyDescent="0.25">
      <c r="A923">
        <v>12786</v>
      </c>
      <c r="B923" s="1" t="s">
        <v>19</v>
      </c>
      <c r="C923">
        <v>59</v>
      </c>
      <c r="D923">
        <v>0</v>
      </c>
      <c r="E923">
        <v>0</v>
      </c>
      <c r="F923" s="1" t="s">
        <v>17</v>
      </c>
      <c r="G923" s="1" t="s">
        <v>13</v>
      </c>
      <c r="H923" s="1" t="s">
        <v>18</v>
      </c>
      <c r="I923">
        <v>83.62</v>
      </c>
      <c r="J923">
        <v>34.200000000000003</v>
      </c>
      <c r="K923" s="1" t="s">
        <v>23</v>
      </c>
      <c r="L923">
        <v>0</v>
      </c>
      <c r="M9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4" spans="1:13" x14ac:dyDescent="0.25">
      <c r="A924">
        <v>12807</v>
      </c>
      <c r="B924" s="1" t="s">
        <v>19</v>
      </c>
      <c r="C924">
        <v>63</v>
      </c>
      <c r="D924">
        <v>1</v>
      </c>
      <c r="E924">
        <v>0</v>
      </c>
      <c r="F924" s="1" t="s">
        <v>17</v>
      </c>
      <c r="G924" s="1" t="s">
        <v>13</v>
      </c>
      <c r="H924" s="1" t="s">
        <v>18</v>
      </c>
      <c r="I924">
        <v>81.540000000000006</v>
      </c>
      <c r="J924">
        <v>24.2</v>
      </c>
      <c r="K924" s="1" t="s">
        <v>21</v>
      </c>
      <c r="L924">
        <v>0</v>
      </c>
      <c r="M9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25" spans="1:13" x14ac:dyDescent="0.25">
      <c r="A925">
        <v>12812</v>
      </c>
      <c r="B925" s="1" t="s">
        <v>19</v>
      </c>
      <c r="C925">
        <v>53</v>
      </c>
      <c r="D925">
        <v>0</v>
      </c>
      <c r="E925">
        <v>0</v>
      </c>
      <c r="F925" s="1" t="s">
        <v>17</v>
      </c>
      <c r="G925" s="1" t="s">
        <v>13</v>
      </c>
      <c r="H925" s="1" t="s">
        <v>14</v>
      </c>
      <c r="I925">
        <v>102</v>
      </c>
      <c r="J925">
        <v>32.4</v>
      </c>
      <c r="K925" s="1" t="s">
        <v>21</v>
      </c>
      <c r="L925">
        <v>0</v>
      </c>
      <c r="M9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6" spans="1:13" x14ac:dyDescent="0.25">
      <c r="A926">
        <v>12834</v>
      </c>
      <c r="B926" s="1" t="s">
        <v>16</v>
      </c>
      <c r="C926">
        <v>45</v>
      </c>
      <c r="D926">
        <v>0</v>
      </c>
      <c r="E926">
        <v>0</v>
      </c>
      <c r="F926" s="1" t="s">
        <v>17</v>
      </c>
      <c r="G926" s="1" t="s">
        <v>13</v>
      </c>
      <c r="H926" s="1" t="s">
        <v>18</v>
      </c>
      <c r="I926">
        <v>115.52</v>
      </c>
      <c r="J926">
        <v>33.9</v>
      </c>
      <c r="K926" s="1" t="s">
        <v>15</v>
      </c>
      <c r="L926">
        <v>0</v>
      </c>
      <c r="M9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7" spans="1:13" x14ac:dyDescent="0.25">
      <c r="A927">
        <v>12849</v>
      </c>
      <c r="B927" s="1" t="s">
        <v>19</v>
      </c>
      <c r="C927">
        <v>28</v>
      </c>
      <c r="D927">
        <v>0</v>
      </c>
      <c r="E927">
        <v>0</v>
      </c>
      <c r="F927" s="1" t="s">
        <v>17</v>
      </c>
      <c r="G927" s="1" t="s">
        <v>13</v>
      </c>
      <c r="H927" s="1" t="s">
        <v>18</v>
      </c>
      <c r="I927">
        <v>87.92</v>
      </c>
      <c r="J927">
        <v>32.5</v>
      </c>
      <c r="K927" s="1" t="s">
        <v>23</v>
      </c>
      <c r="L927">
        <v>0</v>
      </c>
      <c r="M9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8" spans="1:13" x14ac:dyDescent="0.25">
      <c r="A928">
        <v>12857</v>
      </c>
      <c r="B928" s="1" t="s">
        <v>16</v>
      </c>
      <c r="C928">
        <v>55</v>
      </c>
      <c r="D928">
        <v>0</v>
      </c>
      <c r="E928">
        <v>0</v>
      </c>
      <c r="F928" s="1" t="s">
        <v>17</v>
      </c>
      <c r="G928" s="1" t="s">
        <v>20</v>
      </c>
      <c r="H928" s="1" t="s">
        <v>14</v>
      </c>
      <c r="I928">
        <v>73.569999999999993</v>
      </c>
      <c r="J928">
        <v>28</v>
      </c>
      <c r="K928" s="1" t="s">
        <v>22</v>
      </c>
      <c r="L928">
        <v>0</v>
      </c>
      <c r="M9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29" spans="1:13" x14ac:dyDescent="0.25">
      <c r="A929">
        <v>12900</v>
      </c>
      <c r="B929" s="1" t="s">
        <v>16</v>
      </c>
      <c r="C929">
        <v>11</v>
      </c>
      <c r="D929">
        <v>0</v>
      </c>
      <c r="E929">
        <v>0</v>
      </c>
      <c r="F929" s="1" t="s">
        <v>12</v>
      </c>
      <c r="G929" s="1" t="s">
        <v>25</v>
      </c>
      <c r="H929" s="1" t="s">
        <v>14</v>
      </c>
      <c r="I929">
        <v>80.08</v>
      </c>
      <c r="J929">
        <v>21.8</v>
      </c>
      <c r="K929" s="1" t="s">
        <v>21</v>
      </c>
      <c r="L929">
        <v>0</v>
      </c>
      <c r="M9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0" spans="1:13" x14ac:dyDescent="0.25">
      <c r="A930">
        <v>12906</v>
      </c>
      <c r="B930" s="1" t="s">
        <v>19</v>
      </c>
      <c r="C930">
        <v>55</v>
      </c>
      <c r="D930">
        <v>0</v>
      </c>
      <c r="E930">
        <v>0</v>
      </c>
      <c r="F930" s="1" t="s">
        <v>17</v>
      </c>
      <c r="G930" s="1" t="s">
        <v>20</v>
      </c>
      <c r="H930" s="1" t="s">
        <v>14</v>
      </c>
      <c r="I930">
        <v>95.32</v>
      </c>
      <c r="J930">
        <v>26.8</v>
      </c>
      <c r="K930" s="1" t="s">
        <v>21</v>
      </c>
      <c r="L930">
        <v>0</v>
      </c>
      <c r="M9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1" spans="1:13" x14ac:dyDescent="0.25">
      <c r="A931">
        <v>12911</v>
      </c>
      <c r="B931" s="1" t="s">
        <v>19</v>
      </c>
      <c r="C931">
        <v>51</v>
      </c>
      <c r="D931">
        <v>0</v>
      </c>
      <c r="E931">
        <v>0</v>
      </c>
      <c r="F931" s="1" t="s">
        <v>17</v>
      </c>
      <c r="G931" s="1" t="s">
        <v>13</v>
      </c>
      <c r="H931" s="1" t="s">
        <v>14</v>
      </c>
      <c r="I931">
        <v>81.73</v>
      </c>
      <c r="J931">
        <v>27.4</v>
      </c>
      <c r="K931" s="1" t="s">
        <v>21</v>
      </c>
      <c r="L931">
        <v>0</v>
      </c>
      <c r="M9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2" spans="1:13" x14ac:dyDescent="0.25">
      <c r="A932">
        <v>12915</v>
      </c>
      <c r="B932" s="1" t="s">
        <v>19</v>
      </c>
      <c r="C932">
        <v>66</v>
      </c>
      <c r="D932">
        <v>0</v>
      </c>
      <c r="E932">
        <v>0</v>
      </c>
      <c r="F932" s="1" t="s">
        <v>17</v>
      </c>
      <c r="G932" s="1" t="s">
        <v>24</v>
      </c>
      <c r="H932" s="1" t="s">
        <v>14</v>
      </c>
      <c r="I932">
        <v>85.52</v>
      </c>
      <c r="J932">
        <v>30</v>
      </c>
      <c r="K932" s="1" t="s">
        <v>21</v>
      </c>
      <c r="L932">
        <v>0</v>
      </c>
      <c r="M9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3" spans="1:13" x14ac:dyDescent="0.25">
      <c r="A933">
        <v>12917</v>
      </c>
      <c r="B933" s="1" t="s">
        <v>19</v>
      </c>
      <c r="C933">
        <v>79</v>
      </c>
      <c r="D933">
        <v>0</v>
      </c>
      <c r="E933">
        <v>0</v>
      </c>
      <c r="F933" s="1" t="s">
        <v>17</v>
      </c>
      <c r="G933" s="1" t="s">
        <v>13</v>
      </c>
      <c r="H933" s="1" t="s">
        <v>18</v>
      </c>
      <c r="I933">
        <v>97.73</v>
      </c>
      <c r="J933">
        <v>21.5</v>
      </c>
      <c r="K933" s="1" t="s">
        <v>22</v>
      </c>
      <c r="L933">
        <v>1</v>
      </c>
      <c r="M9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934" spans="1:13" x14ac:dyDescent="0.25">
      <c r="A934">
        <v>12963</v>
      </c>
      <c r="B934" s="1" t="s">
        <v>19</v>
      </c>
      <c r="C934">
        <v>29</v>
      </c>
      <c r="D934">
        <v>0</v>
      </c>
      <c r="E934">
        <v>0</v>
      </c>
      <c r="F934" s="1" t="s">
        <v>12</v>
      </c>
      <c r="G934" s="1" t="s">
        <v>20</v>
      </c>
      <c r="H934" s="1" t="s">
        <v>14</v>
      </c>
      <c r="I934">
        <v>67.56</v>
      </c>
      <c r="J934">
        <v>19.600000000000001</v>
      </c>
      <c r="K934" s="1" t="s">
        <v>23</v>
      </c>
      <c r="L934">
        <v>0</v>
      </c>
      <c r="M9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5" spans="1:13" x14ac:dyDescent="0.25">
      <c r="A935">
        <v>12982</v>
      </c>
      <c r="B935" s="1" t="s">
        <v>16</v>
      </c>
      <c r="C935">
        <v>74</v>
      </c>
      <c r="D935">
        <v>0</v>
      </c>
      <c r="E935">
        <v>0</v>
      </c>
      <c r="F935" s="1" t="s">
        <v>17</v>
      </c>
      <c r="G935" s="1" t="s">
        <v>20</v>
      </c>
      <c r="H935" s="1" t="s">
        <v>18</v>
      </c>
      <c r="I935">
        <v>186.17</v>
      </c>
      <c r="J935">
        <v>44.3</v>
      </c>
      <c r="K935" s="1" t="s">
        <v>23</v>
      </c>
      <c r="L935">
        <v>0</v>
      </c>
      <c r="M9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6" spans="1:13" x14ac:dyDescent="0.25">
      <c r="A936">
        <v>12985</v>
      </c>
      <c r="B936" s="1" t="s">
        <v>19</v>
      </c>
      <c r="C936">
        <v>69</v>
      </c>
      <c r="D936">
        <v>0</v>
      </c>
      <c r="E936">
        <v>0</v>
      </c>
      <c r="F936" s="1" t="s">
        <v>17</v>
      </c>
      <c r="G936" s="1" t="s">
        <v>20</v>
      </c>
      <c r="H936" s="1" t="s">
        <v>14</v>
      </c>
      <c r="I936">
        <v>225.47</v>
      </c>
      <c r="J936">
        <v>36.9</v>
      </c>
      <c r="K936" s="1" t="s">
        <v>21</v>
      </c>
      <c r="L936">
        <v>0</v>
      </c>
      <c r="M9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7" spans="1:13" x14ac:dyDescent="0.25">
      <c r="A937">
        <v>12990</v>
      </c>
      <c r="B937" s="1" t="s">
        <v>16</v>
      </c>
      <c r="C937">
        <v>9</v>
      </c>
      <c r="D937">
        <v>0</v>
      </c>
      <c r="E937">
        <v>0</v>
      </c>
      <c r="F937" s="1" t="s">
        <v>12</v>
      </c>
      <c r="G937" s="1" t="s">
        <v>25</v>
      </c>
      <c r="H937" s="1" t="s">
        <v>14</v>
      </c>
      <c r="I937">
        <v>84.17</v>
      </c>
      <c r="J937">
        <v>17.399999999999999</v>
      </c>
      <c r="K937" s="1" t="s">
        <v>23</v>
      </c>
      <c r="L937">
        <v>0</v>
      </c>
      <c r="M9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8" spans="1:13" x14ac:dyDescent="0.25">
      <c r="A938">
        <v>12992</v>
      </c>
      <c r="B938" s="1" t="s">
        <v>19</v>
      </c>
      <c r="C938">
        <v>49</v>
      </c>
      <c r="D938">
        <v>0</v>
      </c>
      <c r="E938">
        <v>0</v>
      </c>
      <c r="F938" s="1" t="s">
        <v>17</v>
      </c>
      <c r="G938" s="1" t="s">
        <v>13</v>
      </c>
      <c r="H938" s="1" t="s">
        <v>14</v>
      </c>
      <c r="I938">
        <v>96.85</v>
      </c>
      <c r="J938">
        <v>35.5</v>
      </c>
      <c r="K938" s="1" t="s">
        <v>21</v>
      </c>
      <c r="L938">
        <v>0</v>
      </c>
      <c r="M9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39" spans="1:13" x14ac:dyDescent="0.25">
      <c r="A939">
        <v>13031</v>
      </c>
      <c r="B939" s="1" t="s">
        <v>19</v>
      </c>
      <c r="C939">
        <v>15</v>
      </c>
      <c r="D939">
        <v>0</v>
      </c>
      <c r="E939">
        <v>0</v>
      </c>
      <c r="F939" s="1" t="s">
        <v>12</v>
      </c>
      <c r="G939" s="1" t="s">
        <v>25</v>
      </c>
      <c r="H939" s="1" t="s">
        <v>18</v>
      </c>
      <c r="I939">
        <v>91.16</v>
      </c>
      <c r="J939">
        <v>38</v>
      </c>
      <c r="K939" s="1" t="s">
        <v>21</v>
      </c>
      <c r="L939">
        <v>0</v>
      </c>
      <c r="M9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0" spans="1:13" x14ac:dyDescent="0.25">
      <c r="A940">
        <v>13049</v>
      </c>
      <c r="B940" s="1" t="s">
        <v>19</v>
      </c>
      <c r="C940">
        <v>50</v>
      </c>
      <c r="D940">
        <v>0</v>
      </c>
      <c r="E940">
        <v>0</v>
      </c>
      <c r="F940" s="1" t="s">
        <v>17</v>
      </c>
      <c r="G940" s="1" t="s">
        <v>13</v>
      </c>
      <c r="H940" s="1" t="s">
        <v>14</v>
      </c>
      <c r="I940">
        <v>114.05</v>
      </c>
      <c r="J940">
        <v>32.5</v>
      </c>
      <c r="K940" s="1" t="s">
        <v>21</v>
      </c>
      <c r="L940">
        <v>0</v>
      </c>
      <c r="M9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1" spans="1:13" x14ac:dyDescent="0.25">
      <c r="A941">
        <v>13062</v>
      </c>
      <c r="B941" s="1" t="s">
        <v>16</v>
      </c>
      <c r="C941">
        <v>18</v>
      </c>
      <c r="D941">
        <v>0</v>
      </c>
      <c r="E941">
        <v>0</v>
      </c>
      <c r="F941" s="1" t="s">
        <v>12</v>
      </c>
      <c r="G941" s="1" t="s">
        <v>13</v>
      </c>
      <c r="H941" s="1" t="s">
        <v>14</v>
      </c>
      <c r="I941">
        <v>123.79</v>
      </c>
      <c r="J941">
        <v>20.5</v>
      </c>
      <c r="K941" s="1" t="s">
        <v>23</v>
      </c>
      <c r="L941">
        <v>0</v>
      </c>
      <c r="M9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2" spans="1:13" x14ac:dyDescent="0.25">
      <c r="A942">
        <v>13072</v>
      </c>
      <c r="B942" s="1" t="s">
        <v>19</v>
      </c>
      <c r="C942">
        <v>35</v>
      </c>
      <c r="D942">
        <v>0</v>
      </c>
      <c r="E942">
        <v>0</v>
      </c>
      <c r="F942" s="1" t="s">
        <v>17</v>
      </c>
      <c r="G942" s="1" t="s">
        <v>20</v>
      </c>
      <c r="H942" s="1" t="s">
        <v>18</v>
      </c>
      <c r="I942">
        <v>70.87</v>
      </c>
      <c r="J942">
        <v>22.1</v>
      </c>
      <c r="K942" s="1" t="s">
        <v>15</v>
      </c>
      <c r="L942">
        <v>0</v>
      </c>
      <c r="M9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3" spans="1:13" x14ac:dyDescent="0.25">
      <c r="A943">
        <v>13111</v>
      </c>
      <c r="B943" s="1" t="s">
        <v>19</v>
      </c>
      <c r="C943">
        <v>67</v>
      </c>
      <c r="D943">
        <v>1</v>
      </c>
      <c r="E943">
        <v>0</v>
      </c>
      <c r="F943" s="1" t="s">
        <v>17</v>
      </c>
      <c r="G943" s="1" t="s">
        <v>13</v>
      </c>
      <c r="H943" s="1" t="s">
        <v>14</v>
      </c>
      <c r="I943">
        <v>85.48</v>
      </c>
      <c r="J943">
        <v>28.9</v>
      </c>
      <c r="K943" s="1" t="s">
        <v>22</v>
      </c>
      <c r="L943">
        <v>0</v>
      </c>
      <c r="M9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44" spans="1:13" x14ac:dyDescent="0.25">
      <c r="A944">
        <v>13116</v>
      </c>
      <c r="B944" s="1" t="s">
        <v>16</v>
      </c>
      <c r="C944">
        <v>49</v>
      </c>
      <c r="D944">
        <v>0</v>
      </c>
      <c r="E944">
        <v>0</v>
      </c>
      <c r="F944" s="1" t="s">
        <v>17</v>
      </c>
      <c r="G944" s="1" t="s">
        <v>13</v>
      </c>
      <c r="H944" s="1" t="s">
        <v>18</v>
      </c>
      <c r="I944">
        <v>87.06</v>
      </c>
      <c r="J944">
        <v>28.3</v>
      </c>
      <c r="K944" s="1" t="s">
        <v>21</v>
      </c>
      <c r="L944">
        <v>0</v>
      </c>
      <c r="M9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5" spans="1:13" x14ac:dyDescent="0.25">
      <c r="A945">
        <v>13129</v>
      </c>
      <c r="B945" s="1" t="s">
        <v>19</v>
      </c>
      <c r="C945">
        <v>55</v>
      </c>
      <c r="D945">
        <v>0</v>
      </c>
      <c r="E945">
        <v>0</v>
      </c>
      <c r="F945" s="1" t="s">
        <v>17</v>
      </c>
      <c r="G945" s="1" t="s">
        <v>20</v>
      </c>
      <c r="H945" s="1" t="s">
        <v>14</v>
      </c>
      <c r="I945">
        <v>76.2</v>
      </c>
      <c r="J945">
        <v>27.9</v>
      </c>
      <c r="K945" s="1" t="s">
        <v>21</v>
      </c>
      <c r="L945">
        <v>0</v>
      </c>
      <c r="M9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6" spans="1:13" x14ac:dyDescent="0.25">
      <c r="A946">
        <v>13155</v>
      </c>
      <c r="B946" s="1" t="s">
        <v>19</v>
      </c>
      <c r="C946">
        <v>67</v>
      </c>
      <c r="D946">
        <v>1</v>
      </c>
      <c r="E946">
        <v>0</v>
      </c>
      <c r="F946" s="1" t="s">
        <v>17</v>
      </c>
      <c r="G946" s="1" t="s">
        <v>24</v>
      </c>
      <c r="H946" s="1" t="s">
        <v>14</v>
      </c>
      <c r="I946">
        <v>263.56</v>
      </c>
      <c r="J946">
        <v>26.3</v>
      </c>
      <c r="K946" s="1" t="s">
        <v>21</v>
      </c>
      <c r="L946">
        <v>0</v>
      </c>
      <c r="M9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47" spans="1:13" x14ac:dyDescent="0.25">
      <c r="A947">
        <v>13171</v>
      </c>
      <c r="B947" s="1" t="s">
        <v>19</v>
      </c>
      <c r="C947">
        <v>15</v>
      </c>
      <c r="D947">
        <v>0</v>
      </c>
      <c r="E947">
        <v>0</v>
      </c>
      <c r="F947" s="1" t="s">
        <v>12</v>
      </c>
      <c r="G947" s="1" t="s">
        <v>25</v>
      </c>
      <c r="H947" s="1" t="s">
        <v>18</v>
      </c>
      <c r="I947">
        <v>190.89</v>
      </c>
      <c r="J947">
        <v>22</v>
      </c>
      <c r="K947" s="1" t="s">
        <v>21</v>
      </c>
      <c r="L947">
        <v>0</v>
      </c>
      <c r="M9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8" spans="1:13" x14ac:dyDescent="0.25">
      <c r="A948">
        <v>13172</v>
      </c>
      <c r="B948" s="1" t="s">
        <v>19</v>
      </c>
      <c r="C948">
        <v>61</v>
      </c>
      <c r="D948">
        <v>0</v>
      </c>
      <c r="E948">
        <v>0</v>
      </c>
      <c r="F948" s="1" t="s">
        <v>17</v>
      </c>
      <c r="G948" s="1" t="s">
        <v>20</v>
      </c>
      <c r="H948" s="1" t="s">
        <v>18</v>
      </c>
      <c r="I948">
        <v>203.76</v>
      </c>
      <c r="J948">
        <v>33.799999999999997</v>
      </c>
      <c r="K948" s="1" t="s">
        <v>21</v>
      </c>
      <c r="L948">
        <v>0</v>
      </c>
      <c r="M9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49" spans="1:13" x14ac:dyDescent="0.25">
      <c r="A949">
        <v>13173</v>
      </c>
      <c r="B949" s="1" t="s">
        <v>16</v>
      </c>
      <c r="C949">
        <v>70</v>
      </c>
      <c r="D949">
        <v>1</v>
      </c>
      <c r="E949">
        <v>0</v>
      </c>
      <c r="F949" s="1" t="s">
        <v>17</v>
      </c>
      <c r="G949" s="1" t="s">
        <v>13</v>
      </c>
      <c r="H949" s="1" t="s">
        <v>18</v>
      </c>
      <c r="I949">
        <v>214.77</v>
      </c>
      <c r="J949">
        <v>15</v>
      </c>
      <c r="K949" s="1" t="s">
        <v>15</v>
      </c>
      <c r="L949">
        <v>0</v>
      </c>
      <c r="M9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50" spans="1:13" x14ac:dyDescent="0.25">
      <c r="A950">
        <v>13176</v>
      </c>
      <c r="B950" s="1" t="s">
        <v>19</v>
      </c>
      <c r="C950">
        <v>62</v>
      </c>
      <c r="D950">
        <v>1</v>
      </c>
      <c r="E950">
        <v>0</v>
      </c>
      <c r="F950" s="1" t="s">
        <v>17</v>
      </c>
      <c r="G950" s="1" t="s">
        <v>13</v>
      </c>
      <c r="H950" s="1" t="s">
        <v>18</v>
      </c>
      <c r="I950">
        <v>78.02</v>
      </c>
      <c r="J950">
        <v>36.4</v>
      </c>
      <c r="K950" s="1" t="s">
        <v>21</v>
      </c>
      <c r="L950">
        <v>0</v>
      </c>
      <c r="M9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51" spans="1:13" x14ac:dyDescent="0.25">
      <c r="A951">
        <v>13191</v>
      </c>
      <c r="B951" s="1" t="s">
        <v>19</v>
      </c>
      <c r="C951">
        <v>24</v>
      </c>
      <c r="D951">
        <v>0</v>
      </c>
      <c r="E951">
        <v>0</v>
      </c>
      <c r="F951" s="1" t="s">
        <v>12</v>
      </c>
      <c r="G951" s="1" t="s">
        <v>13</v>
      </c>
      <c r="H951" s="1" t="s">
        <v>14</v>
      </c>
      <c r="I951">
        <v>120.77</v>
      </c>
      <c r="J951">
        <v>16.899999999999999</v>
      </c>
      <c r="K951" s="1" t="s">
        <v>21</v>
      </c>
      <c r="L951">
        <v>0</v>
      </c>
      <c r="M9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52" spans="1:13" x14ac:dyDescent="0.25">
      <c r="A952">
        <v>13219</v>
      </c>
      <c r="B952" s="1" t="s">
        <v>16</v>
      </c>
      <c r="C952">
        <v>5</v>
      </c>
      <c r="D952">
        <v>0</v>
      </c>
      <c r="E952">
        <v>0</v>
      </c>
      <c r="F952" s="1" t="s">
        <v>12</v>
      </c>
      <c r="G952" s="1" t="s">
        <v>25</v>
      </c>
      <c r="H952" s="1" t="s">
        <v>18</v>
      </c>
      <c r="I952">
        <v>84.5</v>
      </c>
      <c r="J952">
        <v>15.8</v>
      </c>
      <c r="K952" s="1" t="s">
        <v>23</v>
      </c>
      <c r="L952">
        <v>0</v>
      </c>
      <c r="M9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53" spans="1:13" x14ac:dyDescent="0.25">
      <c r="A953">
        <v>13223</v>
      </c>
      <c r="B953" s="1" t="s">
        <v>19</v>
      </c>
      <c r="C953">
        <v>53</v>
      </c>
      <c r="D953">
        <v>0</v>
      </c>
      <c r="E953">
        <v>0</v>
      </c>
      <c r="F953" s="1" t="s">
        <v>17</v>
      </c>
      <c r="G953" s="1" t="s">
        <v>24</v>
      </c>
      <c r="H953" s="1" t="s">
        <v>14</v>
      </c>
      <c r="I953">
        <v>86.39</v>
      </c>
      <c r="J953">
        <v>30.2</v>
      </c>
      <c r="K953" s="1" t="s">
        <v>21</v>
      </c>
      <c r="L953">
        <v>0</v>
      </c>
      <c r="M9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54" spans="1:13" x14ac:dyDescent="0.25">
      <c r="A954">
        <v>13236</v>
      </c>
      <c r="B954" s="1" t="s">
        <v>19</v>
      </c>
      <c r="C954">
        <v>13</v>
      </c>
      <c r="D954">
        <v>0</v>
      </c>
      <c r="E954">
        <v>0</v>
      </c>
      <c r="F954" s="1" t="s">
        <v>12</v>
      </c>
      <c r="G954" s="1" t="s">
        <v>25</v>
      </c>
      <c r="H954" s="1" t="s">
        <v>14</v>
      </c>
      <c r="I954">
        <v>73.48</v>
      </c>
      <c r="J954">
        <v>22.9</v>
      </c>
      <c r="K954" s="1" t="s">
        <v>23</v>
      </c>
      <c r="L954">
        <v>0</v>
      </c>
      <c r="M9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55" spans="1:13" x14ac:dyDescent="0.25">
      <c r="A955">
        <v>13237</v>
      </c>
      <c r="B955" s="1" t="s">
        <v>16</v>
      </c>
      <c r="C955">
        <v>57</v>
      </c>
      <c r="D955">
        <v>0</v>
      </c>
      <c r="E955">
        <v>1</v>
      </c>
      <c r="F955" s="1" t="s">
        <v>17</v>
      </c>
      <c r="G955" s="1" t="s">
        <v>20</v>
      </c>
      <c r="H955" s="1" t="s">
        <v>18</v>
      </c>
      <c r="I955">
        <v>112.37</v>
      </c>
      <c r="J955">
        <v>28.4</v>
      </c>
      <c r="K955" s="1" t="s">
        <v>21</v>
      </c>
      <c r="L955">
        <v>0</v>
      </c>
      <c r="M9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956" spans="1:13" x14ac:dyDescent="0.25">
      <c r="A956">
        <v>13270</v>
      </c>
      <c r="B956" s="1" t="s">
        <v>19</v>
      </c>
      <c r="C956">
        <v>40</v>
      </c>
      <c r="D956">
        <v>0</v>
      </c>
      <c r="E956">
        <v>0</v>
      </c>
      <c r="F956" s="1" t="s">
        <v>12</v>
      </c>
      <c r="G956" s="1" t="s">
        <v>24</v>
      </c>
      <c r="H956" s="1" t="s">
        <v>18</v>
      </c>
      <c r="I956">
        <v>90.21</v>
      </c>
      <c r="J956">
        <v>41.2</v>
      </c>
      <c r="K956" s="1" t="s">
        <v>21</v>
      </c>
      <c r="L956">
        <v>0</v>
      </c>
      <c r="M9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57" spans="1:13" x14ac:dyDescent="0.25">
      <c r="A957">
        <v>13276</v>
      </c>
      <c r="B957" s="1" t="s">
        <v>19</v>
      </c>
      <c r="C957">
        <v>38</v>
      </c>
      <c r="D957">
        <v>0</v>
      </c>
      <c r="E957">
        <v>0</v>
      </c>
      <c r="F957" s="1" t="s">
        <v>17</v>
      </c>
      <c r="G957" s="1" t="s">
        <v>13</v>
      </c>
      <c r="H957" s="1" t="s">
        <v>18</v>
      </c>
      <c r="I957">
        <v>71.06</v>
      </c>
      <c r="J957">
        <v>22.6</v>
      </c>
      <c r="K957" s="1" t="s">
        <v>23</v>
      </c>
      <c r="L957">
        <v>0</v>
      </c>
      <c r="M9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58" spans="1:13" x14ac:dyDescent="0.25">
      <c r="A958">
        <v>13286</v>
      </c>
      <c r="B958" s="1" t="s">
        <v>16</v>
      </c>
      <c r="C958">
        <v>3</v>
      </c>
      <c r="D958">
        <v>0</v>
      </c>
      <c r="E958">
        <v>0</v>
      </c>
      <c r="F958" s="1" t="s">
        <v>12</v>
      </c>
      <c r="G958" s="1" t="s">
        <v>25</v>
      </c>
      <c r="H958" s="1" t="s">
        <v>14</v>
      </c>
      <c r="I958">
        <v>81</v>
      </c>
      <c r="J958">
        <v>20.7</v>
      </c>
      <c r="K958" s="1" t="s">
        <v>23</v>
      </c>
      <c r="L958">
        <v>0</v>
      </c>
      <c r="M9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59" spans="1:13" x14ac:dyDescent="0.25">
      <c r="A959">
        <v>13307</v>
      </c>
      <c r="B959" s="1" t="s">
        <v>16</v>
      </c>
      <c r="C959">
        <v>57</v>
      </c>
      <c r="D959">
        <v>0</v>
      </c>
      <c r="E959">
        <v>0</v>
      </c>
      <c r="F959" s="1" t="s">
        <v>17</v>
      </c>
      <c r="G959" s="1" t="s">
        <v>24</v>
      </c>
      <c r="H959" s="1" t="s">
        <v>18</v>
      </c>
      <c r="I959">
        <v>75.53</v>
      </c>
      <c r="J959">
        <v>33.1</v>
      </c>
      <c r="K959" s="1" t="s">
        <v>15</v>
      </c>
      <c r="L959">
        <v>0</v>
      </c>
      <c r="M9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0" spans="1:13" x14ac:dyDescent="0.25">
      <c r="A960">
        <v>13319</v>
      </c>
      <c r="B960" s="1" t="s">
        <v>19</v>
      </c>
      <c r="C960">
        <v>5</v>
      </c>
      <c r="D960">
        <v>0</v>
      </c>
      <c r="E960">
        <v>0</v>
      </c>
      <c r="F960" s="1" t="s">
        <v>12</v>
      </c>
      <c r="G960" s="1" t="s">
        <v>25</v>
      </c>
      <c r="H960" s="1" t="s">
        <v>14</v>
      </c>
      <c r="I960">
        <v>84.93</v>
      </c>
      <c r="J960">
        <v>17.600000000000001</v>
      </c>
      <c r="K960" s="1" t="s">
        <v>23</v>
      </c>
      <c r="L960">
        <v>0</v>
      </c>
      <c r="M9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1" spans="1:13" x14ac:dyDescent="0.25">
      <c r="A961">
        <v>13323</v>
      </c>
      <c r="B961" s="1" t="s">
        <v>16</v>
      </c>
      <c r="C961">
        <v>3</v>
      </c>
      <c r="D961">
        <v>0</v>
      </c>
      <c r="E961">
        <v>0</v>
      </c>
      <c r="F961" s="1" t="s">
        <v>12</v>
      </c>
      <c r="G961" s="1" t="s">
        <v>25</v>
      </c>
      <c r="H961" s="1" t="s">
        <v>18</v>
      </c>
      <c r="I961">
        <v>100.91</v>
      </c>
      <c r="J961">
        <v>18</v>
      </c>
      <c r="K961" s="1" t="s">
        <v>23</v>
      </c>
      <c r="L961">
        <v>0</v>
      </c>
      <c r="M9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2" spans="1:13" x14ac:dyDescent="0.25">
      <c r="A962">
        <v>13328</v>
      </c>
      <c r="B962" s="1" t="s">
        <v>19</v>
      </c>
      <c r="C962">
        <v>45</v>
      </c>
      <c r="D962">
        <v>0</v>
      </c>
      <c r="E962">
        <v>0</v>
      </c>
      <c r="F962" s="1" t="s">
        <v>17</v>
      </c>
      <c r="G962" s="1" t="s">
        <v>13</v>
      </c>
      <c r="H962" s="1" t="s">
        <v>14</v>
      </c>
      <c r="I962">
        <v>106.95</v>
      </c>
      <c r="J962">
        <v>33.4</v>
      </c>
      <c r="K962" s="1" t="s">
        <v>23</v>
      </c>
      <c r="L962">
        <v>0</v>
      </c>
      <c r="M9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3" spans="1:13" x14ac:dyDescent="0.25">
      <c r="A963">
        <v>13358</v>
      </c>
      <c r="B963" s="1" t="s">
        <v>19</v>
      </c>
      <c r="C963">
        <v>75</v>
      </c>
      <c r="D963">
        <v>0</v>
      </c>
      <c r="E963">
        <v>0</v>
      </c>
      <c r="F963" s="1" t="s">
        <v>17</v>
      </c>
      <c r="G963" s="1" t="s">
        <v>20</v>
      </c>
      <c r="H963" s="1" t="s">
        <v>14</v>
      </c>
      <c r="I963">
        <v>207.62</v>
      </c>
      <c r="J963">
        <v>31.8</v>
      </c>
      <c r="K963" s="1" t="s">
        <v>21</v>
      </c>
      <c r="L963">
        <v>0</v>
      </c>
      <c r="M9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4" spans="1:13" x14ac:dyDescent="0.25">
      <c r="A964">
        <v>13365</v>
      </c>
      <c r="B964" s="1" t="s">
        <v>16</v>
      </c>
      <c r="C964">
        <v>50</v>
      </c>
      <c r="D964">
        <v>0</v>
      </c>
      <c r="E964">
        <v>0</v>
      </c>
      <c r="F964" s="1" t="s">
        <v>17</v>
      </c>
      <c r="G964" s="1" t="s">
        <v>13</v>
      </c>
      <c r="H964" s="1" t="s">
        <v>14</v>
      </c>
      <c r="I964">
        <v>77.650000000000006</v>
      </c>
      <c r="J964">
        <v>24.4</v>
      </c>
      <c r="K964" s="1" t="s">
        <v>22</v>
      </c>
      <c r="L964">
        <v>0</v>
      </c>
      <c r="M9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5" spans="1:13" x14ac:dyDescent="0.25">
      <c r="A965">
        <v>13367</v>
      </c>
      <c r="B965" s="1" t="s">
        <v>19</v>
      </c>
      <c r="C965">
        <v>35</v>
      </c>
      <c r="D965">
        <v>0</v>
      </c>
      <c r="E965">
        <v>0</v>
      </c>
      <c r="F965" s="1" t="s">
        <v>17</v>
      </c>
      <c r="G965" s="1" t="s">
        <v>13</v>
      </c>
      <c r="H965" s="1" t="s">
        <v>14</v>
      </c>
      <c r="I965">
        <v>82.69</v>
      </c>
      <c r="J965">
        <v>29.1</v>
      </c>
      <c r="K965" s="1" t="s">
        <v>23</v>
      </c>
      <c r="L965">
        <v>0</v>
      </c>
      <c r="M9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6" spans="1:13" x14ac:dyDescent="0.25">
      <c r="A966">
        <v>13374</v>
      </c>
      <c r="B966" s="1" t="s">
        <v>16</v>
      </c>
      <c r="C966">
        <v>48</v>
      </c>
      <c r="D966">
        <v>0</v>
      </c>
      <c r="E966">
        <v>0</v>
      </c>
      <c r="F966" s="1" t="s">
        <v>17</v>
      </c>
      <c r="G966" s="1" t="s">
        <v>13</v>
      </c>
      <c r="H966" s="1" t="s">
        <v>18</v>
      </c>
      <c r="I966">
        <v>100.03</v>
      </c>
      <c r="J966">
        <v>23.5</v>
      </c>
      <c r="K966" s="1" t="s">
        <v>21</v>
      </c>
      <c r="L966">
        <v>0</v>
      </c>
      <c r="M9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7" spans="1:13" x14ac:dyDescent="0.25">
      <c r="A967">
        <v>13375</v>
      </c>
      <c r="B967" s="1" t="s">
        <v>16</v>
      </c>
      <c r="C967">
        <v>76</v>
      </c>
      <c r="D967">
        <v>0</v>
      </c>
      <c r="E967">
        <v>0</v>
      </c>
      <c r="F967" s="1" t="s">
        <v>17</v>
      </c>
      <c r="G967" s="1" t="s">
        <v>13</v>
      </c>
      <c r="H967" s="1" t="s">
        <v>18</v>
      </c>
      <c r="I967">
        <v>192.39</v>
      </c>
      <c r="J967">
        <v>31</v>
      </c>
      <c r="K967" s="1" t="s">
        <v>21</v>
      </c>
      <c r="L967">
        <v>0</v>
      </c>
      <c r="M9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8" spans="1:13" x14ac:dyDescent="0.25">
      <c r="A968">
        <v>13380</v>
      </c>
      <c r="B968" s="1" t="s">
        <v>16</v>
      </c>
      <c r="C968">
        <v>14</v>
      </c>
      <c r="D968">
        <v>0</v>
      </c>
      <c r="E968">
        <v>0</v>
      </c>
      <c r="F968" s="1" t="s">
        <v>12</v>
      </c>
      <c r="G968" s="1" t="s">
        <v>25</v>
      </c>
      <c r="H968" s="1" t="s">
        <v>18</v>
      </c>
      <c r="I968">
        <v>111.27</v>
      </c>
      <c r="J968">
        <v>23.2</v>
      </c>
      <c r="K968" s="1" t="s">
        <v>23</v>
      </c>
      <c r="L968">
        <v>0</v>
      </c>
      <c r="M9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69" spans="1:13" x14ac:dyDescent="0.25">
      <c r="A969">
        <v>13386</v>
      </c>
      <c r="B969" s="1" t="s">
        <v>19</v>
      </c>
      <c r="C969">
        <v>71</v>
      </c>
      <c r="D969">
        <v>0</v>
      </c>
      <c r="E969">
        <v>1</v>
      </c>
      <c r="F969" s="1" t="s">
        <v>17</v>
      </c>
      <c r="G969" s="1" t="s">
        <v>20</v>
      </c>
      <c r="H969" s="1" t="s">
        <v>14</v>
      </c>
      <c r="I969">
        <v>98.45</v>
      </c>
      <c r="J969">
        <v>29.7</v>
      </c>
      <c r="K969" s="1" t="s">
        <v>23</v>
      </c>
      <c r="L969">
        <v>0</v>
      </c>
      <c r="M9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970" spans="1:13" x14ac:dyDescent="0.25">
      <c r="A970">
        <v>13398</v>
      </c>
      <c r="B970" s="1" t="s">
        <v>19</v>
      </c>
      <c r="C970">
        <v>63</v>
      </c>
      <c r="D970">
        <v>0</v>
      </c>
      <c r="E970">
        <v>0</v>
      </c>
      <c r="F970" s="1" t="s">
        <v>17</v>
      </c>
      <c r="G970" s="1" t="s">
        <v>13</v>
      </c>
      <c r="H970" s="1" t="s">
        <v>18</v>
      </c>
      <c r="I970">
        <v>84.35</v>
      </c>
      <c r="J970">
        <v>38.200000000000003</v>
      </c>
      <c r="K970" s="1" t="s">
        <v>21</v>
      </c>
      <c r="L970">
        <v>0</v>
      </c>
      <c r="M9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71" spans="1:13" x14ac:dyDescent="0.25">
      <c r="A971">
        <v>13439</v>
      </c>
      <c r="B971" s="1" t="s">
        <v>16</v>
      </c>
      <c r="C971">
        <v>40</v>
      </c>
      <c r="D971">
        <v>1</v>
      </c>
      <c r="E971">
        <v>0</v>
      </c>
      <c r="F971" s="1" t="s">
        <v>17</v>
      </c>
      <c r="G971" s="1" t="s">
        <v>13</v>
      </c>
      <c r="H971" s="1" t="s">
        <v>18</v>
      </c>
      <c r="I971">
        <v>90.91</v>
      </c>
      <c r="J971">
        <v>39.1</v>
      </c>
      <c r="K971" s="1" t="s">
        <v>23</v>
      </c>
      <c r="L971">
        <v>0</v>
      </c>
      <c r="M9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72" spans="1:13" x14ac:dyDescent="0.25">
      <c r="A972">
        <v>13440</v>
      </c>
      <c r="B972" s="1" t="s">
        <v>16</v>
      </c>
      <c r="C972">
        <v>2</v>
      </c>
      <c r="D972">
        <v>0</v>
      </c>
      <c r="E972">
        <v>0</v>
      </c>
      <c r="F972" s="1" t="s">
        <v>12</v>
      </c>
      <c r="G972" s="1" t="s">
        <v>25</v>
      </c>
      <c r="H972" s="1" t="s">
        <v>18</v>
      </c>
      <c r="I972">
        <v>107.83</v>
      </c>
      <c r="J972">
        <v>21.2</v>
      </c>
      <c r="K972" s="1" t="s">
        <v>23</v>
      </c>
      <c r="L972">
        <v>0</v>
      </c>
      <c r="M9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73" spans="1:13" x14ac:dyDescent="0.25">
      <c r="A973">
        <v>13465</v>
      </c>
      <c r="B973" s="1" t="s">
        <v>19</v>
      </c>
      <c r="C973">
        <v>20</v>
      </c>
      <c r="D973">
        <v>0</v>
      </c>
      <c r="E973">
        <v>0</v>
      </c>
      <c r="F973" s="1" t="s">
        <v>12</v>
      </c>
      <c r="G973" s="1" t="s">
        <v>13</v>
      </c>
      <c r="H973" s="1" t="s">
        <v>14</v>
      </c>
      <c r="I973">
        <v>96.69</v>
      </c>
      <c r="J973">
        <v>27.4</v>
      </c>
      <c r="K973" s="1" t="s">
        <v>22</v>
      </c>
      <c r="L973">
        <v>0</v>
      </c>
      <c r="M9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74" spans="1:13" x14ac:dyDescent="0.25">
      <c r="A974">
        <v>13491</v>
      </c>
      <c r="B974" s="1" t="s">
        <v>16</v>
      </c>
      <c r="C974">
        <v>80</v>
      </c>
      <c r="D974">
        <v>0</v>
      </c>
      <c r="E974">
        <v>0</v>
      </c>
      <c r="F974" s="1" t="s">
        <v>17</v>
      </c>
      <c r="G974" s="1" t="s">
        <v>13</v>
      </c>
      <c r="H974" s="1" t="s">
        <v>14</v>
      </c>
      <c r="I974">
        <v>259.63</v>
      </c>
      <c r="J974">
        <v>31.7</v>
      </c>
      <c r="K974" s="1" t="s">
        <v>22</v>
      </c>
      <c r="L974">
        <v>1</v>
      </c>
      <c r="M9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975" spans="1:13" x14ac:dyDescent="0.25">
      <c r="A975">
        <v>13503</v>
      </c>
      <c r="B975" s="1" t="s">
        <v>16</v>
      </c>
      <c r="C975">
        <v>81</v>
      </c>
      <c r="D975">
        <v>0</v>
      </c>
      <c r="E975">
        <v>0</v>
      </c>
      <c r="F975" s="1" t="s">
        <v>17</v>
      </c>
      <c r="G975" s="1" t="s">
        <v>20</v>
      </c>
      <c r="H975" s="1" t="s">
        <v>18</v>
      </c>
      <c r="I975">
        <v>83.52</v>
      </c>
      <c r="J975">
        <v>25</v>
      </c>
      <c r="K975" s="1" t="s">
        <v>21</v>
      </c>
      <c r="L975">
        <v>0</v>
      </c>
      <c r="M9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76" spans="1:13" x14ac:dyDescent="0.25">
      <c r="A976">
        <v>13504</v>
      </c>
      <c r="B976" s="1" t="s">
        <v>19</v>
      </c>
      <c r="C976">
        <v>10</v>
      </c>
      <c r="D976">
        <v>0</v>
      </c>
      <c r="E976">
        <v>0</v>
      </c>
      <c r="F976" s="1" t="s">
        <v>12</v>
      </c>
      <c r="G976" s="1" t="s">
        <v>25</v>
      </c>
      <c r="H976" s="1" t="s">
        <v>18</v>
      </c>
      <c r="I976">
        <v>112.34</v>
      </c>
      <c r="J976">
        <v>18.100000000000001</v>
      </c>
      <c r="K976" s="1" t="s">
        <v>23</v>
      </c>
      <c r="L976">
        <v>0</v>
      </c>
      <c r="M9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77" spans="1:13" x14ac:dyDescent="0.25">
      <c r="A977">
        <v>13517</v>
      </c>
      <c r="B977" s="1" t="s">
        <v>16</v>
      </c>
      <c r="C977">
        <v>59</v>
      </c>
      <c r="D977">
        <v>0</v>
      </c>
      <c r="E977">
        <v>0</v>
      </c>
      <c r="F977" s="1" t="s">
        <v>17</v>
      </c>
      <c r="G977" s="1" t="s">
        <v>13</v>
      </c>
      <c r="H977" s="1" t="s">
        <v>18</v>
      </c>
      <c r="I977">
        <v>100.54</v>
      </c>
      <c r="J977">
        <v>35.799999999999997</v>
      </c>
      <c r="K977" s="1" t="s">
        <v>21</v>
      </c>
      <c r="L977">
        <v>0</v>
      </c>
      <c r="M9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78" spans="1:13" x14ac:dyDescent="0.25">
      <c r="A978">
        <v>13529</v>
      </c>
      <c r="B978" s="1" t="s">
        <v>19</v>
      </c>
      <c r="C978">
        <v>36</v>
      </c>
      <c r="D978">
        <v>0</v>
      </c>
      <c r="E978">
        <v>0</v>
      </c>
      <c r="F978" s="1" t="s">
        <v>17</v>
      </c>
      <c r="G978" s="1" t="s">
        <v>24</v>
      </c>
      <c r="H978" s="1" t="s">
        <v>14</v>
      </c>
      <c r="I978">
        <v>129.43</v>
      </c>
      <c r="J978">
        <v>29.7</v>
      </c>
      <c r="K978" s="1" t="s">
        <v>21</v>
      </c>
      <c r="L978">
        <v>0</v>
      </c>
      <c r="M9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79" spans="1:13" x14ac:dyDescent="0.25">
      <c r="A979">
        <v>13540</v>
      </c>
      <c r="B979" s="1" t="s">
        <v>19</v>
      </c>
      <c r="C979">
        <v>59</v>
      </c>
      <c r="D979">
        <v>0</v>
      </c>
      <c r="E979">
        <v>0</v>
      </c>
      <c r="F979" s="1" t="s">
        <v>17</v>
      </c>
      <c r="G979" s="1" t="s">
        <v>20</v>
      </c>
      <c r="H979" s="1" t="s">
        <v>14</v>
      </c>
      <c r="I979">
        <v>115.68</v>
      </c>
      <c r="J979">
        <v>27.1</v>
      </c>
      <c r="K979" s="1" t="s">
        <v>23</v>
      </c>
      <c r="L979">
        <v>0</v>
      </c>
      <c r="M9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0" spans="1:13" x14ac:dyDescent="0.25">
      <c r="A980">
        <v>13547</v>
      </c>
      <c r="B980" s="1" t="s">
        <v>19</v>
      </c>
      <c r="C980">
        <v>37</v>
      </c>
      <c r="D980">
        <v>0</v>
      </c>
      <c r="E980">
        <v>0</v>
      </c>
      <c r="F980" s="1" t="s">
        <v>17</v>
      </c>
      <c r="G980" s="1" t="s">
        <v>13</v>
      </c>
      <c r="H980" s="1" t="s">
        <v>18</v>
      </c>
      <c r="I980">
        <v>91.72</v>
      </c>
      <c r="J980">
        <v>29.2</v>
      </c>
      <c r="K980" s="1" t="s">
        <v>21</v>
      </c>
      <c r="L980">
        <v>0</v>
      </c>
      <c r="M9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1" spans="1:13" x14ac:dyDescent="0.25">
      <c r="A981">
        <v>13561</v>
      </c>
      <c r="B981" s="1" t="s">
        <v>19</v>
      </c>
      <c r="C981">
        <v>65</v>
      </c>
      <c r="D981">
        <v>0</v>
      </c>
      <c r="E981">
        <v>0</v>
      </c>
      <c r="F981" s="1" t="s">
        <v>17</v>
      </c>
      <c r="G981" s="1" t="s">
        <v>13</v>
      </c>
      <c r="H981" s="1" t="s">
        <v>18</v>
      </c>
      <c r="I981">
        <v>88.82</v>
      </c>
      <c r="J981">
        <v>28.2</v>
      </c>
      <c r="K981" s="1" t="s">
        <v>15</v>
      </c>
      <c r="L981">
        <v>0</v>
      </c>
      <c r="M9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2" spans="1:13" x14ac:dyDescent="0.25">
      <c r="A982">
        <v>13571</v>
      </c>
      <c r="B982" s="1" t="s">
        <v>16</v>
      </c>
      <c r="C982">
        <v>58</v>
      </c>
      <c r="D982">
        <v>0</v>
      </c>
      <c r="E982">
        <v>0</v>
      </c>
      <c r="F982" s="1" t="s">
        <v>17</v>
      </c>
      <c r="G982" s="1" t="s">
        <v>24</v>
      </c>
      <c r="H982" s="1" t="s">
        <v>18</v>
      </c>
      <c r="I982">
        <v>194.04</v>
      </c>
      <c r="J982">
        <v>27.8</v>
      </c>
      <c r="K982" s="1" t="s">
        <v>21</v>
      </c>
      <c r="L982">
        <v>0</v>
      </c>
      <c r="M9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3" spans="1:13" x14ac:dyDescent="0.25">
      <c r="A983">
        <v>13583</v>
      </c>
      <c r="B983" s="1" t="s">
        <v>19</v>
      </c>
      <c r="C983">
        <v>5</v>
      </c>
      <c r="D983">
        <v>0</v>
      </c>
      <c r="E983">
        <v>0</v>
      </c>
      <c r="F983" s="1" t="s">
        <v>12</v>
      </c>
      <c r="G983" s="1" t="s">
        <v>25</v>
      </c>
      <c r="H983" s="1" t="s">
        <v>14</v>
      </c>
      <c r="I983">
        <v>88.44</v>
      </c>
      <c r="J983">
        <v>18</v>
      </c>
      <c r="K983" s="1" t="s">
        <v>23</v>
      </c>
      <c r="L983">
        <v>0</v>
      </c>
      <c r="M9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4" spans="1:13" x14ac:dyDescent="0.25">
      <c r="A984">
        <v>13598</v>
      </c>
      <c r="B984" s="1" t="s">
        <v>16</v>
      </c>
      <c r="C984">
        <v>60</v>
      </c>
      <c r="D984">
        <v>0</v>
      </c>
      <c r="E984">
        <v>0</v>
      </c>
      <c r="F984" s="1" t="s">
        <v>17</v>
      </c>
      <c r="G984" s="1" t="s">
        <v>20</v>
      </c>
      <c r="H984" s="1" t="s">
        <v>18</v>
      </c>
      <c r="I984">
        <v>227.23</v>
      </c>
      <c r="J984">
        <v>40</v>
      </c>
      <c r="K984" s="1" t="s">
        <v>15</v>
      </c>
      <c r="L984">
        <v>0</v>
      </c>
      <c r="M9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5" spans="1:13" x14ac:dyDescent="0.25">
      <c r="A985">
        <v>13602</v>
      </c>
      <c r="B985" s="1" t="s">
        <v>16</v>
      </c>
      <c r="C985">
        <v>73</v>
      </c>
      <c r="D985">
        <v>1</v>
      </c>
      <c r="E985">
        <v>0</v>
      </c>
      <c r="F985" s="1" t="s">
        <v>17</v>
      </c>
      <c r="G985" s="1" t="s">
        <v>20</v>
      </c>
      <c r="H985" s="1" t="s">
        <v>14</v>
      </c>
      <c r="I985">
        <v>102.06</v>
      </c>
      <c r="J985">
        <v>28.9</v>
      </c>
      <c r="K985" s="1" t="s">
        <v>23</v>
      </c>
      <c r="L985">
        <v>0</v>
      </c>
      <c r="M9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986" spans="1:13" x14ac:dyDescent="0.25">
      <c r="A986">
        <v>13620</v>
      </c>
      <c r="B986" s="1" t="s">
        <v>19</v>
      </c>
      <c r="C986">
        <v>73</v>
      </c>
      <c r="D986">
        <v>0</v>
      </c>
      <c r="E986">
        <v>0</v>
      </c>
      <c r="F986" s="1" t="s">
        <v>17</v>
      </c>
      <c r="G986" s="1" t="s">
        <v>20</v>
      </c>
      <c r="H986" s="1" t="s">
        <v>18</v>
      </c>
      <c r="I986">
        <v>100.49</v>
      </c>
      <c r="J986">
        <v>23.7</v>
      </c>
      <c r="K986" s="1" t="s">
        <v>22</v>
      </c>
      <c r="L986">
        <v>0</v>
      </c>
      <c r="M9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7" spans="1:13" x14ac:dyDescent="0.25">
      <c r="A987">
        <v>13622</v>
      </c>
      <c r="B987" s="1" t="s">
        <v>16</v>
      </c>
      <c r="C987">
        <v>6</v>
      </c>
      <c r="D987">
        <v>0</v>
      </c>
      <c r="E987">
        <v>0</v>
      </c>
      <c r="F987" s="1" t="s">
        <v>12</v>
      </c>
      <c r="G987" s="1" t="s">
        <v>25</v>
      </c>
      <c r="H987" s="1" t="s">
        <v>14</v>
      </c>
      <c r="I987">
        <v>92.98</v>
      </c>
      <c r="J987">
        <v>18.899999999999999</v>
      </c>
      <c r="K987" s="1" t="s">
        <v>23</v>
      </c>
      <c r="L987">
        <v>0</v>
      </c>
      <c r="M9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8" spans="1:13" x14ac:dyDescent="0.25">
      <c r="A988">
        <v>13629</v>
      </c>
      <c r="B988" s="1" t="s">
        <v>16</v>
      </c>
      <c r="C988">
        <v>1</v>
      </c>
      <c r="D988">
        <v>0</v>
      </c>
      <c r="E988">
        <v>0</v>
      </c>
      <c r="F988" s="1" t="s">
        <v>12</v>
      </c>
      <c r="G988" s="1" t="s">
        <v>25</v>
      </c>
      <c r="H988" s="1" t="s">
        <v>18</v>
      </c>
      <c r="I988">
        <v>56.11</v>
      </c>
      <c r="J988">
        <v>22.9</v>
      </c>
      <c r="K988" s="1" t="s">
        <v>23</v>
      </c>
      <c r="L988">
        <v>0</v>
      </c>
      <c r="M9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89" spans="1:13" x14ac:dyDescent="0.25">
      <c r="A989">
        <v>13683</v>
      </c>
      <c r="B989" s="1" t="s">
        <v>19</v>
      </c>
      <c r="C989">
        <v>31</v>
      </c>
      <c r="D989">
        <v>0</v>
      </c>
      <c r="E989">
        <v>0</v>
      </c>
      <c r="F989" s="1" t="s">
        <v>17</v>
      </c>
      <c r="G989" s="1" t="s">
        <v>13</v>
      </c>
      <c r="H989" s="1" t="s">
        <v>18</v>
      </c>
      <c r="I989">
        <v>109.68</v>
      </c>
      <c r="J989">
        <v>41.8</v>
      </c>
      <c r="K989" s="1" t="s">
        <v>21</v>
      </c>
      <c r="L989">
        <v>0</v>
      </c>
      <c r="M9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0" spans="1:13" x14ac:dyDescent="0.25">
      <c r="A990">
        <v>13723</v>
      </c>
      <c r="B990" s="1" t="s">
        <v>19</v>
      </c>
      <c r="C990">
        <v>65</v>
      </c>
      <c r="D990">
        <v>0</v>
      </c>
      <c r="E990">
        <v>0</v>
      </c>
      <c r="F990" s="1" t="s">
        <v>17</v>
      </c>
      <c r="G990" s="1" t="s">
        <v>13</v>
      </c>
      <c r="H990" s="1" t="s">
        <v>18</v>
      </c>
      <c r="I990">
        <v>82.26</v>
      </c>
      <c r="J990">
        <v>19.8</v>
      </c>
      <c r="K990" s="1" t="s">
        <v>15</v>
      </c>
      <c r="L990">
        <v>0</v>
      </c>
      <c r="M9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1" spans="1:13" x14ac:dyDescent="0.25">
      <c r="A991">
        <v>13728</v>
      </c>
      <c r="B991" s="1" t="s">
        <v>16</v>
      </c>
      <c r="C991">
        <v>8</v>
      </c>
      <c r="D991">
        <v>0</v>
      </c>
      <c r="E991">
        <v>0</v>
      </c>
      <c r="F991" s="1" t="s">
        <v>12</v>
      </c>
      <c r="G991" s="1" t="s">
        <v>25</v>
      </c>
      <c r="H991" s="1" t="s">
        <v>14</v>
      </c>
      <c r="I991">
        <v>90.26</v>
      </c>
      <c r="J991">
        <v>18.100000000000001</v>
      </c>
      <c r="K991" s="1" t="s">
        <v>23</v>
      </c>
      <c r="L991">
        <v>0</v>
      </c>
      <c r="M9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2" spans="1:13" x14ac:dyDescent="0.25">
      <c r="A992">
        <v>13736</v>
      </c>
      <c r="B992" s="1" t="s">
        <v>16</v>
      </c>
      <c r="C992">
        <v>24</v>
      </c>
      <c r="D992">
        <v>0</v>
      </c>
      <c r="E992">
        <v>0</v>
      </c>
      <c r="F992" s="1" t="s">
        <v>17</v>
      </c>
      <c r="G992" s="1" t="s">
        <v>13</v>
      </c>
      <c r="H992" s="1" t="s">
        <v>18</v>
      </c>
      <c r="I992">
        <v>94.66</v>
      </c>
      <c r="J992">
        <v>32.1</v>
      </c>
      <c r="K992" s="1" t="s">
        <v>15</v>
      </c>
      <c r="L992">
        <v>0</v>
      </c>
      <c r="M9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3" spans="1:13" x14ac:dyDescent="0.25">
      <c r="A993">
        <v>13749</v>
      </c>
      <c r="B993" s="1" t="s">
        <v>19</v>
      </c>
      <c r="C993">
        <v>38</v>
      </c>
      <c r="D993">
        <v>0</v>
      </c>
      <c r="E993">
        <v>0</v>
      </c>
      <c r="F993" s="1" t="s">
        <v>17</v>
      </c>
      <c r="G993" s="1" t="s">
        <v>13</v>
      </c>
      <c r="H993" s="1" t="s">
        <v>14</v>
      </c>
      <c r="I993">
        <v>84.79</v>
      </c>
      <c r="J993">
        <v>24.2</v>
      </c>
      <c r="K993" s="1" t="s">
        <v>15</v>
      </c>
      <c r="L993">
        <v>0</v>
      </c>
      <c r="M9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4" spans="1:13" x14ac:dyDescent="0.25">
      <c r="A994">
        <v>13755</v>
      </c>
      <c r="B994" s="1" t="s">
        <v>16</v>
      </c>
      <c r="C994">
        <v>5</v>
      </c>
      <c r="D994">
        <v>0</v>
      </c>
      <c r="E994">
        <v>0</v>
      </c>
      <c r="F994" s="1" t="s">
        <v>12</v>
      </c>
      <c r="G994" s="1" t="s">
        <v>25</v>
      </c>
      <c r="H994" s="1" t="s">
        <v>14</v>
      </c>
      <c r="I994">
        <v>99.07</v>
      </c>
      <c r="J994">
        <v>20.5</v>
      </c>
      <c r="K994" s="1" t="s">
        <v>23</v>
      </c>
      <c r="L994">
        <v>0</v>
      </c>
      <c r="M9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5" spans="1:13" x14ac:dyDescent="0.25">
      <c r="A995">
        <v>13764</v>
      </c>
      <c r="B995" s="1" t="s">
        <v>19</v>
      </c>
      <c r="C995">
        <v>74</v>
      </c>
      <c r="D995">
        <v>0</v>
      </c>
      <c r="E995">
        <v>0</v>
      </c>
      <c r="F995" s="1" t="s">
        <v>17</v>
      </c>
      <c r="G995" s="1" t="s">
        <v>13</v>
      </c>
      <c r="H995" s="1" t="s">
        <v>18</v>
      </c>
      <c r="I995">
        <v>116.04</v>
      </c>
      <c r="J995">
        <v>30.9</v>
      </c>
      <c r="K995" s="1" t="s">
        <v>21</v>
      </c>
      <c r="L995">
        <v>0</v>
      </c>
      <c r="M9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6" spans="1:13" x14ac:dyDescent="0.25">
      <c r="A996">
        <v>13768</v>
      </c>
      <c r="B996" s="1" t="s">
        <v>19</v>
      </c>
      <c r="C996">
        <v>38</v>
      </c>
      <c r="D996">
        <v>0</v>
      </c>
      <c r="E996">
        <v>0</v>
      </c>
      <c r="F996" s="1" t="s">
        <v>17</v>
      </c>
      <c r="G996" s="1" t="s">
        <v>13</v>
      </c>
      <c r="H996" s="1" t="s">
        <v>18</v>
      </c>
      <c r="I996">
        <v>77.2</v>
      </c>
      <c r="J996">
        <v>23.4</v>
      </c>
      <c r="K996" s="1" t="s">
        <v>23</v>
      </c>
      <c r="L996">
        <v>0</v>
      </c>
      <c r="M9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7" spans="1:13" x14ac:dyDescent="0.25">
      <c r="A997">
        <v>13817</v>
      </c>
      <c r="B997" s="1" t="s">
        <v>16</v>
      </c>
      <c r="C997">
        <v>19</v>
      </c>
      <c r="D997">
        <v>0</v>
      </c>
      <c r="E997">
        <v>0</v>
      </c>
      <c r="F997" s="1" t="s">
        <v>12</v>
      </c>
      <c r="G997" s="1" t="s">
        <v>13</v>
      </c>
      <c r="H997" s="1" t="s">
        <v>18</v>
      </c>
      <c r="I997">
        <v>123.61</v>
      </c>
      <c r="J997">
        <v>25.2</v>
      </c>
      <c r="K997" s="1" t="s">
        <v>23</v>
      </c>
      <c r="L997">
        <v>0</v>
      </c>
      <c r="M9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8" spans="1:13" x14ac:dyDescent="0.25">
      <c r="A998">
        <v>13818</v>
      </c>
      <c r="B998" s="1" t="s">
        <v>19</v>
      </c>
      <c r="C998">
        <v>65</v>
      </c>
      <c r="D998">
        <v>0</v>
      </c>
      <c r="E998">
        <v>0</v>
      </c>
      <c r="F998" s="1" t="s">
        <v>17</v>
      </c>
      <c r="G998" s="1" t="s">
        <v>13</v>
      </c>
      <c r="H998" s="1" t="s">
        <v>14</v>
      </c>
      <c r="I998">
        <v>71.06</v>
      </c>
      <c r="J998">
        <v>26.4</v>
      </c>
      <c r="K998" s="1" t="s">
        <v>21</v>
      </c>
      <c r="L998">
        <v>0</v>
      </c>
      <c r="M9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999" spans="1:13" x14ac:dyDescent="0.25">
      <c r="A999">
        <v>13846</v>
      </c>
      <c r="B999" s="1" t="s">
        <v>16</v>
      </c>
      <c r="C999">
        <v>43</v>
      </c>
      <c r="D999">
        <v>0</v>
      </c>
      <c r="E999">
        <v>0</v>
      </c>
      <c r="F999" s="1" t="s">
        <v>17</v>
      </c>
      <c r="G999" s="1" t="s">
        <v>24</v>
      </c>
      <c r="H999" s="1" t="s">
        <v>14</v>
      </c>
      <c r="I999">
        <v>88</v>
      </c>
      <c r="J999">
        <v>30.6</v>
      </c>
      <c r="K999" s="1" t="s">
        <v>21</v>
      </c>
      <c r="L999">
        <v>0</v>
      </c>
      <c r="M9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0" spans="1:13" x14ac:dyDescent="0.25">
      <c r="A1000">
        <v>13857</v>
      </c>
      <c r="B1000" s="1" t="s">
        <v>16</v>
      </c>
      <c r="C1000">
        <v>0</v>
      </c>
      <c r="D1000">
        <v>0</v>
      </c>
      <c r="E1000">
        <v>0</v>
      </c>
      <c r="F1000" s="1" t="s">
        <v>12</v>
      </c>
      <c r="G1000" s="1" t="s">
        <v>25</v>
      </c>
      <c r="H1000" s="1" t="s">
        <v>18</v>
      </c>
      <c r="I1000">
        <v>89.04</v>
      </c>
      <c r="J1000">
        <v>17.8</v>
      </c>
      <c r="K1000" s="1" t="s">
        <v>23</v>
      </c>
      <c r="L1000">
        <v>0</v>
      </c>
      <c r="M10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1" spans="1:13" x14ac:dyDescent="0.25">
      <c r="A1001">
        <v>13859</v>
      </c>
      <c r="B1001" s="1" t="s">
        <v>19</v>
      </c>
      <c r="C1001">
        <v>31</v>
      </c>
      <c r="D1001">
        <v>0</v>
      </c>
      <c r="E1001">
        <v>0</v>
      </c>
      <c r="F1001" s="1" t="s">
        <v>12</v>
      </c>
      <c r="G1001" s="1" t="s">
        <v>13</v>
      </c>
      <c r="H1001" s="1" t="s">
        <v>18</v>
      </c>
      <c r="I1001">
        <v>102.39</v>
      </c>
      <c r="J1001">
        <v>22.9</v>
      </c>
      <c r="K1001" s="1" t="s">
        <v>22</v>
      </c>
      <c r="L1001">
        <v>0</v>
      </c>
      <c r="M10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2" spans="1:13" x14ac:dyDescent="0.25">
      <c r="A1002">
        <v>13861</v>
      </c>
      <c r="B1002" s="1" t="s">
        <v>19</v>
      </c>
      <c r="C1002">
        <v>52</v>
      </c>
      <c r="D1002">
        <v>1</v>
      </c>
      <c r="E1002">
        <v>0</v>
      </c>
      <c r="F1002" s="1" t="s">
        <v>17</v>
      </c>
      <c r="G1002" s="1" t="s">
        <v>20</v>
      </c>
      <c r="H1002" s="1" t="s">
        <v>18</v>
      </c>
      <c r="I1002">
        <v>233.29</v>
      </c>
      <c r="J1002">
        <v>48.9</v>
      </c>
      <c r="K1002" s="1" t="s">
        <v>21</v>
      </c>
      <c r="L1002">
        <v>1</v>
      </c>
      <c r="M10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003" spans="1:13" x14ac:dyDescent="0.25">
      <c r="A1003">
        <v>13862</v>
      </c>
      <c r="B1003" s="1" t="s">
        <v>19</v>
      </c>
      <c r="C1003">
        <v>13</v>
      </c>
      <c r="D1003">
        <v>0</v>
      </c>
      <c r="E1003">
        <v>0</v>
      </c>
      <c r="F1003" s="1" t="s">
        <v>12</v>
      </c>
      <c r="G1003" s="1" t="s">
        <v>26</v>
      </c>
      <c r="H1003" s="1" t="s">
        <v>18</v>
      </c>
      <c r="I1003">
        <v>70.930000000000007</v>
      </c>
      <c r="J1003">
        <v>22.9</v>
      </c>
      <c r="K1003" s="1" t="s">
        <v>21</v>
      </c>
      <c r="L1003">
        <v>0</v>
      </c>
      <c r="M10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4" spans="1:13" x14ac:dyDescent="0.25">
      <c r="A1004">
        <v>13870</v>
      </c>
      <c r="B1004" s="1" t="s">
        <v>19</v>
      </c>
      <c r="C1004">
        <v>52</v>
      </c>
      <c r="D1004">
        <v>0</v>
      </c>
      <c r="E1004">
        <v>0</v>
      </c>
      <c r="F1004" s="1" t="s">
        <v>17</v>
      </c>
      <c r="G1004" s="1" t="s">
        <v>13</v>
      </c>
      <c r="H1004" s="1" t="s">
        <v>18</v>
      </c>
      <c r="I1004">
        <v>101.3</v>
      </c>
      <c r="J1004">
        <v>33.1</v>
      </c>
      <c r="K1004" s="1" t="s">
        <v>22</v>
      </c>
      <c r="L1004">
        <v>0</v>
      </c>
      <c r="M10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5" spans="1:13" x14ac:dyDescent="0.25">
      <c r="A1005">
        <v>13899</v>
      </c>
      <c r="B1005" s="1" t="s">
        <v>16</v>
      </c>
      <c r="C1005">
        <v>30</v>
      </c>
      <c r="D1005">
        <v>0</v>
      </c>
      <c r="E1005">
        <v>0</v>
      </c>
      <c r="F1005" s="1" t="s">
        <v>17</v>
      </c>
      <c r="G1005" s="1" t="s">
        <v>13</v>
      </c>
      <c r="H1005" s="1" t="s">
        <v>18</v>
      </c>
      <c r="I1005">
        <v>79.55</v>
      </c>
      <c r="J1005">
        <v>33.700000000000003</v>
      </c>
      <c r="K1005" s="1" t="s">
        <v>21</v>
      </c>
      <c r="L1005">
        <v>0</v>
      </c>
      <c r="M10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6" spans="1:13" x14ac:dyDescent="0.25">
      <c r="A1006">
        <v>13902</v>
      </c>
      <c r="B1006" s="1" t="s">
        <v>19</v>
      </c>
      <c r="C1006">
        <v>42</v>
      </c>
      <c r="D1006">
        <v>0</v>
      </c>
      <c r="E1006">
        <v>0</v>
      </c>
      <c r="F1006" s="1" t="s">
        <v>17</v>
      </c>
      <c r="G1006" s="1" t="s">
        <v>13</v>
      </c>
      <c r="H1006" s="1" t="s">
        <v>18</v>
      </c>
      <c r="I1006">
        <v>74.8</v>
      </c>
      <c r="J1006">
        <v>50.6</v>
      </c>
      <c r="K1006" s="1" t="s">
        <v>23</v>
      </c>
      <c r="L1006">
        <v>0</v>
      </c>
      <c r="M10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7" spans="1:13" x14ac:dyDescent="0.25">
      <c r="A1007">
        <v>13907</v>
      </c>
      <c r="B1007" s="1" t="s">
        <v>16</v>
      </c>
      <c r="C1007">
        <v>65</v>
      </c>
      <c r="D1007">
        <v>0</v>
      </c>
      <c r="E1007">
        <v>0</v>
      </c>
      <c r="F1007" s="1" t="s">
        <v>17</v>
      </c>
      <c r="G1007" s="1" t="s">
        <v>20</v>
      </c>
      <c r="H1007" s="1" t="s">
        <v>14</v>
      </c>
      <c r="I1007">
        <v>94.64</v>
      </c>
      <c r="J1007">
        <v>28.6</v>
      </c>
      <c r="K1007" s="1" t="s">
        <v>21</v>
      </c>
      <c r="L1007">
        <v>0</v>
      </c>
      <c r="M10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8" spans="1:13" x14ac:dyDescent="0.25">
      <c r="A1008">
        <v>13948</v>
      </c>
      <c r="B1008" s="1" t="s">
        <v>19</v>
      </c>
      <c r="C1008">
        <v>19</v>
      </c>
      <c r="D1008">
        <v>0</v>
      </c>
      <c r="E1008">
        <v>0</v>
      </c>
      <c r="F1008" s="1" t="s">
        <v>12</v>
      </c>
      <c r="G1008" s="1" t="s">
        <v>26</v>
      </c>
      <c r="H1008" s="1" t="s">
        <v>18</v>
      </c>
      <c r="I1008">
        <v>86.96</v>
      </c>
      <c r="J1008">
        <v>25.8</v>
      </c>
      <c r="K1008" s="1" t="s">
        <v>21</v>
      </c>
      <c r="L1008">
        <v>0</v>
      </c>
      <c r="M10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09" spans="1:13" x14ac:dyDescent="0.25">
      <c r="A1009">
        <v>13949</v>
      </c>
      <c r="B1009" s="1" t="s">
        <v>19</v>
      </c>
      <c r="C1009">
        <v>44</v>
      </c>
      <c r="D1009">
        <v>0</v>
      </c>
      <c r="E1009">
        <v>0</v>
      </c>
      <c r="F1009" s="1" t="s">
        <v>17</v>
      </c>
      <c r="G1009" s="1" t="s">
        <v>24</v>
      </c>
      <c r="H1009" s="1" t="s">
        <v>18</v>
      </c>
      <c r="I1009">
        <v>67.06</v>
      </c>
      <c r="J1009">
        <v>35.5</v>
      </c>
      <c r="K1009" s="1" t="s">
        <v>21</v>
      </c>
      <c r="L1009">
        <v>0</v>
      </c>
      <c r="M10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0" spans="1:13" x14ac:dyDescent="0.25">
      <c r="A1010">
        <v>13960</v>
      </c>
      <c r="B1010" s="1" t="s">
        <v>19</v>
      </c>
      <c r="C1010">
        <v>18</v>
      </c>
      <c r="D1010">
        <v>0</v>
      </c>
      <c r="E1010">
        <v>0</v>
      </c>
      <c r="F1010" s="1" t="s">
        <v>12</v>
      </c>
      <c r="G1010" s="1" t="s">
        <v>26</v>
      </c>
      <c r="H1010" s="1" t="s">
        <v>18</v>
      </c>
      <c r="I1010">
        <v>97.65</v>
      </c>
      <c r="J1010">
        <v>21.5</v>
      </c>
      <c r="K1010" s="1" t="s">
        <v>23</v>
      </c>
      <c r="L1010">
        <v>0</v>
      </c>
      <c r="M10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1" spans="1:13" x14ac:dyDescent="0.25">
      <c r="A1011">
        <v>13964</v>
      </c>
      <c r="B1011" s="1" t="s">
        <v>19</v>
      </c>
      <c r="C1011">
        <v>42</v>
      </c>
      <c r="D1011">
        <v>0</v>
      </c>
      <c r="E1011">
        <v>0</v>
      </c>
      <c r="F1011" s="1" t="s">
        <v>17</v>
      </c>
      <c r="G1011" s="1" t="s">
        <v>13</v>
      </c>
      <c r="H1011" s="1" t="s">
        <v>14</v>
      </c>
      <c r="I1011">
        <v>107.91</v>
      </c>
      <c r="J1011">
        <v>20.5</v>
      </c>
      <c r="K1011" s="1" t="s">
        <v>21</v>
      </c>
      <c r="L1011">
        <v>0</v>
      </c>
      <c r="M10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2" spans="1:13" x14ac:dyDescent="0.25">
      <c r="A1012">
        <v>13988</v>
      </c>
      <c r="B1012" s="1" t="s">
        <v>19</v>
      </c>
      <c r="C1012">
        <v>46</v>
      </c>
      <c r="D1012">
        <v>0</v>
      </c>
      <c r="E1012">
        <v>0</v>
      </c>
      <c r="F1012" s="1" t="s">
        <v>17</v>
      </c>
      <c r="G1012" s="1" t="s">
        <v>13</v>
      </c>
      <c r="H1012" s="1" t="s">
        <v>14</v>
      </c>
      <c r="I1012">
        <v>75.09</v>
      </c>
      <c r="J1012">
        <v>28.7</v>
      </c>
      <c r="K1012" s="1" t="s">
        <v>21</v>
      </c>
      <c r="L1012">
        <v>0</v>
      </c>
      <c r="M10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3" spans="1:13" x14ac:dyDescent="0.25">
      <c r="A1013">
        <v>13993</v>
      </c>
      <c r="B1013" s="1" t="s">
        <v>19</v>
      </c>
      <c r="C1013">
        <v>19</v>
      </c>
      <c r="D1013">
        <v>0</v>
      </c>
      <c r="E1013">
        <v>0</v>
      </c>
      <c r="F1013" s="1" t="s">
        <v>12</v>
      </c>
      <c r="G1013" s="1" t="s">
        <v>13</v>
      </c>
      <c r="H1013" s="1" t="s">
        <v>18</v>
      </c>
      <c r="I1013">
        <v>76.569999999999993</v>
      </c>
      <c r="J1013">
        <v>26.6</v>
      </c>
      <c r="K1013" s="1" t="s">
        <v>23</v>
      </c>
      <c r="L1013">
        <v>0</v>
      </c>
      <c r="M10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4" spans="1:13" x14ac:dyDescent="0.25">
      <c r="A1014">
        <v>13997</v>
      </c>
      <c r="B1014" s="1" t="s">
        <v>16</v>
      </c>
      <c r="C1014">
        <v>38</v>
      </c>
      <c r="D1014">
        <v>0</v>
      </c>
      <c r="E1014">
        <v>0</v>
      </c>
      <c r="F1014" s="1" t="s">
        <v>17</v>
      </c>
      <c r="G1014" s="1" t="s">
        <v>13</v>
      </c>
      <c r="H1014" s="1" t="s">
        <v>18</v>
      </c>
      <c r="I1014">
        <v>88.97</v>
      </c>
      <c r="J1014">
        <v>30.2</v>
      </c>
      <c r="K1014" s="1" t="s">
        <v>21</v>
      </c>
      <c r="L1014">
        <v>0</v>
      </c>
      <c r="M10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5" spans="1:13" x14ac:dyDescent="0.25">
      <c r="A1015">
        <v>14000</v>
      </c>
      <c r="B1015" s="1" t="s">
        <v>19</v>
      </c>
      <c r="C1015">
        <v>72</v>
      </c>
      <c r="D1015">
        <v>1</v>
      </c>
      <c r="E1015">
        <v>1</v>
      </c>
      <c r="F1015" s="1" t="s">
        <v>17</v>
      </c>
      <c r="G1015" s="1" t="s">
        <v>13</v>
      </c>
      <c r="H1015" s="1" t="s">
        <v>18</v>
      </c>
      <c r="I1015">
        <v>198.32</v>
      </c>
      <c r="J1015">
        <v>31.3</v>
      </c>
      <c r="K1015" s="1" t="s">
        <v>15</v>
      </c>
      <c r="L1015">
        <v>0</v>
      </c>
      <c r="M10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016" spans="1:13" x14ac:dyDescent="0.25">
      <c r="A1016">
        <v>14019</v>
      </c>
      <c r="B1016" s="1" t="s">
        <v>19</v>
      </c>
      <c r="C1016">
        <v>58</v>
      </c>
      <c r="D1016">
        <v>0</v>
      </c>
      <c r="E1016">
        <v>0</v>
      </c>
      <c r="F1016" s="1" t="s">
        <v>17</v>
      </c>
      <c r="G1016" s="1" t="s">
        <v>13</v>
      </c>
      <c r="H1016" s="1" t="s">
        <v>18</v>
      </c>
      <c r="I1016">
        <v>96.21</v>
      </c>
      <c r="J1016">
        <v>23.5</v>
      </c>
      <c r="K1016" s="1" t="s">
        <v>21</v>
      </c>
      <c r="L1016">
        <v>0</v>
      </c>
      <c r="M10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7" spans="1:13" x14ac:dyDescent="0.25">
      <c r="A1017">
        <v>14036</v>
      </c>
      <c r="B1017" s="1" t="s">
        <v>16</v>
      </c>
      <c r="C1017">
        <v>44</v>
      </c>
      <c r="D1017">
        <v>0</v>
      </c>
      <c r="E1017">
        <v>0</v>
      </c>
      <c r="F1017" s="1" t="s">
        <v>17</v>
      </c>
      <c r="G1017" s="1" t="s">
        <v>13</v>
      </c>
      <c r="H1017" s="1" t="s">
        <v>14</v>
      </c>
      <c r="I1017">
        <v>101.46</v>
      </c>
      <c r="J1017">
        <v>29.4</v>
      </c>
      <c r="K1017" s="1" t="s">
        <v>23</v>
      </c>
      <c r="L1017">
        <v>0</v>
      </c>
      <c r="M10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8" spans="1:13" x14ac:dyDescent="0.25">
      <c r="A1018">
        <v>14049</v>
      </c>
      <c r="B1018" s="1" t="s">
        <v>16</v>
      </c>
      <c r="C1018">
        <v>8</v>
      </c>
      <c r="D1018">
        <v>0</v>
      </c>
      <c r="E1018">
        <v>0</v>
      </c>
      <c r="F1018" s="1" t="s">
        <v>12</v>
      </c>
      <c r="G1018" s="1" t="s">
        <v>25</v>
      </c>
      <c r="H1018" s="1" t="s">
        <v>14</v>
      </c>
      <c r="I1018">
        <v>115.54</v>
      </c>
      <c r="J1018">
        <v>28.5</v>
      </c>
      <c r="K1018" s="1" t="s">
        <v>23</v>
      </c>
      <c r="L1018">
        <v>0</v>
      </c>
      <c r="M10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19" spans="1:13" x14ac:dyDescent="0.25">
      <c r="A1019">
        <v>14063</v>
      </c>
      <c r="B1019" s="1" t="s">
        <v>16</v>
      </c>
      <c r="C1019">
        <v>81</v>
      </c>
      <c r="D1019">
        <v>0</v>
      </c>
      <c r="E1019">
        <v>1</v>
      </c>
      <c r="F1019" s="1" t="s">
        <v>12</v>
      </c>
      <c r="G1019" s="1" t="s">
        <v>20</v>
      </c>
      <c r="H1019" s="1" t="s">
        <v>14</v>
      </c>
      <c r="I1019">
        <v>95.49</v>
      </c>
      <c r="J1019">
        <v>29.4</v>
      </c>
      <c r="K1019" s="1" t="s">
        <v>23</v>
      </c>
      <c r="L1019">
        <v>0</v>
      </c>
      <c r="M10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20" spans="1:13" x14ac:dyDescent="0.25">
      <c r="A1020">
        <v>14089</v>
      </c>
      <c r="B1020" s="1" t="s">
        <v>19</v>
      </c>
      <c r="C1020">
        <v>46</v>
      </c>
      <c r="D1020">
        <v>0</v>
      </c>
      <c r="E1020">
        <v>0</v>
      </c>
      <c r="F1020" s="1" t="s">
        <v>17</v>
      </c>
      <c r="G1020" s="1" t="s">
        <v>13</v>
      </c>
      <c r="H1020" s="1" t="s">
        <v>18</v>
      </c>
      <c r="I1020">
        <v>78.790000000000006</v>
      </c>
      <c r="J1020">
        <v>42.4</v>
      </c>
      <c r="K1020" s="1" t="s">
        <v>22</v>
      </c>
      <c r="L1020">
        <v>0</v>
      </c>
      <c r="M10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1" spans="1:13" x14ac:dyDescent="0.25">
      <c r="A1021">
        <v>14099</v>
      </c>
      <c r="B1021" s="1" t="s">
        <v>19</v>
      </c>
      <c r="C1021">
        <v>57</v>
      </c>
      <c r="D1021">
        <v>0</v>
      </c>
      <c r="E1021">
        <v>0</v>
      </c>
      <c r="F1021" s="1" t="s">
        <v>17</v>
      </c>
      <c r="G1021" s="1" t="s">
        <v>24</v>
      </c>
      <c r="H1021" s="1" t="s">
        <v>18</v>
      </c>
      <c r="I1021">
        <v>97.39</v>
      </c>
      <c r="J1021">
        <v>38</v>
      </c>
      <c r="K1021" s="1" t="s">
        <v>23</v>
      </c>
      <c r="L1021">
        <v>0</v>
      </c>
      <c r="M10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2" spans="1:13" x14ac:dyDescent="0.25">
      <c r="A1022">
        <v>14123</v>
      </c>
      <c r="B1022" s="1" t="s">
        <v>19</v>
      </c>
      <c r="C1022">
        <v>22</v>
      </c>
      <c r="D1022">
        <v>0</v>
      </c>
      <c r="E1022">
        <v>0</v>
      </c>
      <c r="F1022" s="1" t="s">
        <v>17</v>
      </c>
      <c r="G1022" s="1" t="s">
        <v>13</v>
      </c>
      <c r="H1022" s="1" t="s">
        <v>14</v>
      </c>
      <c r="I1022">
        <v>105.22</v>
      </c>
      <c r="J1022">
        <v>31.1</v>
      </c>
      <c r="K1022" s="1" t="s">
        <v>21</v>
      </c>
      <c r="L1022">
        <v>0</v>
      </c>
      <c r="M10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3" spans="1:13" x14ac:dyDescent="0.25">
      <c r="A1023">
        <v>14147</v>
      </c>
      <c r="B1023" s="1" t="s">
        <v>16</v>
      </c>
      <c r="C1023">
        <v>49</v>
      </c>
      <c r="D1023">
        <v>0</v>
      </c>
      <c r="E1023">
        <v>0</v>
      </c>
      <c r="F1023" s="1" t="s">
        <v>17</v>
      </c>
      <c r="G1023" s="1" t="s">
        <v>13</v>
      </c>
      <c r="H1023" s="1" t="s">
        <v>18</v>
      </c>
      <c r="I1023">
        <v>186.32</v>
      </c>
      <c r="J1023">
        <v>43.8</v>
      </c>
      <c r="K1023" s="1" t="s">
        <v>22</v>
      </c>
      <c r="L1023">
        <v>0</v>
      </c>
      <c r="M10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4" spans="1:13" x14ac:dyDescent="0.25">
      <c r="A1024">
        <v>14164</v>
      </c>
      <c r="B1024" s="1" t="s">
        <v>19</v>
      </c>
      <c r="C1024">
        <v>72</v>
      </c>
      <c r="D1024">
        <v>0</v>
      </c>
      <c r="E1024">
        <v>0</v>
      </c>
      <c r="F1024" s="1" t="s">
        <v>17</v>
      </c>
      <c r="G1024" s="1" t="s">
        <v>13</v>
      </c>
      <c r="H1024" s="1" t="s">
        <v>18</v>
      </c>
      <c r="I1024">
        <v>219.91</v>
      </c>
      <c r="J1024">
        <v>28.9</v>
      </c>
      <c r="K1024" s="1" t="s">
        <v>23</v>
      </c>
      <c r="L1024">
        <v>1</v>
      </c>
      <c r="M10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025" spans="1:13" x14ac:dyDescent="0.25">
      <c r="A1025">
        <v>14178</v>
      </c>
      <c r="B1025" s="1" t="s">
        <v>19</v>
      </c>
      <c r="C1025">
        <v>48</v>
      </c>
      <c r="D1025">
        <v>0</v>
      </c>
      <c r="E1025">
        <v>0</v>
      </c>
      <c r="F1025" s="1" t="s">
        <v>17</v>
      </c>
      <c r="G1025" s="1" t="s">
        <v>13</v>
      </c>
      <c r="H1025" s="1" t="s">
        <v>14</v>
      </c>
      <c r="I1025">
        <v>195.16</v>
      </c>
      <c r="J1025">
        <v>42.2</v>
      </c>
      <c r="K1025" s="1" t="s">
        <v>23</v>
      </c>
      <c r="L1025">
        <v>0</v>
      </c>
      <c r="M10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6" spans="1:13" x14ac:dyDescent="0.25">
      <c r="A1026">
        <v>14180</v>
      </c>
      <c r="B1026" s="1" t="s">
        <v>19</v>
      </c>
      <c r="C1026">
        <v>13</v>
      </c>
      <c r="D1026">
        <v>0</v>
      </c>
      <c r="E1026">
        <v>0</v>
      </c>
      <c r="F1026" s="1" t="s">
        <v>12</v>
      </c>
      <c r="G1026" s="1" t="s">
        <v>25</v>
      </c>
      <c r="H1026" s="1" t="s">
        <v>14</v>
      </c>
      <c r="I1026">
        <v>103.08</v>
      </c>
      <c r="J1026">
        <v>18.600000000000001</v>
      </c>
      <c r="K1026" s="1" t="s">
        <v>23</v>
      </c>
      <c r="L1026">
        <v>0</v>
      </c>
      <c r="M10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7" spans="1:13" x14ac:dyDescent="0.25">
      <c r="A1027">
        <v>14189</v>
      </c>
      <c r="B1027" s="1" t="s">
        <v>16</v>
      </c>
      <c r="C1027">
        <v>18</v>
      </c>
      <c r="D1027">
        <v>0</v>
      </c>
      <c r="E1027">
        <v>0</v>
      </c>
      <c r="F1027" s="1" t="s">
        <v>12</v>
      </c>
      <c r="G1027" s="1" t="s">
        <v>13</v>
      </c>
      <c r="H1027" s="1" t="s">
        <v>14</v>
      </c>
      <c r="I1027">
        <v>83.37</v>
      </c>
      <c r="J1027">
        <v>24.4</v>
      </c>
      <c r="K1027" s="1" t="s">
        <v>23</v>
      </c>
      <c r="L1027">
        <v>0</v>
      </c>
      <c r="M10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8" spans="1:13" x14ac:dyDescent="0.25">
      <c r="A1028">
        <v>14222</v>
      </c>
      <c r="B1028" s="1" t="s">
        <v>19</v>
      </c>
      <c r="C1028">
        <v>25</v>
      </c>
      <c r="D1028">
        <v>0</v>
      </c>
      <c r="E1028">
        <v>0</v>
      </c>
      <c r="F1028" s="1" t="s">
        <v>12</v>
      </c>
      <c r="G1028" s="1" t="s">
        <v>13</v>
      </c>
      <c r="H1028" s="1" t="s">
        <v>18</v>
      </c>
      <c r="I1028">
        <v>78.59</v>
      </c>
      <c r="J1028">
        <v>37.200000000000003</v>
      </c>
      <c r="K1028" s="1" t="s">
        <v>21</v>
      </c>
      <c r="L1028">
        <v>0</v>
      </c>
      <c r="M10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29" spans="1:13" x14ac:dyDescent="0.25">
      <c r="A1029">
        <v>14241</v>
      </c>
      <c r="B1029" s="1" t="s">
        <v>16</v>
      </c>
      <c r="C1029">
        <v>17</v>
      </c>
      <c r="D1029">
        <v>0</v>
      </c>
      <c r="E1029">
        <v>0</v>
      </c>
      <c r="F1029" s="1" t="s">
        <v>12</v>
      </c>
      <c r="G1029" s="1" t="s">
        <v>13</v>
      </c>
      <c r="H1029" s="1" t="s">
        <v>18</v>
      </c>
      <c r="I1029">
        <v>85.07</v>
      </c>
      <c r="J1029">
        <v>21.1</v>
      </c>
      <c r="K1029" s="1" t="s">
        <v>21</v>
      </c>
      <c r="L1029">
        <v>0</v>
      </c>
      <c r="M10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0" spans="1:13" x14ac:dyDescent="0.25">
      <c r="A1030">
        <v>14248</v>
      </c>
      <c r="B1030" s="1" t="s">
        <v>16</v>
      </c>
      <c r="C1030">
        <v>48</v>
      </c>
      <c r="D1030">
        <v>0</v>
      </c>
      <c r="E1030">
        <v>0</v>
      </c>
      <c r="F1030" s="1" t="s">
        <v>12</v>
      </c>
      <c r="G1030" s="1" t="s">
        <v>24</v>
      </c>
      <c r="H1030" s="1" t="s">
        <v>18</v>
      </c>
      <c r="I1030">
        <v>84.2</v>
      </c>
      <c r="J1030">
        <v>29.7</v>
      </c>
      <c r="K1030" s="1" t="s">
        <v>21</v>
      </c>
      <c r="L1030">
        <v>1</v>
      </c>
      <c r="M10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031" spans="1:13" x14ac:dyDescent="0.25">
      <c r="A1031">
        <v>14249</v>
      </c>
      <c r="B1031" s="1" t="s">
        <v>19</v>
      </c>
      <c r="C1031">
        <v>1</v>
      </c>
      <c r="D1031">
        <v>0</v>
      </c>
      <c r="E1031">
        <v>0</v>
      </c>
      <c r="F1031" s="1" t="s">
        <v>12</v>
      </c>
      <c r="G1031" s="1" t="s">
        <v>25</v>
      </c>
      <c r="H1031" s="1" t="s">
        <v>18</v>
      </c>
      <c r="I1031">
        <v>81.05</v>
      </c>
      <c r="J1031">
        <v>18.7</v>
      </c>
      <c r="K1031" s="1" t="s">
        <v>23</v>
      </c>
      <c r="L1031">
        <v>0</v>
      </c>
      <c r="M10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2" spans="1:13" x14ac:dyDescent="0.25">
      <c r="A1032">
        <v>14287</v>
      </c>
      <c r="B1032" s="1" t="s">
        <v>19</v>
      </c>
      <c r="C1032">
        <v>32</v>
      </c>
      <c r="D1032">
        <v>0</v>
      </c>
      <c r="E1032">
        <v>0</v>
      </c>
      <c r="F1032" s="1" t="s">
        <v>17</v>
      </c>
      <c r="G1032" s="1" t="s">
        <v>13</v>
      </c>
      <c r="H1032" s="1" t="s">
        <v>18</v>
      </c>
      <c r="I1032">
        <v>68.66</v>
      </c>
      <c r="J1032">
        <v>22.6</v>
      </c>
      <c r="K1032" s="1" t="s">
        <v>23</v>
      </c>
      <c r="L1032">
        <v>0</v>
      </c>
      <c r="M10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3" spans="1:13" x14ac:dyDescent="0.25">
      <c r="A1033">
        <v>14288</v>
      </c>
      <c r="B1033" s="1" t="s">
        <v>19</v>
      </c>
      <c r="C1033">
        <v>71</v>
      </c>
      <c r="D1033">
        <v>0</v>
      </c>
      <c r="E1033">
        <v>0</v>
      </c>
      <c r="F1033" s="1" t="s">
        <v>17</v>
      </c>
      <c r="G1033" s="1" t="s">
        <v>13</v>
      </c>
      <c r="H1033" s="1" t="s">
        <v>14</v>
      </c>
      <c r="I1033">
        <v>91.85</v>
      </c>
      <c r="J1033">
        <v>27.6</v>
      </c>
      <c r="K1033" s="1" t="s">
        <v>15</v>
      </c>
      <c r="L1033">
        <v>0</v>
      </c>
      <c r="M10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4" spans="1:13" x14ac:dyDescent="0.25">
      <c r="A1034">
        <v>14349</v>
      </c>
      <c r="B1034" s="1" t="s">
        <v>19</v>
      </c>
      <c r="C1034">
        <v>40</v>
      </c>
      <c r="D1034">
        <v>0</v>
      </c>
      <c r="E1034">
        <v>0</v>
      </c>
      <c r="F1034" s="1" t="s">
        <v>17</v>
      </c>
      <c r="G1034" s="1" t="s">
        <v>13</v>
      </c>
      <c r="H1034" s="1" t="s">
        <v>18</v>
      </c>
      <c r="I1034">
        <v>103.09</v>
      </c>
      <c r="J1034">
        <v>35.6</v>
      </c>
      <c r="K1034" s="1" t="s">
        <v>23</v>
      </c>
      <c r="L1034">
        <v>0</v>
      </c>
      <c r="M10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5" spans="1:13" x14ac:dyDescent="0.25">
      <c r="A1035">
        <v>14372</v>
      </c>
      <c r="B1035" s="1" t="s">
        <v>16</v>
      </c>
      <c r="C1035">
        <v>50</v>
      </c>
      <c r="D1035">
        <v>0</v>
      </c>
      <c r="E1035">
        <v>0</v>
      </c>
      <c r="F1035" s="1" t="s">
        <v>17</v>
      </c>
      <c r="G1035" s="1" t="s">
        <v>20</v>
      </c>
      <c r="H1035" s="1" t="s">
        <v>18</v>
      </c>
      <c r="I1035">
        <v>192.16</v>
      </c>
      <c r="J1035">
        <v>43.6</v>
      </c>
      <c r="K1035" s="1" t="s">
        <v>21</v>
      </c>
      <c r="L1035">
        <v>0</v>
      </c>
      <c r="M10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6" spans="1:13" x14ac:dyDescent="0.25">
      <c r="A1036">
        <v>14376</v>
      </c>
      <c r="B1036" s="1" t="s">
        <v>16</v>
      </c>
      <c r="C1036">
        <v>47</v>
      </c>
      <c r="D1036">
        <v>0</v>
      </c>
      <c r="E1036">
        <v>0</v>
      </c>
      <c r="F1036" s="1" t="s">
        <v>17</v>
      </c>
      <c r="G1036" s="1" t="s">
        <v>13</v>
      </c>
      <c r="H1036" s="1" t="s">
        <v>14</v>
      </c>
      <c r="I1036">
        <v>88.49</v>
      </c>
      <c r="J1036">
        <v>22.2</v>
      </c>
      <c r="K1036" s="1" t="s">
        <v>22</v>
      </c>
      <c r="L1036">
        <v>0</v>
      </c>
      <c r="M10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7" spans="1:13" x14ac:dyDescent="0.25">
      <c r="A1037">
        <v>14387</v>
      </c>
      <c r="B1037" s="1" t="s">
        <v>16</v>
      </c>
      <c r="C1037">
        <v>2</v>
      </c>
      <c r="D1037">
        <v>0</v>
      </c>
      <c r="E1037">
        <v>0</v>
      </c>
      <c r="F1037" s="1" t="s">
        <v>12</v>
      </c>
      <c r="G1037" s="1" t="s">
        <v>25</v>
      </c>
      <c r="H1037" s="1" t="s">
        <v>18</v>
      </c>
      <c r="I1037">
        <v>93.88</v>
      </c>
      <c r="J1037">
        <v>17.399999999999999</v>
      </c>
      <c r="K1037" s="1" t="s">
        <v>23</v>
      </c>
      <c r="L1037">
        <v>0</v>
      </c>
      <c r="M10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8" spans="1:13" x14ac:dyDescent="0.25">
      <c r="A1038">
        <v>14391</v>
      </c>
      <c r="B1038" s="1" t="s">
        <v>19</v>
      </c>
      <c r="C1038">
        <v>30</v>
      </c>
      <c r="D1038">
        <v>0</v>
      </c>
      <c r="E1038">
        <v>0</v>
      </c>
      <c r="F1038" s="1" t="s">
        <v>17</v>
      </c>
      <c r="G1038" s="1" t="s">
        <v>13</v>
      </c>
      <c r="H1038" s="1" t="s">
        <v>14</v>
      </c>
      <c r="I1038">
        <v>89.63</v>
      </c>
      <c r="J1038">
        <v>23.2</v>
      </c>
      <c r="K1038" s="1" t="s">
        <v>22</v>
      </c>
      <c r="L1038">
        <v>0</v>
      </c>
      <c r="M10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39" spans="1:13" x14ac:dyDescent="0.25">
      <c r="A1039">
        <v>14399</v>
      </c>
      <c r="B1039" s="1" t="s">
        <v>19</v>
      </c>
      <c r="C1039">
        <v>41</v>
      </c>
      <c r="D1039">
        <v>0</v>
      </c>
      <c r="E1039">
        <v>0</v>
      </c>
      <c r="F1039" s="1" t="s">
        <v>17</v>
      </c>
      <c r="G1039" s="1" t="s">
        <v>13</v>
      </c>
      <c r="H1039" s="1" t="s">
        <v>18</v>
      </c>
      <c r="I1039">
        <v>92.14</v>
      </c>
      <c r="J1039">
        <v>29.6</v>
      </c>
      <c r="K1039" s="1" t="s">
        <v>15</v>
      </c>
      <c r="L1039">
        <v>0</v>
      </c>
      <c r="M10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40" spans="1:13" x14ac:dyDescent="0.25">
      <c r="A1040">
        <v>14404</v>
      </c>
      <c r="B1040" s="1" t="s">
        <v>19</v>
      </c>
      <c r="C1040">
        <v>13</v>
      </c>
      <c r="D1040">
        <v>0</v>
      </c>
      <c r="E1040">
        <v>0</v>
      </c>
      <c r="F1040" s="1" t="s">
        <v>12</v>
      </c>
      <c r="G1040" s="1" t="s">
        <v>25</v>
      </c>
      <c r="H1040" s="1" t="s">
        <v>18</v>
      </c>
      <c r="I1040">
        <v>94.12</v>
      </c>
      <c r="J1040">
        <v>20.100000000000001</v>
      </c>
      <c r="K1040" s="1" t="s">
        <v>21</v>
      </c>
      <c r="L1040">
        <v>0</v>
      </c>
      <c r="M10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41" spans="1:13" x14ac:dyDescent="0.25">
      <c r="A1041">
        <v>14406</v>
      </c>
      <c r="B1041" s="1" t="s">
        <v>19</v>
      </c>
      <c r="C1041">
        <v>80</v>
      </c>
      <c r="D1041">
        <v>0</v>
      </c>
      <c r="E1041">
        <v>1</v>
      </c>
      <c r="F1041" s="1" t="s">
        <v>17</v>
      </c>
      <c r="G1041" s="1" t="s">
        <v>20</v>
      </c>
      <c r="H1041" s="1" t="s">
        <v>14</v>
      </c>
      <c r="I1041">
        <v>103.06</v>
      </c>
      <c r="J1041">
        <v>28.8</v>
      </c>
      <c r="K1041" s="1" t="s">
        <v>21</v>
      </c>
      <c r="L1041">
        <v>0</v>
      </c>
      <c r="M10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42" spans="1:13" x14ac:dyDescent="0.25">
      <c r="A1042">
        <v>14407</v>
      </c>
      <c r="B1042" s="1" t="s">
        <v>16</v>
      </c>
      <c r="C1042">
        <v>45</v>
      </c>
      <c r="D1042">
        <v>0</v>
      </c>
      <c r="E1042">
        <v>0</v>
      </c>
      <c r="F1042" s="1" t="s">
        <v>12</v>
      </c>
      <c r="G1042" s="1" t="s">
        <v>20</v>
      </c>
      <c r="H1042" s="1" t="s">
        <v>18</v>
      </c>
      <c r="I1042">
        <v>104.12</v>
      </c>
      <c r="J1042">
        <v>37.700000000000003</v>
      </c>
      <c r="K1042" s="1" t="s">
        <v>23</v>
      </c>
      <c r="L1042">
        <v>0</v>
      </c>
      <c r="M10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43" spans="1:13" x14ac:dyDescent="0.25">
      <c r="A1043">
        <v>14410</v>
      </c>
      <c r="B1043" s="1" t="s">
        <v>16</v>
      </c>
      <c r="C1043">
        <v>54</v>
      </c>
      <c r="D1043">
        <v>0</v>
      </c>
      <c r="E1043">
        <v>1</v>
      </c>
      <c r="F1043" s="1" t="s">
        <v>17</v>
      </c>
      <c r="G1043" s="1" t="s">
        <v>24</v>
      </c>
      <c r="H1043" s="1" t="s">
        <v>18</v>
      </c>
      <c r="I1043">
        <v>90.3</v>
      </c>
      <c r="J1043">
        <v>30.8</v>
      </c>
      <c r="K1043" s="1" t="s">
        <v>22</v>
      </c>
      <c r="L1043">
        <v>0</v>
      </c>
      <c r="M10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44" spans="1:13" x14ac:dyDescent="0.25">
      <c r="A1044">
        <v>14414</v>
      </c>
      <c r="B1044" s="1" t="s">
        <v>19</v>
      </c>
      <c r="C1044">
        <v>34</v>
      </c>
      <c r="D1044">
        <v>0</v>
      </c>
      <c r="E1044">
        <v>0</v>
      </c>
      <c r="F1044" s="1" t="s">
        <v>17</v>
      </c>
      <c r="G1044" s="1" t="s">
        <v>13</v>
      </c>
      <c r="H1044" s="1" t="s">
        <v>14</v>
      </c>
      <c r="I1044">
        <v>85.79</v>
      </c>
      <c r="J1044">
        <v>32</v>
      </c>
      <c r="K1044" s="1" t="s">
        <v>21</v>
      </c>
      <c r="L1044">
        <v>0</v>
      </c>
      <c r="M10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45" spans="1:13" x14ac:dyDescent="0.25">
      <c r="A1045">
        <v>14417</v>
      </c>
      <c r="B1045" s="1" t="s">
        <v>16</v>
      </c>
      <c r="C1045">
        <v>65</v>
      </c>
      <c r="D1045">
        <v>1</v>
      </c>
      <c r="E1045">
        <v>0</v>
      </c>
      <c r="F1045" s="1" t="s">
        <v>17</v>
      </c>
      <c r="G1045" s="1" t="s">
        <v>13</v>
      </c>
      <c r="H1045" s="1" t="s">
        <v>14</v>
      </c>
      <c r="I1045">
        <v>79.17</v>
      </c>
      <c r="J1045">
        <v>29.6</v>
      </c>
      <c r="K1045" s="1" t="s">
        <v>23</v>
      </c>
      <c r="L1045">
        <v>0</v>
      </c>
      <c r="M10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046" spans="1:13" x14ac:dyDescent="0.25">
      <c r="A1046">
        <v>14431</v>
      </c>
      <c r="B1046" s="1" t="s">
        <v>16</v>
      </c>
      <c r="C1046">
        <v>72</v>
      </c>
      <c r="D1046">
        <v>1</v>
      </c>
      <c r="E1046">
        <v>0</v>
      </c>
      <c r="F1046" s="1" t="s">
        <v>17</v>
      </c>
      <c r="G1046" s="1" t="s">
        <v>20</v>
      </c>
      <c r="H1046" s="1" t="s">
        <v>14</v>
      </c>
      <c r="I1046">
        <v>185.49</v>
      </c>
      <c r="J1046">
        <v>37.1</v>
      </c>
      <c r="K1046" s="1" t="s">
        <v>21</v>
      </c>
      <c r="L1046">
        <v>1</v>
      </c>
      <c r="M10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047" spans="1:13" x14ac:dyDescent="0.25">
      <c r="A1047">
        <v>14444</v>
      </c>
      <c r="B1047" s="1" t="s">
        <v>19</v>
      </c>
      <c r="C1047">
        <v>37</v>
      </c>
      <c r="D1047">
        <v>0</v>
      </c>
      <c r="E1047">
        <v>0</v>
      </c>
      <c r="F1047" s="1" t="s">
        <v>12</v>
      </c>
      <c r="G1047" s="1" t="s">
        <v>20</v>
      </c>
      <c r="H1047" s="1" t="s">
        <v>18</v>
      </c>
      <c r="I1047">
        <v>90.71</v>
      </c>
      <c r="J1047">
        <v>45.8</v>
      </c>
      <c r="K1047" s="1" t="s">
        <v>23</v>
      </c>
      <c r="L1047">
        <v>0</v>
      </c>
      <c r="M10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48" spans="1:13" x14ac:dyDescent="0.25">
      <c r="A1048">
        <v>14479</v>
      </c>
      <c r="B1048" s="1" t="s">
        <v>19</v>
      </c>
      <c r="C1048">
        <v>71</v>
      </c>
      <c r="D1048">
        <v>0</v>
      </c>
      <c r="E1048">
        <v>1</v>
      </c>
      <c r="F1048" s="1" t="s">
        <v>17</v>
      </c>
      <c r="G1048" s="1" t="s">
        <v>13</v>
      </c>
      <c r="H1048" s="1" t="s">
        <v>18</v>
      </c>
      <c r="I1048">
        <v>187.88</v>
      </c>
      <c r="J1048">
        <v>29.2</v>
      </c>
      <c r="K1048" s="1" t="s">
        <v>15</v>
      </c>
      <c r="L1048">
        <v>0</v>
      </c>
      <c r="M10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49" spans="1:13" x14ac:dyDescent="0.25">
      <c r="A1049">
        <v>14481</v>
      </c>
      <c r="B1049" s="1" t="s">
        <v>19</v>
      </c>
      <c r="C1049">
        <v>79</v>
      </c>
      <c r="D1049">
        <v>0</v>
      </c>
      <c r="E1049">
        <v>0</v>
      </c>
      <c r="F1049" s="1" t="s">
        <v>17</v>
      </c>
      <c r="G1049" s="1" t="s">
        <v>20</v>
      </c>
      <c r="H1049" s="1" t="s">
        <v>18</v>
      </c>
      <c r="I1049">
        <v>80.569999999999993</v>
      </c>
      <c r="J1049">
        <v>23.8</v>
      </c>
      <c r="K1049" s="1" t="s">
        <v>21</v>
      </c>
      <c r="L1049">
        <v>0</v>
      </c>
      <c r="M10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0" spans="1:13" x14ac:dyDescent="0.25">
      <c r="A1050">
        <v>14489</v>
      </c>
      <c r="B1050" s="1" t="s">
        <v>19</v>
      </c>
      <c r="C1050">
        <v>74</v>
      </c>
      <c r="D1050">
        <v>0</v>
      </c>
      <c r="E1050">
        <v>0</v>
      </c>
      <c r="F1050" s="1" t="s">
        <v>12</v>
      </c>
      <c r="G1050" s="1" t="s">
        <v>20</v>
      </c>
      <c r="H1050" s="1" t="s">
        <v>18</v>
      </c>
      <c r="I1050">
        <v>89.52</v>
      </c>
      <c r="J1050">
        <v>39.200000000000003</v>
      </c>
      <c r="K1050" s="1" t="s">
        <v>23</v>
      </c>
      <c r="L1050">
        <v>0</v>
      </c>
      <c r="M10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1" spans="1:13" x14ac:dyDescent="0.25">
      <c r="A1051">
        <v>14491</v>
      </c>
      <c r="B1051" s="1" t="s">
        <v>16</v>
      </c>
      <c r="C1051">
        <v>38</v>
      </c>
      <c r="D1051">
        <v>0</v>
      </c>
      <c r="E1051">
        <v>0</v>
      </c>
      <c r="F1051" s="1" t="s">
        <v>17</v>
      </c>
      <c r="G1051" s="1" t="s">
        <v>24</v>
      </c>
      <c r="H1051" s="1" t="s">
        <v>18</v>
      </c>
      <c r="I1051">
        <v>70.53</v>
      </c>
      <c r="J1051">
        <v>40.9</v>
      </c>
      <c r="K1051" s="1" t="s">
        <v>22</v>
      </c>
      <c r="L1051">
        <v>0</v>
      </c>
      <c r="M10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2" spans="1:13" x14ac:dyDescent="0.25">
      <c r="A1052">
        <v>14499</v>
      </c>
      <c r="B1052" s="1" t="s">
        <v>16</v>
      </c>
      <c r="C1052">
        <v>47</v>
      </c>
      <c r="D1052">
        <v>0</v>
      </c>
      <c r="E1052">
        <v>0</v>
      </c>
      <c r="F1052" s="1" t="s">
        <v>17</v>
      </c>
      <c r="G1052" s="1" t="s">
        <v>13</v>
      </c>
      <c r="H1052" s="1" t="s">
        <v>18</v>
      </c>
      <c r="I1052">
        <v>86.94</v>
      </c>
      <c r="J1052">
        <v>41.1</v>
      </c>
      <c r="K1052" s="1" t="s">
        <v>15</v>
      </c>
      <c r="L1052">
        <v>1</v>
      </c>
      <c r="M10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053" spans="1:13" x14ac:dyDescent="0.25">
      <c r="A1053">
        <v>14517</v>
      </c>
      <c r="B1053" s="1" t="s">
        <v>16</v>
      </c>
      <c r="C1053">
        <v>56</v>
      </c>
      <c r="D1053">
        <v>0</v>
      </c>
      <c r="E1053">
        <v>0</v>
      </c>
      <c r="F1053" s="1" t="s">
        <v>17</v>
      </c>
      <c r="G1053" s="1" t="s">
        <v>13</v>
      </c>
      <c r="H1053" s="1" t="s">
        <v>18</v>
      </c>
      <c r="I1053">
        <v>82.25</v>
      </c>
      <c r="J1053">
        <v>30.5</v>
      </c>
      <c r="K1053" s="1" t="s">
        <v>15</v>
      </c>
      <c r="L1053">
        <v>0</v>
      </c>
      <c r="M10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4" spans="1:13" x14ac:dyDescent="0.25">
      <c r="A1054">
        <v>14551</v>
      </c>
      <c r="B1054" s="1" t="s">
        <v>19</v>
      </c>
      <c r="C1054">
        <v>69</v>
      </c>
      <c r="D1054">
        <v>0</v>
      </c>
      <c r="E1054">
        <v>0</v>
      </c>
      <c r="F1054" s="1" t="s">
        <v>12</v>
      </c>
      <c r="G1054" s="1" t="s">
        <v>13</v>
      </c>
      <c r="H1054" s="1" t="s">
        <v>18</v>
      </c>
      <c r="I1054">
        <v>102.48</v>
      </c>
      <c r="J1054">
        <v>30.2</v>
      </c>
      <c r="K1054" s="1" t="s">
        <v>15</v>
      </c>
      <c r="L1054">
        <v>0</v>
      </c>
      <c r="M10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5" spans="1:13" x14ac:dyDescent="0.25">
      <c r="A1055">
        <v>14553</v>
      </c>
      <c r="B1055" s="1" t="s">
        <v>16</v>
      </c>
      <c r="C1055">
        <v>7</v>
      </c>
      <c r="D1055">
        <v>0</v>
      </c>
      <c r="E1055">
        <v>0</v>
      </c>
      <c r="F1055" s="1" t="s">
        <v>12</v>
      </c>
      <c r="G1055" s="1" t="s">
        <v>25</v>
      </c>
      <c r="H1055" s="1" t="s">
        <v>18</v>
      </c>
      <c r="I1055">
        <v>76.63</v>
      </c>
      <c r="J1055">
        <v>17.3</v>
      </c>
      <c r="K1055" s="1" t="s">
        <v>23</v>
      </c>
      <c r="L1055">
        <v>0</v>
      </c>
      <c r="M10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6" spans="1:13" x14ac:dyDescent="0.25">
      <c r="A1056">
        <v>14563</v>
      </c>
      <c r="B1056" s="1" t="s">
        <v>16</v>
      </c>
      <c r="C1056">
        <v>9</v>
      </c>
      <c r="D1056">
        <v>0</v>
      </c>
      <c r="E1056">
        <v>0</v>
      </c>
      <c r="F1056" s="1" t="s">
        <v>12</v>
      </c>
      <c r="G1056" s="1" t="s">
        <v>25</v>
      </c>
      <c r="H1056" s="1" t="s">
        <v>18</v>
      </c>
      <c r="I1056">
        <v>83.83</v>
      </c>
      <c r="J1056">
        <v>27.1</v>
      </c>
      <c r="K1056" s="1" t="s">
        <v>23</v>
      </c>
      <c r="L1056">
        <v>0</v>
      </c>
      <c r="M10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7" spans="1:13" x14ac:dyDescent="0.25">
      <c r="A1057">
        <v>14599</v>
      </c>
      <c r="B1057" s="1" t="s">
        <v>19</v>
      </c>
      <c r="C1057">
        <v>3</v>
      </c>
      <c r="D1057">
        <v>0</v>
      </c>
      <c r="E1057">
        <v>0</v>
      </c>
      <c r="F1057" s="1" t="s">
        <v>12</v>
      </c>
      <c r="G1057" s="1" t="s">
        <v>25</v>
      </c>
      <c r="H1057" s="1" t="s">
        <v>14</v>
      </c>
      <c r="I1057">
        <v>77.87</v>
      </c>
      <c r="J1057">
        <v>18.3</v>
      </c>
      <c r="K1057" s="1" t="s">
        <v>23</v>
      </c>
      <c r="L1057">
        <v>0</v>
      </c>
      <c r="M10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8" spans="1:13" x14ac:dyDescent="0.25">
      <c r="A1058">
        <v>14615</v>
      </c>
      <c r="B1058" s="1" t="s">
        <v>19</v>
      </c>
      <c r="C1058">
        <v>30</v>
      </c>
      <c r="D1058">
        <v>0</v>
      </c>
      <c r="E1058">
        <v>0</v>
      </c>
      <c r="F1058" s="1" t="s">
        <v>12</v>
      </c>
      <c r="G1058" s="1" t="s">
        <v>13</v>
      </c>
      <c r="H1058" s="1" t="s">
        <v>18</v>
      </c>
      <c r="I1058">
        <v>75.19</v>
      </c>
      <c r="J1058">
        <v>37</v>
      </c>
      <c r="K1058" s="1" t="s">
        <v>22</v>
      </c>
      <c r="L1058">
        <v>0</v>
      </c>
      <c r="M10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59" spans="1:13" x14ac:dyDescent="0.25">
      <c r="A1059">
        <v>14658</v>
      </c>
      <c r="B1059" s="1" t="s">
        <v>19</v>
      </c>
      <c r="C1059">
        <v>37</v>
      </c>
      <c r="D1059">
        <v>0</v>
      </c>
      <c r="E1059">
        <v>0</v>
      </c>
      <c r="F1059" s="1" t="s">
        <v>17</v>
      </c>
      <c r="G1059" s="1" t="s">
        <v>13</v>
      </c>
      <c r="H1059" s="1" t="s">
        <v>14</v>
      </c>
      <c r="I1059">
        <v>77.099999999999994</v>
      </c>
      <c r="J1059">
        <v>55.9</v>
      </c>
      <c r="K1059" s="1" t="s">
        <v>23</v>
      </c>
      <c r="L1059">
        <v>0</v>
      </c>
      <c r="M10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0" spans="1:13" x14ac:dyDescent="0.25">
      <c r="A1060">
        <v>14677</v>
      </c>
      <c r="B1060" s="1" t="s">
        <v>19</v>
      </c>
      <c r="C1060">
        <v>33</v>
      </c>
      <c r="D1060">
        <v>0</v>
      </c>
      <c r="E1060">
        <v>0</v>
      </c>
      <c r="F1060" s="1" t="s">
        <v>17</v>
      </c>
      <c r="G1060" s="1" t="s">
        <v>20</v>
      </c>
      <c r="H1060" s="1" t="s">
        <v>14</v>
      </c>
      <c r="I1060">
        <v>99.3</v>
      </c>
      <c r="J1060">
        <v>21.4</v>
      </c>
      <c r="K1060" s="1" t="s">
        <v>21</v>
      </c>
      <c r="L1060">
        <v>0</v>
      </c>
      <c r="M10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1" spans="1:13" x14ac:dyDescent="0.25">
      <c r="A1061">
        <v>14688</v>
      </c>
      <c r="B1061" s="1" t="s">
        <v>19</v>
      </c>
      <c r="C1061">
        <v>44</v>
      </c>
      <c r="D1061">
        <v>0</v>
      </c>
      <c r="E1061">
        <v>0</v>
      </c>
      <c r="F1061" s="1" t="s">
        <v>17</v>
      </c>
      <c r="G1061" s="1" t="s">
        <v>13</v>
      </c>
      <c r="H1061" s="1" t="s">
        <v>18</v>
      </c>
      <c r="I1061">
        <v>73.87</v>
      </c>
      <c r="J1061">
        <v>28.8</v>
      </c>
      <c r="K1061" s="1" t="s">
        <v>22</v>
      </c>
      <c r="L1061">
        <v>0</v>
      </c>
      <c r="M10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2" spans="1:13" x14ac:dyDescent="0.25">
      <c r="A1062">
        <v>14695</v>
      </c>
      <c r="B1062" s="1" t="s">
        <v>16</v>
      </c>
      <c r="C1062">
        <v>80</v>
      </c>
      <c r="D1062">
        <v>1</v>
      </c>
      <c r="E1062">
        <v>0</v>
      </c>
      <c r="F1062" s="1" t="s">
        <v>17</v>
      </c>
      <c r="G1062" s="1" t="s">
        <v>20</v>
      </c>
      <c r="H1062" s="1" t="s">
        <v>14</v>
      </c>
      <c r="I1062">
        <v>232.12</v>
      </c>
      <c r="J1062">
        <v>28.8</v>
      </c>
      <c r="K1062" s="1" t="s">
        <v>21</v>
      </c>
      <c r="L1062">
        <v>0</v>
      </c>
      <c r="M10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063" spans="1:13" x14ac:dyDescent="0.25">
      <c r="A1063">
        <v>14709</v>
      </c>
      <c r="B1063" s="1" t="s">
        <v>16</v>
      </c>
      <c r="C1063">
        <v>44</v>
      </c>
      <c r="D1063">
        <v>0</v>
      </c>
      <c r="E1063">
        <v>0</v>
      </c>
      <c r="F1063" s="1" t="s">
        <v>17</v>
      </c>
      <c r="G1063" s="1" t="s">
        <v>13</v>
      </c>
      <c r="H1063" s="1" t="s">
        <v>18</v>
      </c>
      <c r="I1063">
        <v>99.34</v>
      </c>
      <c r="J1063">
        <v>33.1</v>
      </c>
      <c r="K1063" s="1" t="s">
        <v>21</v>
      </c>
      <c r="L1063">
        <v>0</v>
      </c>
      <c r="M10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4" spans="1:13" x14ac:dyDescent="0.25">
      <c r="A1064">
        <v>14711</v>
      </c>
      <c r="B1064" s="1" t="s">
        <v>16</v>
      </c>
      <c r="C1064">
        <v>63</v>
      </c>
      <c r="D1064">
        <v>0</v>
      </c>
      <c r="E1064">
        <v>0</v>
      </c>
      <c r="F1064" s="1" t="s">
        <v>17</v>
      </c>
      <c r="G1064" s="1" t="s">
        <v>20</v>
      </c>
      <c r="H1064" s="1" t="s">
        <v>18</v>
      </c>
      <c r="I1064">
        <v>82.08</v>
      </c>
      <c r="J1064">
        <v>32.200000000000003</v>
      </c>
      <c r="K1064" s="1" t="s">
        <v>15</v>
      </c>
      <c r="L1064">
        <v>0</v>
      </c>
      <c r="M10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5" spans="1:13" x14ac:dyDescent="0.25">
      <c r="A1065">
        <v>14712</v>
      </c>
      <c r="B1065" s="1" t="s">
        <v>16</v>
      </c>
      <c r="C1065">
        <v>57</v>
      </c>
      <c r="D1065">
        <v>0</v>
      </c>
      <c r="E1065">
        <v>0</v>
      </c>
      <c r="F1065" s="1" t="s">
        <v>17</v>
      </c>
      <c r="G1065" s="1" t="s">
        <v>13</v>
      </c>
      <c r="H1065" s="1" t="s">
        <v>18</v>
      </c>
      <c r="I1065">
        <v>89.44</v>
      </c>
      <c r="J1065">
        <v>26.7</v>
      </c>
      <c r="K1065" s="1" t="s">
        <v>21</v>
      </c>
      <c r="L1065">
        <v>0</v>
      </c>
      <c r="M10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6" spans="1:13" x14ac:dyDescent="0.25">
      <c r="A1066">
        <v>14785</v>
      </c>
      <c r="B1066" s="1" t="s">
        <v>19</v>
      </c>
      <c r="C1066">
        <v>41</v>
      </c>
      <c r="D1066">
        <v>0</v>
      </c>
      <c r="E1066">
        <v>0</v>
      </c>
      <c r="F1066" s="1" t="s">
        <v>17</v>
      </c>
      <c r="G1066" s="1" t="s">
        <v>13</v>
      </c>
      <c r="H1066" s="1" t="s">
        <v>14</v>
      </c>
      <c r="I1066">
        <v>92.64</v>
      </c>
      <c r="J1066">
        <v>43.8</v>
      </c>
      <c r="K1066" s="1" t="s">
        <v>21</v>
      </c>
      <c r="L1066">
        <v>0</v>
      </c>
      <c r="M10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7" spans="1:13" x14ac:dyDescent="0.25">
      <c r="A1067">
        <v>14789</v>
      </c>
      <c r="B1067" s="1" t="s">
        <v>19</v>
      </c>
      <c r="C1067">
        <v>62</v>
      </c>
      <c r="D1067">
        <v>0</v>
      </c>
      <c r="E1067">
        <v>0</v>
      </c>
      <c r="F1067" s="1" t="s">
        <v>17</v>
      </c>
      <c r="G1067" s="1" t="s">
        <v>13</v>
      </c>
      <c r="H1067" s="1" t="s">
        <v>14</v>
      </c>
      <c r="I1067">
        <v>117.63</v>
      </c>
      <c r="J1067">
        <v>27.1</v>
      </c>
      <c r="K1067" s="1" t="s">
        <v>15</v>
      </c>
      <c r="L1067">
        <v>0</v>
      </c>
      <c r="M10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8" spans="1:13" x14ac:dyDescent="0.25">
      <c r="A1068">
        <v>14807</v>
      </c>
      <c r="B1068" s="1" t="s">
        <v>19</v>
      </c>
      <c r="C1068">
        <v>40</v>
      </c>
      <c r="D1068">
        <v>0</v>
      </c>
      <c r="E1068">
        <v>0</v>
      </c>
      <c r="F1068" s="1" t="s">
        <v>17</v>
      </c>
      <c r="G1068" s="1" t="s">
        <v>13</v>
      </c>
      <c r="H1068" s="1" t="s">
        <v>18</v>
      </c>
      <c r="I1068">
        <v>75.87</v>
      </c>
      <c r="J1068">
        <v>30.3</v>
      </c>
      <c r="K1068" s="1" t="s">
        <v>21</v>
      </c>
      <c r="L1068">
        <v>0</v>
      </c>
      <c r="M10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69" spans="1:13" x14ac:dyDescent="0.25">
      <c r="A1069">
        <v>14832</v>
      </c>
      <c r="B1069" s="1" t="s">
        <v>19</v>
      </c>
      <c r="C1069">
        <v>81</v>
      </c>
      <c r="D1069">
        <v>0</v>
      </c>
      <c r="E1069">
        <v>1</v>
      </c>
      <c r="F1069" s="1" t="s">
        <v>17</v>
      </c>
      <c r="G1069" s="1" t="s">
        <v>13</v>
      </c>
      <c r="H1069" s="1" t="s">
        <v>18</v>
      </c>
      <c r="I1069">
        <v>84.93</v>
      </c>
      <c r="J1069">
        <v>31.8</v>
      </c>
      <c r="K1069" s="1" t="s">
        <v>23</v>
      </c>
      <c r="L1069">
        <v>0</v>
      </c>
      <c r="M10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70" spans="1:13" x14ac:dyDescent="0.25">
      <c r="A1070">
        <v>14872</v>
      </c>
      <c r="B1070" s="1" t="s">
        <v>16</v>
      </c>
      <c r="C1070">
        <v>45</v>
      </c>
      <c r="D1070">
        <v>1</v>
      </c>
      <c r="E1070">
        <v>0</v>
      </c>
      <c r="F1070" s="1" t="s">
        <v>17</v>
      </c>
      <c r="G1070" s="1" t="s">
        <v>20</v>
      </c>
      <c r="H1070" s="1" t="s">
        <v>14</v>
      </c>
      <c r="I1070">
        <v>239.19</v>
      </c>
      <c r="J1070">
        <v>52.5</v>
      </c>
      <c r="K1070" s="1" t="s">
        <v>23</v>
      </c>
      <c r="L1070">
        <v>0</v>
      </c>
      <c r="M10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071" spans="1:13" x14ac:dyDescent="0.25">
      <c r="A1071">
        <v>14877</v>
      </c>
      <c r="B1071" s="1" t="s">
        <v>16</v>
      </c>
      <c r="C1071">
        <v>1</v>
      </c>
      <c r="D1071">
        <v>0</v>
      </c>
      <c r="E1071">
        <v>0</v>
      </c>
      <c r="F1071" s="1" t="s">
        <v>12</v>
      </c>
      <c r="G1071" s="1" t="s">
        <v>25</v>
      </c>
      <c r="H1071" s="1" t="s">
        <v>14</v>
      </c>
      <c r="I1071">
        <v>127.23</v>
      </c>
      <c r="J1071">
        <v>20.100000000000001</v>
      </c>
      <c r="K1071" s="1" t="s">
        <v>23</v>
      </c>
      <c r="L1071">
        <v>0</v>
      </c>
      <c r="M10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72" spans="1:13" x14ac:dyDescent="0.25">
      <c r="A1072">
        <v>14889</v>
      </c>
      <c r="B1072" s="1" t="s">
        <v>16</v>
      </c>
      <c r="C1072">
        <v>64</v>
      </c>
      <c r="D1072">
        <v>0</v>
      </c>
      <c r="E1072">
        <v>0</v>
      </c>
      <c r="F1072" s="1" t="s">
        <v>17</v>
      </c>
      <c r="G1072" s="1" t="s">
        <v>24</v>
      </c>
      <c r="H1072" s="1" t="s">
        <v>14</v>
      </c>
      <c r="I1072">
        <v>113.68</v>
      </c>
      <c r="J1072">
        <v>24.2</v>
      </c>
      <c r="K1072" s="1" t="s">
        <v>21</v>
      </c>
      <c r="L1072">
        <v>0</v>
      </c>
      <c r="M10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73" spans="1:13" x14ac:dyDescent="0.25">
      <c r="A1073">
        <v>14892</v>
      </c>
      <c r="B1073" s="1" t="s">
        <v>19</v>
      </c>
      <c r="C1073">
        <v>46</v>
      </c>
      <c r="D1073">
        <v>1</v>
      </c>
      <c r="E1073">
        <v>0</v>
      </c>
      <c r="F1073" s="1" t="s">
        <v>17</v>
      </c>
      <c r="G1073" s="1" t="s">
        <v>13</v>
      </c>
      <c r="H1073" s="1" t="s">
        <v>14</v>
      </c>
      <c r="I1073">
        <v>81.58</v>
      </c>
      <c r="J1073">
        <v>36.200000000000003</v>
      </c>
      <c r="K1073" s="1" t="s">
        <v>21</v>
      </c>
      <c r="L1073">
        <v>0</v>
      </c>
      <c r="M10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074" spans="1:13" x14ac:dyDescent="0.25">
      <c r="A1074">
        <v>14912</v>
      </c>
      <c r="B1074" s="1" t="s">
        <v>19</v>
      </c>
      <c r="C1074">
        <v>42</v>
      </c>
      <c r="D1074">
        <v>0</v>
      </c>
      <c r="E1074">
        <v>0</v>
      </c>
      <c r="F1074" s="1" t="s">
        <v>17</v>
      </c>
      <c r="G1074" s="1" t="s">
        <v>13</v>
      </c>
      <c r="H1074" s="1" t="s">
        <v>14</v>
      </c>
      <c r="I1074">
        <v>80</v>
      </c>
      <c r="J1074">
        <v>27.5</v>
      </c>
      <c r="K1074" s="1" t="s">
        <v>21</v>
      </c>
      <c r="L1074">
        <v>0</v>
      </c>
      <c r="M10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75" spans="1:13" x14ac:dyDescent="0.25">
      <c r="A1075">
        <v>14918</v>
      </c>
      <c r="B1075" s="1" t="s">
        <v>19</v>
      </c>
      <c r="C1075">
        <v>41</v>
      </c>
      <c r="D1075">
        <v>0</v>
      </c>
      <c r="E1075">
        <v>0</v>
      </c>
      <c r="F1075" s="1" t="s">
        <v>17</v>
      </c>
      <c r="G1075" s="1" t="s">
        <v>13</v>
      </c>
      <c r="H1075" s="1" t="s">
        <v>18</v>
      </c>
      <c r="I1075">
        <v>65.67</v>
      </c>
      <c r="J1075">
        <v>26.7</v>
      </c>
      <c r="K1075" s="1" t="s">
        <v>22</v>
      </c>
      <c r="L1075">
        <v>0</v>
      </c>
      <c r="M10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76" spans="1:13" x14ac:dyDescent="0.25">
      <c r="A1076">
        <v>14924</v>
      </c>
      <c r="B1076" s="1" t="s">
        <v>16</v>
      </c>
      <c r="C1076">
        <v>48</v>
      </c>
      <c r="D1076">
        <v>0</v>
      </c>
      <c r="E1076">
        <v>0</v>
      </c>
      <c r="F1076" s="1" t="s">
        <v>17</v>
      </c>
      <c r="G1076" s="1" t="s">
        <v>13</v>
      </c>
      <c r="H1076" s="1" t="s">
        <v>18</v>
      </c>
      <c r="I1076">
        <v>72.36</v>
      </c>
      <c r="J1076">
        <v>34.700000000000003</v>
      </c>
      <c r="K1076" s="1" t="s">
        <v>22</v>
      </c>
      <c r="L1076">
        <v>0</v>
      </c>
      <c r="M10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77" spans="1:13" x14ac:dyDescent="0.25">
      <c r="A1077">
        <v>14928</v>
      </c>
      <c r="B1077" s="1" t="s">
        <v>19</v>
      </c>
      <c r="C1077">
        <v>26</v>
      </c>
      <c r="D1077">
        <v>0</v>
      </c>
      <c r="E1077">
        <v>0</v>
      </c>
      <c r="F1077" s="1" t="s">
        <v>12</v>
      </c>
      <c r="G1077" s="1" t="s">
        <v>13</v>
      </c>
      <c r="H1077" s="1" t="s">
        <v>18</v>
      </c>
      <c r="I1077">
        <v>81.94</v>
      </c>
      <c r="J1077">
        <v>26</v>
      </c>
      <c r="K1077" s="1" t="s">
        <v>22</v>
      </c>
      <c r="L1077">
        <v>0</v>
      </c>
      <c r="M10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78" spans="1:13" x14ac:dyDescent="0.25">
      <c r="A1078">
        <v>14943</v>
      </c>
      <c r="B1078" s="1" t="s">
        <v>19</v>
      </c>
      <c r="C1078">
        <v>17</v>
      </c>
      <c r="D1078">
        <v>0</v>
      </c>
      <c r="E1078">
        <v>0</v>
      </c>
      <c r="F1078" s="1" t="s">
        <v>12</v>
      </c>
      <c r="G1078" s="1" t="s">
        <v>13</v>
      </c>
      <c r="H1078" s="1" t="s">
        <v>14</v>
      </c>
      <c r="I1078">
        <v>79.62</v>
      </c>
      <c r="J1078">
        <v>21.6</v>
      </c>
      <c r="K1078" s="1" t="s">
        <v>21</v>
      </c>
      <c r="L1078">
        <v>0</v>
      </c>
      <c r="M10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79" spans="1:13" x14ac:dyDescent="0.25">
      <c r="A1079">
        <v>14976</v>
      </c>
      <c r="B1079" s="1" t="s">
        <v>16</v>
      </c>
      <c r="C1079">
        <v>80</v>
      </c>
      <c r="D1079">
        <v>0</v>
      </c>
      <c r="E1079">
        <v>1</v>
      </c>
      <c r="F1079" s="1" t="s">
        <v>17</v>
      </c>
      <c r="G1079" s="1" t="s">
        <v>13</v>
      </c>
      <c r="H1079" s="1" t="s">
        <v>14</v>
      </c>
      <c r="I1079">
        <v>82.41</v>
      </c>
      <c r="J1079">
        <v>26.3</v>
      </c>
      <c r="K1079" s="1" t="s">
        <v>22</v>
      </c>
      <c r="L1079">
        <v>0</v>
      </c>
      <c r="M10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80" spans="1:13" x14ac:dyDescent="0.25">
      <c r="A1080">
        <v>14993</v>
      </c>
      <c r="B1080" s="1" t="s">
        <v>16</v>
      </c>
      <c r="C1080">
        <v>5</v>
      </c>
      <c r="D1080">
        <v>0</v>
      </c>
      <c r="E1080">
        <v>0</v>
      </c>
      <c r="F1080" s="1" t="s">
        <v>12</v>
      </c>
      <c r="G1080" s="1" t="s">
        <v>25</v>
      </c>
      <c r="H1080" s="1" t="s">
        <v>14</v>
      </c>
      <c r="I1080">
        <v>67.28</v>
      </c>
      <c r="J1080">
        <v>17.7</v>
      </c>
      <c r="K1080" s="1" t="s">
        <v>23</v>
      </c>
      <c r="L1080">
        <v>0</v>
      </c>
      <c r="M10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1" spans="1:13" x14ac:dyDescent="0.25">
      <c r="A1081">
        <v>14996</v>
      </c>
      <c r="B1081" s="1" t="s">
        <v>16</v>
      </c>
      <c r="C1081">
        <v>66</v>
      </c>
      <c r="D1081">
        <v>0</v>
      </c>
      <c r="E1081">
        <v>0</v>
      </c>
      <c r="F1081" s="1" t="s">
        <v>17</v>
      </c>
      <c r="G1081" s="1" t="s">
        <v>20</v>
      </c>
      <c r="H1081" s="1" t="s">
        <v>14</v>
      </c>
      <c r="I1081">
        <v>85.98</v>
      </c>
      <c r="J1081">
        <v>28</v>
      </c>
      <c r="K1081" s="1" t="s">
        <v>23</v>
      </c>
      <c r="L1081">
        <v>0</v>
      </c>
      <c r="M10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2" spans="1:13" x14ac:dyDescent="0.25">
      <c r="A1082">
        <v>15018</v>
      </c>
      <c r="B1082" s="1" t="s">
        <v>19</v>
      </c>
      <c r="C1082">
        <v>23</v>
      </c>
      <c r="D1082">
        <v>0</v>
      </c>
      <c r="E1082">
        <v>0</v>
      </c>
      <c r="F1082" s="1" t="s">
        <v>12</v>
      </c>
      <c r="G1082" s="1" t="s">
        <v>24</v>
      </c>
      <c r="H1082" s="1" t="s">
        <v>18</v>
      </c>
      <c r="I1082">
        <v>84.46</v>
      </c>
      <c r="J1082">
        <v>28.4</v>
      </c>
      <c r="K1082" s="1" t="s">
        <v>15</v>
      </c>
      <c r="L1082">
        <v>0</v>
      </c>
      <c r="M10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3" spans="1:13" x14ac:dyDescent="0.25">
      <c r="A1083">
        <v>15020</v>
      </c>
      <c r="B1083" s="1" t="s">
        <v>19</v>
      </c>
      <c r="C1083">
        <v>37</v>
      </c>
      <c r="D1083">
        <v>0</v>
      </c>
      <c r="E1083">
        <v>0</v>
      </c>
      <c r="F1083" s="1" t="s">
        <v>12</v>
      </c>
      <c r="G1083" s="1" t="s">
        <v>24</v>
      </c>
      <c r="H1083" s="1" t="s">
        <v>14</v>
      </c>
      <c r="I1083">
        <v>76.209999999999994</v>
      </c>
      <c r="J1083">
        <v>20.399999999999999</v>
      </c>
      <c r="K1083" s="1" t="s">
        <v>23</v>
      </c>
      <c r="L1083">
        <v>0</v>
      </c>
      <c r="M10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4" spans="1:13" x14ac:dyDescent="0.25">
      <c r="A1084">
        <v>15061</v>
      </c>
      <c r="B1084" s="1" t="s">
        <v>16</v>
      </c>
      <c r="C1084">
        <v>40</v>
      </c>
      <c r="D1084">
        <v>0</v>
      </c>
      <c r="E1084">
        <v>0</v>
      </c>
      <c r="F1084" s="1" t="s">
        <v>17</v>
      </c>
      <c r="G1084" s="1" t="s">
        <v>24</v>
      </c>
      <c r="H1084" s="1" t="s">
        <v>14</v>
      </c>
      <c r="I1084">
        <v>72.84</v>
      </c>
      <c r="J1084">
        <v>26.1</v>
      </c>
      <c r="K1084" s="1" t="s">
        <v>23</v>
      </c>
      <c r="L1084">
        <v>0</v>
      </c>
      <c r="M10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5" spans="1:13" x14ac:dyDescent="0.25">
      <c r="A1085">
        <v>15062</v>
      </c>
      <c r="B1085" s="1" t="s">
        <v>16</v>
      </c>
      <c r="C1085">
        <v>40</v>
      </c>
      <c r="D1085">
        <v>0</v>
      </c>
      <c r="E1085">
        <v>0</v>
      </c>
      <c r="F1085" s="1" t="s">
        <v>17</v>
      </c>
      <c r="G1085" s="1" t="s">
        <v>24</v>
      </c>
      <c r="H1085" s="1" t="s">
        <v>18</v>
      </c>
      <c r="I1085">
        <v>82.46</v>
      </c>
      <c r="J1085">
        <v>25.3</v>
      </c>
      <c r="K1085" s="1" t="s">
        <v>22</v>
      </c>
      <c r="L1085">
        <v>0</v>
      </c>
      <c r="M10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6" spans="1:13" x14ac:dyDescent="0.25">
      <c r="A1086">
        <v>15070</v>
      </c>
      <c r="B1086" s="1" t="s">
        <v>16</v>
      </c>
      <c r="C1086">
        <v>76</v>
      </c>
      <c r="D1086">
        <v>0</v>
      </c>
      <c r="E1086">
        <v>1</v>
      </c>
      <c r="F1086" s="1" t="s">
        <v>17</v>
      </c>
      <c r="G1086" s="1" t="s">
        <v>13</v>
      </c>
      <c r="H1086" s="1" t="s">
        <v>14</v>
      </c>
      <c r="I1086">
        <v>213.8</v>
      </c>
      <c r="J1086">
        <v>22</v>
      </c>
      <c r="K1086" s="1" t="s">
        <v>21</v>
      </c>
      <c r="L1086">
        <v>0</v>
      </c>
      <c r="M10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87" spans="1:13" x14ac:dyDescent="0.25">
      <c r="A1087">
        <v>15095</v>
      </c>
      <c r="B1087" s="1" t="s">
        <v>16</v>
      </c>
      <c r="C1087">
        <v>18</v>
      </c>
      <c r="D1087">
        <v>0</v>
      </c>
      <c r="E1087">
        <v>0</v>
      </c>
      <c r="F1087" s="1" t="s">
        <v>12</v>
      </c>
      <c r="G1087" s="1" t="s">
        <v>13</v>
      </c>
      <c r="H1087" s="1" t="s">
        <v>18</v>
      </c>
      <c r="I1087">
        <v>112.17</v>
      </c>
      <c r="J1087">
        <v>31.7</v>
      </c>
      <c r="K1087" s="1" t="s">
        <v>23</v>
      </c>
      <c r="L1087">
        <v>0</v>
      </c>
      <c r="M10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8" spans="1:13" x14ac:dyDescent="0.25">
      <c r="A1088">
        <v>15098</v>
      </c>
      <c r="B1088" s="1" t="s">
        <v>19</v>
      </c>
      <c r="C1088">
        <v>65</v>
      </c>
      <c r="D1088">
        <v>0</v>
      </c>
      <c r="E1088">
        <v>0</v>
      </c>
      <c r="F1088" s="1" t="s">
        <v>17</v>
      </c>
      <c r="G1088" s="1" t="s">
        <v>13</v>
      </c>
      <c r="H1088" s="1" t="s">
        <v>14</v>
      </c>
      <c r="I1088">
        <v>95.87</v>
      </c>
      <c r="J1088">
        <v>29.8</v>
      </c>
      <c r="K1088" s="1" t="s">
        <v>21</v>
      </c>
      <c r="L1088">
        <v>0</v>
      </c>
      <c r="M10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89" spans="1:13" x14ac:dyDescent="0.25">
      <c r="A1089">
        <v>15102</v>
      </c>
      <c r="B1089" s="1" t="s">
        <v>16</v>
      </c>
      <c r="C1089">
        <v>78</v>
      </c>
      <c r="D1089">
        <v>1</v>
      </c>
      <c r="E1089">
        <v>0</v>
      </c>
      <c r="F1089" s="1" t="s">
        <v>17</v>
      </c>
      <c r="G1089" s="1" t="s">
        <v>13</v>
      </c>
      <c r="H1089" s="1" t="s">
        <v>18</v>
      </c>
      <c r="I1089">
        <v>75.319999999999993</v>
      </c>
      <c r="J1089">
        <v>28.9</v>
      </c>
      <c r="K1089" s="1" t="s">
        <v>15</v>
      </c>
      <c r="L1089">
        <v>1</v>
      </c>
      <c r="M10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090" spans="1:13" x14ac:dyDescent="0.25">
      <c r="A1090">
        <v>15104</v>
      </c>
      <c r="B1090" s="1" t="s">
        <v>19</v>
      </c>
      <c r="C1090">
        <v>26</v>
      </c>
      <c r="D1090">
        <v>0</v>
      </c>
      <c r="E1090">
        <v>0</v>
      </c>
      <c r="F1090" s="1" t="s">
        <v>17</v>
      </c>
      <c r="G1090" s="1" t="s">
        <v>13</v>
      </c>
      <c r="H1090" s="1" t="s">
        <v>14</v>
      </c>
      <c r="I1090">
        <v>88.79</v>
      </c>
      <c r="J1090">
        <v>24.9</v>
      </c>
      <c r="K1090" s="1" t="s">
        <v>21</v>
      </c>
      <c r="L1090">
        <v>0</v>
      </c>
      <c r="M10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91" spans="1:13" x14ac:dyDescent="0.25">
      <c r="A1091">
        <v>15117</v>
      </c>
      <c r="B1091" s="1" t="s">
        <v>19</v>
      </c>
      <c r="C1091">
        <v>23</v>
      </c>
      <c r="D1091">
        <v>0</v>
      </c>
      <c r="E1091">
        <v>0</v>
      </c>
      <c r="F1091" s="1" t="s">
        <v>12</v>
      </c>
      <c r="G1091" s="1" t="s">
        <v>13</v>
      </c>
      <c r="H1091" s="1" t="s">
        <v>14</v>
      </c>
      <c r="I1091">
        <v>95.66</v>
      </c>
      <c r="J1091">
        <v>19.899999999999999</v>
      </c>
      <c r="K1091" s="1" t="s">
        <v>22</v>
      </c>
      <c r="L1091">
        <v>0</v>
      </c>
      <c r="M10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92" spans="1:13" x14ac:dyDescent="0.25">
      <c r="A1092">
        <v>15120</v>
      </c>
      <c r="B1092" s="1" t="s">
        <v>19</v>
      </c>
      <c r="C1092">
        <v>81</v>
      </c>
      <c r="D1092">
        <v>1</v>
      </c>
      <c r="E1092">
        <v>0</v>
      </c>
      <c r="F1092" s="1" t="s">
        <v>17</v>
      </c>
      <c r="G1092" s="1" t="s">
        <v>20</v>
      </c>
      <c r="H1092" s="1" t="s">
        <v>14</v>
      </c>
      <c r="I1092">
        <v>210.23</v>
      </c>
      <c r="J1092">
        <v>30.7</v>
      </c>
      <c r="K1092" s="1" t="s">
        <v>21</v>
      </c>
      <c r="L1092">
        <v>0</v>
      </c>
      <c r="M10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093" spans="1:13" x14ac:dyDescent="0.25">
      <c r="A1093">
        <v>15135</v>
      </c>
      <c r="B1093" s="1" t="s">
        <v>19</v>
      </c>
      <c r="C1093">
        <v>78</v>
      </c>
      <c r="D1093">
        <v>0</v>
      </c>
      <c r="E1093">
        <v>1</v>
      </c>
      <c r="F1093" s="1" t="s">
        <v>17</v>
      </c>
      <c r="G1093" s="1" t="s">
        <v>13</v>
      </c>
      <c r="H1093" s="1" t="s">
        <v>14</v>
      </c>
      <c r="I1093">
        <v>221.06</v>
      </c>
      <c r="J1093">
        <v>25.5</v>
      </c>
      <c r="K1093" s="1" t="s">
        <v>15</v>
      </c>
      <c r="L1093">
        <v>0</v>
      </c>
      <c r="M10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94" spans="1:13" x14ac:dyDescent="0.25">
      <c r="A1094">
        <v>15136</v>
      </c>
      <c r="B1094" s="1" t="s">
        <v>16</v>
      </c>
      <c r="C1094">
        <v>64</v>
      </c>
      <c r="D1094">
        <v>0</v>
      </c>
      <c r="E1094">
        <v>1</v>
      </c>
      <c r="F1094" s="1" t="s">
        <v>17</v>
      </c>
      <c r="G1094" s="1" t="s">
        <v>13</v>
      </c>
      <c r="H1094" s="1" t="s">
        <v>14</v>
      </c>
      <c r="I1094">
        <v>109.88</v>
      </c>
      <c r="J1094">
        <v>33.9</v>
      </c>
      <c r="K1094" s="1" t="s">
        <v>23</v>
      </c>
      <c r="L1094">
        <v>0</v>
      </c>
      <c r="M10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095" spans="1:13" x14ac:dyDescent="0.25">
      <c r="A1095">
        <v>15166</v>
      </c>
      <c r="B1095" s="1" t="s">
        <v>19</v>
      </c>
      <c r="C1095">
        <v>75</v>
      </c>
      <c r="D1095">
        <v>1</v>
      </c>
      <c r="E1095">
        <v>0</v>
      </c>
      <c r="F1095" s="1" t="s">
        <v>17</v>
      </c>
      <c r="G1095" s="1" t="s">
        <v>13</v>
      </c>
      <c r="H1095" s="1" t="s">
        <v>18</v>
      </c>
      <c r="I1095">
        <v>183</v>
      </c>
      <c r="J1095">
        <v>20.8</v>
      </c>
      <c r="K1095" s="1" t="s">
        <v>23</v>
      </c>
      <c r="L1095">
        <v>0</v>
      </c>
      <c r="M10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096" spans="1:13" x14ac:dyDescent="0.25">
      <c r="A1096">
        <v>15219</v>
      </c>
      <c r="B1096" s="1" t="s">
        <v>19</v>
      </c>
      <c r="C1096">
        <v>27</v>
      </c>
      <c r="D1096">
        <v>0</v>
      </c>
      <c r="E1096">
        <v>0</v>
      </c>
      <c r="F1096" s="1" t="s">
        <v>12</v>
      </c>
      <c r="G1096" s="1" t="s">
        <v>13</v>
      </c>
      <c r="H1096" s="1" t="s">
        <v>14</v>
      </c>
      <c r="I1096">
        <v>78.05</v>
      </c>
      <c r="J1096">
        <v>22.3</v>
      </c>
      <c r="K1096" s="1" t="s">
        <v>21</v>
      </c>
      <c r="L1096">
        <v>0</v>
      </c>
      <c r="M10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97" spans="1:13" x14ac:dyDescent="0.25">
      <c r="A1097">
        <v>15220</v>
      </c>
      <c r="B1097" s="1" t="s">
        <v>19</v>
      </c>
      <c r="C1097">
        <v>53</v>
      </c>
      <c r="D1097">
        <v>1</v>
      </c>
      <c r="E1097">
        <v>0</v>
      </c>
      <c r="F1097" s="1" t="s">
        <v>17</v>
      </c>
      <c r="G1097" s="1" t="s">
        <v>13</v>
      </c>
      <c r="H1097" s="1" t="s">
        <v>18</v>
      </c>
      <c r="I1097">
        <v>87.03</v>
      </c>
      <c r="J1097">
        <v>55.2</v>
      </c>
      <c r="K1097" s="1" t="s">
        <v>15</v>
      </c>
      <c r="L1097">
        <v>0</v>
      </c>
      <c r="M10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098" spans="1:13" x14ac:dyDescent="0.25">
      <c r="A1098">
        <v>15225</v>
      </c>
      <c r="B1098" s="1" t="s">
        <v>16</v>
      </c>
      <c r="C1098">
        <v>18</v>
      </c>
      <c r="D1098">
        <v>0</v>
      </c>
      <c r="E1098">
        <v>0</v>
      </c>
      <c r="F1098" s="1" t="s">
        <v>12</v>
      </c>
      <c r="G1098" s="1" t="s">
        <v>13</v>
      </c>
      <c r="H1098" s="1" t="s">
        <v>14</v>
      </c>
      <c r="I1098">
        <v>108.87</v>
      </c>
      <c r="J1098">
        <v>21.5</v>
      </c>
      <c r="K1098" s="1" t="s">
        <v>23</v>
      </c>
      <c r="L1098">
        <v>0</v>
      </c>
      <c r="M10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099" spans="1:13" x14ac:dyDescent="0.25">
      <c r="A1099">
        <v>15230</v>
      </c>
      <c r="B1099" s="1" t="s">
        <v>19</v>
      </c>
      <c r="C1099">
        <v>9</v>
      </c>
      <c r="D1099">
        <v>0</v>
      </c>
      <c r="E1099">
        <v>0</v>
      </c>
      <c r="F1099" s="1" t="s">
        <v>12</v>
      </c>
      <c r="G1099" s="1" t="s">
        <v>25</v>
      </c>
      <c r="H1099" s="1" t="s">
        <v>14</v>
      </c>
      <c r="I1099">
        <v>80.55</v>
      </c>
      <c r="J1099">
        <v>15.1</v>
      </c>
      <c r="K1099" s="1" t="s">
        <v>23</v>
      </c>
      <c r="L1099">
        <v>0</v>
      </c>
      <c r="M10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0" spans="1:13" x14ac:dyDescent="0.25">
      <c r="A1100">
        <v>15241</v>
      </c>
      <c r="B1100" s="1" t="s">
        <v>19</v>
      </c>
      <c r="C1100">
        <v>63</v>
      </c>
      <c r="D1100">
        <v>1</v>
      </c>
      <c r="E1100">
        <v>1</v>
      </c>
      <c r="F1100" s="1" t="s">
        <v>12</v>
      </c>
      <c r="G1100" s="1" t="s">
        <v>24</v>
      </c>
      <c r="H1100" s="1" t="s">
        <v>18</v>
      </c>
      <c r="I1100">
        <v>174.43</v>
      </c>
      <c r="J1100">
        <v>24.3</v>
      </c>
      <c r="K1100" s="1" t="s">
        <v>21</v>
      </c>
      <c r="L1100">
        <v>0</v>
      </c>
      <c r="M11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101" spans="1:13" x14ac:dyDescent="0.25">
      <c r="A1101">
        <v>15251</v>
      </c>
      <c r="B1101" s="1" t="s">
        <v>16</v>
      </c>
      <c r="C1101">
        <v>14</v>
      </c>
      <c r="D1101">
        <v>0</v>
      </c>
      <c r="E1101">
        <v>0</v>
      </c>
      <c r="F1101" s="1" t="s">
        <v>12</v>
      </c>
      <c r="G1101" s="1" t="s">
        <v>25</v>
      </c>
      <c r="H1101" s="1" t="s">
        <v>18</v>
      </c>
      <c r="I1101">
        <v>101.87</v>
      </c>
      <c r="J1101">
        <v>20.3</v>
      </c>
      <c r="K1101" s="1" t="s">
        <v>21</v>
      </c>
      <c r="L1101">
        <v>0</v>
      </c>
      <c r="M11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2" spans="1:13" x14ac:dyDescent="0.25">
      <c r="A1102">
        <v>15255</v>
      </c>
      <c r="B1102" s="1" t="s">
        <v>19</v>
      </c>
      <c r="C1102">
        <v>16</v>
      </c>
      <c r="D1102">
        <v>0</v>
      </c>
      <c r="E1102">
        <v>0</v>
      </c>
      <c r="F1102" s="1" t="s">
        <v>12</v>
      </c>
      <c r="G1102" s="1" t="s">
        <v>13</v>
      </c>
      <c r="H1102" s="1" t="s">
        <v>14</v>
      </c>
      <c r="I1102">
        <v>94.03</v>
      </c>
      <c r="J1102">
        <v>25.7</v>
      </c>
      <c r="K1102" s="1" t="s">
        <v>21</v>
      </c>
      <c r="L1102">
        <v>0</v>
      </c>
      <c r="M11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3" spans="1:13" x14ac:dyDescent="0.25">
      <c r="A1103">
        <v>15266</v>
      </c>
      <c r="B1103" s="1" t="s">
        <v>19</v>
      </c>
      <c r="C1103">
        <v>32</v>
      </c>
      <c r="D1103">
        <v>0</v>
      </c>
      <c r="E1103">
        <v>0</v>
      </c>
      <c r="F1103" s="1" t="s">
        <v>17</v>
      </c>
      <c r="G1103" s="1" t="s">
        <v>13</v>
      </c>
      <c r="H1103" s="1" t="s">
        <v>14</v>
      </c>
      <c r="I1103">
        <v>77.67</v>
      </c>
      <c r="J1103">
        <v>32.299999999999997</v>
      </c>
      <c r="K1103" s="1" t="s">
        <v>22</v>
      </c>
      <c r="L1103">
        <v>0</v>
      </c>
      <c r="M11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4" spans="1:13" x14ac:dyDescent="0.25">
      <c r="A1104">
        <v>15274</v>
      </c>
      <c r="B1104" s="1" t="s">
        <v>19</v>
      </c>
      <c r="C1104">
        <v>2</v>
      </c>
      <c r="D1104">
        <v>0</v>
      </c>
      <c r="E1104">
        <v>0</v>
      </c>
      <c r="F1104" s="1" t="s">
        <v>12</v>
      </c>
      <c r="G1104" s="1" t="s">
        <v>25</v>
      </c>
      <c r="H1104" s="1" t="s">
        <v>14</v>
      </c>
      <c r="I1104">
        <v>79.89</v>
      </c>
      <c r="J1104">
        <v>31.6</v>
      </c>
      <c r="K1104" s="1" t="s">
        <v>23</v>
      </c>
      <c r="L1104">
        <v>0</v>
      </c>
      <c r="M11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5" spans="1:13" x14ac:dyDescent="0.25">
      <c r="A1105">
        <v>15282</v>
      </c>
      <c r="B1105" s="1" t="s">
        <v>19</v>
      </c>
      <c r="C1105">
        <v>77</v>
      </c>
      <c r="D1105">
        <v>0</v>
      </c>
      <c r="E1105">
        <v>0</v>
      </c>
      <c r="F1105" s="1" t="s">
        <v>17</v>
      </c>
      <c r="G1105" s="1" t="s">
        <v>13</v>
      </c>
      <c r="H1105" s="1" t="s">
        <v>14</v>
      </c>
      <c r="I1105">
        <v>90.96</v>
      </c>
      <c r="J1105">
        <v>31.5</v>
      </c>
      <c r="K1105" s="1" t="s">
        <v>15</v>
      </c>
      <c r="L1105">
        <v>0</v>
      </c>
      <c r="M11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6" spans="1:13" x14ac:dyDescent="0.25">
      <c r="A1106">
        <v>15296</v>
      </c>
      <c r="B1106" s="1" t="s">
        <v>19</v>
      </c>
      <c r="C1106">
        <v>42</v>
      </c>
      <c r="D1106">
        <v>0</v>
      </c>
      <c r="E1106">
        <v>0</v>
      </c>
      <c r="F1106" s="1" t="s">
        <v>17</v>
      </c>
      <c r="G1106" s="1" t="s">
        <v>13</v>
      </c>
      <c r="H1106" s="1" t="s">
        <v>14</v>
      </c>
      <c r="I1106">
        <v>112.06</v>
      </c>
      <c r="J1106">
        <v>38.200000000000003</v>
      </c>
      <c r="K1106" s="1" t="s">
        <v>21</v>
      </c>
      <c r="L1106">
        <v>0</v>
      </c>
      <c r="M11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7" spans="1:13" x14ac:dyDescent="0.25">
      <c r="A1107">
        <v>15310</v>
      </c>
      <c r="B1107" s="1" t="s">
        <v>19</v>
      </c>
      <c r="C1107">
        <v>45</v>
      </c>
      <c r="D1107">
        <v>0</v>
      </c>
      <c r="E1107">
        <v>0</v>
      </c>
      <c r="F1107" s="1" t="s">
        <v>17</v>
      </c>
      <c r="G1107" s="1" t="s">
        <v>13</v>
      </c>
      <c r="H1107" s="1" t="s">
        <v>18</v>
      </c>
      <c r="I1107">
        <v>110.47</v>
      </c>
      <c r="J1107">
        <v>24.7</v>
      </c>
      <c r="K1107" s="1" t="s">
        <v>22</v>
      </c>
      <c r="L1107">
        <v>0</v>
      </c>
      <c r="M11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8" spans="1:13" x14ac:dyDescent="0.25">
      <c r="A1108">
        <v>15311</v>
      </c>
      <c r="B1108" s="1" t="s">
        <v>19</v>
      </c>
      <c r="C1108">
        <v>24</v>
      </c>
      <c r="D1108">
        <v>0</v>
      </c>
      <c r="E1108">
        <v>0</v>
      </c>
      <c r="F1108" s="1" t="s">
        <v>17</v>
      </c>
      <c r="G1108" s="1" t="s">
        <v>13</v>
      </c>
      <c r="H1108" s="1" t="s">
        <v>18</v>
      </c>
      <c r="I1108">
        <v>89.99</v>
      </c>
      <c r="J1108">
        <v>24.4</v>
      </c>
      <c r="K1108" s="1" t="s">
        <v>15</v>
      </c>
      <c r="L1108">
        <v>0</v>
      </c>
      <c r="M11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09" spans="1:13" x14ac:dyDescent="0.25">
      <c r="A1109">
        <v>15313</v>
      </c>
      <c r="B1109" s="1" t="s">
        <v>19</v>
      </c>
      <c r="C1109">
        <v>69</v>
      </c>
      <c r="D1109">
        <v>1</v>
      </c>
      <c r="E1109">
        <v>0</v>
      </c>
      <c r="F1109" s="1" t="s">
        <v>17</v>
      </c>
      <c r="G1109" s="1" t="s">
        <v>24</v>
      </c>
      <c r="H1109" s="1" t="s">
        <v>18</v>
      </c>
      <c r="I1109">
        <v>208.2</v>
      </c>
      <c r="J1109">
        <v>32.6</v>
      </c>
      <c r="K1109" s="1" t="s">
        <v>15</v>
      </c>
      <c r="L1109">
        <v>0</v>
      </c>
      <c r="M11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10" spans="1:13" x14ac:dyDescent="0.25">
      <c r="A1110">
        <v>15324</v>
      </c>
      <c r="B1110" s="1" t="s">
        <v>19</v>
      </c>
      <c r="C1110">
        <v>40</v>
      </c>
      <c r="D1110">
        <v>0</v>
      </c>
      <c r="E1110">
        <v>0</v>
      </c>
      <c r="F1110" s="1" t="s">
        <v>12</v>
      </c>
      <c r="G1110" s="1" t="s">
        <v>13</v>
      </c>
      <c r="H1110" s="1" t="s">
        <v>18</v>
      </c>
      <c r="I1110">
        <v>86.1</v>
      </c>
      <c r="J1110">
        <v>23.9</v>
      </c>
      <c r="K1110" s="1" t="s">
        <v>23</v>
      </c>
      <c r="L1110">
        <v>0</v>
      </c>
      <c r="M11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11" spans="1:13" x14ac:dyDescent="0.25">
      <c r="A1111">
        <v>15351</v>
      </c>
      <c r="B1111" s="1" t="s">
        <v>16</v>
      </c>
      <c r="C1111">
        <v>37</v>
      </c>
      <c r="D1111">
        <v>0</v>
      </c>
      <c r="E1111">
        <v>0</v>
      </c>
      <c r="F1111" s="1" t="s">
        <v>17</v>
      </c>
      <c r="G1111" s="1" t="s">
        <v>13</v>
      </c>
      <c r="H1111" s="1" t="s">
        <v>14</v>
      </c>
      <c r="I1111">
        <v>91.68</v>
      </c>
      <c r="J1111">
        <v>32.4</v>
      </c>
      <c r="K1111" s="1" t="s">
        <v>15</v>
      </c>
      <c r="L1111">
        <v>0</v>
      </c>
      <c r="M11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12" spans="1:13" x14ac:dyDescent="0.25">
      <c r="A1112">
        <v>15383</v>
      </c>
      <c r="B1112" s="1" t="s">
        <v>19</v>
      </c>
      <c r="C1112">
        <v>29</v>
      </c>
      <c r="D1112">
        <v>0</v>
      </c>
      <c r="E1112">
        <v>0</v>
      </c>
      <c r="F1112" s="1" t="s">
        <v>17</v>
      </c>
      <c r="G1112" s="1" t="s">
        <v>13</v>
      </c>
      <c r="H1112" s="1" t="s">
        <v>18</v>
      </c>
      <c r="I1112">
        <v>118.44</v>
      </c>
      <c r="J1112">
        <v>24.8</v>
      </c>
      <c r="K1112" s="1" t="s">
        <v>21</v>
      </c>
      <c r="L1112">
        <v>0</v>
      </c>
      <c r="M11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13" spans="1:13" x14ac:dyDescent="0.25">
      <c r="A1113">
        <v>15387</v>
      </c>
      <c r="B1113" s="1" t="s">
        <v>16</v>
      </c>
      <c r="C1113">
        <v>19</v>
      </c>
      <c r="D1113">
        <v>0</v>
      </c>
      <c r="E1113">
        <v>0</v>
      </c>
      <c r="F1113" s="1" t="s">
        <v>12</v>
      </c>
      <c r="G1113" s="1" t="s">
        <v>13</v>
      </c>
      <c r="H1113" s="1" t="s">
        <v>14</v>
      </c>
      <c r="I1113">
        <v>79.599999999999994</v>
      </c>
      <c r="J1113">
        <v>36.700000000000003</v>
      </c>
      <c r="K1113" s="1" t="s">
        <v>23</v>
      </c>
      <c r="L1113">
        <v>0</v>
      </c>
      <c r="M11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14" spans="1:13" x14ac:dyDescent="0.25">
      <c r="A1114">
        <v>15415</v>
      </c>
      <c r="B1114" s="1" t="s">
        <v>16</v>
      </c>
      <c r="C1114">
        <v>41</v>
      </c>
      <c r="D1114">
        <v>1</v>
      </c>
      <c r="E1114">
        <v>1</v>
      </c>
      <c r="F1114" s="1" t="s">
        <v>17</v>
      </c>
      <c r="G1114" s="1" t="s">
        <v>13</v>
      </c>
      <c r="H1114" s="1" t="s">
        <v>18</v>
      </c>
      <c r="I1114">
        <v>94.47</v>
      </c>
      <c r="J1114">
        <v>43.9</v>
      </c>
      <c r="K1114" s="1" t="s">
        <v>21</v>
      </c>
      <c r="L1114">
        <v>0</v>
      </c>
      <c r="M11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115" spans="1:13" x14ac:dyDescent="0.25">
      <c r="A1115">
        <v>15418</v>
      </c>
      <c r="B1115" s="1" t="s">
        <v>19</v>
      </c>
      <c r="C1115">
        <v>80</v>
      </c>
      <c r="D1115">
        <v>0</v>
      </c>
      <c r="E1115">
        <v>0</v>
      </c>
      <c r="F1115" s="1" t="s">
        <v>17</v>
      </c>
      <c r="G1115" s="1" t="s">
        <v>20</v>
      </c>
      <c r="H1115" s="1" t="s">
        <v>14</v>
      </c>
      <c r="I1115">
        <v>90.43</v>
      </c>
      <c r="J1115">
        <v>34.200000000000003</v>
      </c>
      <c r="K1115" s="1" t="s">
        <v>21</v>
      </c>
      <c r="L1115">
        <v>0</v>
      </c>
      <c r="M11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16" spans="1:13" x14ac:dyDescent="0.25">
      <c r="A1116">
        <v>15422</v>
      </c>
      <c r="B1116" s="1" t="s">
        <v>16</v>
      </c>
      <c r="C1116">
        <v>31</v>
      </c>
      <c r="D1116">
        <v>0</v>
      </c>
      <c r="E1116">
        <v>0</v>
      </c>
      <c r="F1116" s="1" t="s">
        <v>12</v>
      </c>
      <c r="G1116" s="1" t="s">
        <v>24</v>
      </c>
      <c r="H1116" s="1" t="s">
        <v>14</v>
      </c>
      <c r="I1116">
        <v>80.569999999999993</v>
      </c>
      <c r="J1116">
        <v>28.2</v>
      </c>
      <c r="K1116" s="1" t="s">
        <v>15</v>
      </c>
      <c r="L1116">
        <v>0</v>
      </c>
      <c r="M11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17" spans="1:13" x14ac:dyDescent="0.25">
      <c r="A1117">
        <v>15440</v>
      </c>
      <c r="B1117" s="1" t="s">
        <v>19</v>
      </c>
      <c r="C1117">
        <v>36</v>
      </c>
      <c r="D1117">
        <v>0</v>
      </c>
      <c r="E1117">
        <v>0</v>
      </c>
      <c r="F1117" s="1" t="s">
        <v>17</v>
      </c>
      <c r="G1117" s="1" t="s">
        <v>13</v>
      </c>
      <c r="H1117" s="1" t="s">
        <v>14</v>
      </c>
      <c r="I1117">
        <v>114.16</v>
      </c>
      <c r="J1117">
        <v>21.3</v>
      </c>
      <c r="K1117" s="1" t="s">
        <v>22</v>
      </c>
      <c r="L1117">
        <v>0</v>
      </c>
      <c r="M11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18" spans="1:13" x14ac:dyDescent="0.25">
      <c r="A1118">
        <v>15464</v>
      </c>
      <c r="B1118" s="1" t="s">
        <v>19</v>
      </c>
      <c r="C1118">
        <v>71</v>
      </c>
      <c r="D1118">
        <v>1</v>
      </c>
      <c r="E1118">
        <v>1</v>
      </c>
      <c r="F1118" s="1" t="s">
        <v>17</v>
      </c>
      <c r="G1118" s="1" t="s">
        <v>13</v>
      </c>
      <c r="H1118" s="1" t="s">
        <v>14</v>
      </c>
      <c r="I1118">
        <v>221.24</v>
      </c>
      <c r="J1118">
        <v>24.2</v>
      </c>
      <c r="K1118" s="1" t="s">
        <v>23</v>
      </c>
      <c r="L1118">
        <v>0</v>
      </c>
      <c r="M11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119" spans="1:13" x14ac:dyDescent="0.25">
      <c r="A1119">
        <v>15515</v>
      </c>
      <c r="B1119" s="1" t="s">
        <v>19</v>
      </c>
      <c r="C1119">
        <v>48</v>
      </c>
      <c r="D1119">
        <v>0</v>
      </c>
      <c r="E1119">
        <v>0</v>
      </c>
      <c r="F1119" s="1" t="s">
        <v>17</v>
      </c>
      <c r="G1119" s="1" t="s">
        <v>20</v>
      </c>
      <c r="H1119" s="1" t="s">
        <v>14</v>
      </c>
      <c r="I1119">
        <v>209.9</v>
      </c>
      <c r="J1119">
        <v>28.9</v>
      </c>
      <c r="K1119" s="1" t="s">
        <v>22</v>
      </c>
      <c r="L1119">
        <v>0</v>
      </c>
      <c r="M11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0" spans="1:13" x14ac:dyDescent="0.25">
      <c r="A1120">
        <v>15517</v>
      </c>
      <c r="B1120" s="1" t="s">
        <v>19</v>
      </c>
      <c r="C1120">
        <v>35</v>
      </c>
      <c r="D1120">
        <v>0</v>
      </c>
      <c r="E1120">
        <v>0</v>
      </c>
      <c r="F1120" s="1" t="s">
        <v>17</v>
      </c>
      <c r="G1120" s="1" t="s">
        <v>13</v>
      </c>
      <c r="H1120" s="1" t="s">
        <v>18</v>
      </c>
      <c r="I1120">
        <v>81.900000000000006</v>
      </c>
      <c r="J1120">
        <v>24.5</v>
      </c>
      <c r="K1120" s="1" t="s">
        <v>21</v>
      </c>
      <c r="L1120">
        <v>0</v>
      </c>
      <c r="M11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1" spans="1:13" x14ac:dyDescent="0.25">
      <c r="A1121">
        <v>15525</v>
      </c>
      <c r="B1121" s="1" t="s">
        <v>19</v>
      </c>
      <c r="C1121">
        <v>63</v>
      </c>
      <c r="D1121">
        <v>0</v>
      </c>
      <c r="E1121">
        <v>0</v>
      </c>
      <c r="F1121" s="1" t="s">
        <v>17</v>
      </c>
      <c r="G1121" s="1" t="s">
        <v>13</v>
      </c>
      <c r="H1121" s="1" t="s">
        <v>18</v>
      </c>
      <c r="I1121">
        <v>96.26</v>
      </c>
      <c r="J1121">
        <v>31.8</v>
      </c>
      <c r="K1121" s="1" t="s">
        <v>23</v>
      </c>
      <c r="L1121">
        <v>0</v>
      </c>
      <c r="M11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2" spans="1:13" x14ac:dyDescent="0.25">
      <c r="A1122">
        <v>15528</v>
      </c>
      <c r="B1122" s="1" t="s">
        <v>16</v>
      </c>
      <c r="C1122">
        <v>58</v>
      </c>
      <c r="D1122">
        <v>1</v>
      </c>
      <c r="E1122">
        <v>0</v>
      </c>
      <c r="F1122" s="1" t="s">
        <v>17</v>
      </c>
      <c r="G1122" s="1" t="s">
        <v>13</v>
      </c>
      <c r="H1122" s="1" t="s">
        <v>14</v>
      </c>
      <c r="I1122">
        <v>223.36</v>
      </c>
      <c r="J1122">
        <v>41.5</v>
      </c>
      <c r="K1122" s="1" t="s">
        <v>15</v>
      </c>
      <c r="L1122">
        <v>0</v>
      </c>
      <c r="M11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23" spans="1:13" x14ac:dyDescent="0.25">
      <c r="A1123">
        <v>15533</v>
      </c>
      <c r="B1123" s="1" t="s">
        <v>16</v>
      </c>
      <c r="C1123">
        <v>46</v>
      </c>
      <c r="D1123">
        <v>0</v>
      </c>
      <c r="E1123">
        <v>0</v>
      </c>
      <c r="F1123" s="1" t="s">
        <v>12</v>
      </c>
      <c r="G1123" s="1" t="s">
        <v>13</v>
      </c>
      <c r="H1123" s="1" t="s">
        <v>18</v>
      </c>
      <c r="I1123">
        <v>107.59</v>
      </c>
      <c r="J1123">
        <v>26.2</v>
      </c>
      <c r="K1123" s="1" t="s">
        <v>15</v>
      </c>
      <c r="L1123">
        <v>0</v>
      </c>
      <c r="M11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4" spans="1:13" x14ac:dyDescent="0.25">
      <c r="A1124">
        <v>15539</v>
      </c>
      <c r="B1124" s="1" t="s">
        <v>19</v>
      </c>
      <c r="C1124">
        <v>41</v>
      </c>
      <c r="D1124">
        <v>0</v>
      </c>
      <c r="E1124">
        <v>0</v>
      </c>
      <c r="F1124" s="1" t="s">
        <v>17</v>
      </c>
      <c r="G1124" s="1" t="s">
        <v>13</v>
      </c>
      <c r="H1124" s="1" t="s">
        <v>14</v>
      </c>
      <c r="I1124">
        <v>97.41</v>
      </c>
      <c r="J1124">
        <v>25.5</v>
      </c>
      <c r="K1124" s="1" t="s">
        <v>21</v>
      </c>
      <c r="L1124">
        <v>0</v>
      </c>
      <c r="M11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5" spans="1:13" x14ac:dyDescent="0.25">
      <c r="A1125">
        <v>15553</v>
      </c>
      <c r="B1125" s="1" t="s">
        <v>19</v>
      </c>
      <c r="C1125">
        <v>45</v>
      </c>
      <c r="D1125">
        <v>0</v>
      </c>
      <c r="E1125">
        <v>0</v>
      </c>
      <c r="F1125" s="1" t="s">
        <v>17</v>
      </c>
      <c r="G1125" s="1" t="s">
        <v>13</v>
      </c>
      <c r="H1125" s="1" t="s">
        <v>14</v>
      </c>
      <c r="I1125">
        <v>89.21</v>
      </c>
      <c r="J1125">
        <v>21.6</v>
      </c>
      <c r="K1125" s="1" t="s">
        <v>15</v>
      </c>
      <c r="L1125">
        <v>0</v>
      </c>
      <c r="M11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6" spans="1:13" x14ac:dyDescent="0.25">
      <c r="A1126">
        <v>15566</v>
      </c>
      <c r="B1126" s="1" t="s">
        <v>16</v>
      </c>
      <c r="C1126">
        <v>39</v>
      </c>
      <c r="D1126">
        <v>0</v>
      </c>
      <c r="E1126">
        <v>0</v>
      </c>
      <c r="F1126" s="1" t="s">
        <v>17</v>
      </c>
      <c r="G1126" s="1" t="s">
        <v>13</v>
      </c>
      <c r="H1126" s="1" t="s">
        <v>14</v>
      </c>
      <c r="I1126">
        <v>91.85</v>
      </c>
      <c r="J1126">
        <v>24.7</v>
      </c>
      <c r="K1126" s="1" t="s">
        <v>22</v>
      </c>
      <c r="L1126">
        <v>0</v>
      </c>
      <c r="M11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7" spans="1:13" x14ac:dyDescent="0.25">
      <c r="A1127">
        <v>15579</v>
      </c>
      <c r="B1127" s="1" t="s">
        <v>16</v>
      </c>
      <c r="C1127">
        <v>72</v>
      </c>
      <c r="D1127">
        <v>0</v>
      </c>
      <c r="E1127">
        <v>0</v>
      </c>
      <c r="F1127" s="1" t="s">
        <v>17</v>
      </c>
      <c r="G1127" s="1" t="s">
        <v>20</v>
      </c>
      <c r="H1127" s="1" t="s">
        <v>14</v>
      </c>
      <c r="I1127">
        <v>99.73</v>
      </c>
      <c r="J1127">
        <v>36.700000000000003</v>
      </c>
      <c r="K1127" s="1" t="s">
        <v>15</v>
      </c>
      <c r="L1127">
        <v>0</v>
      </c>
      <c r="M11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8" spans="1:13" x14ac:dyDescent="0.25">
      <c r="A1128">
        <v>15581</v>
      </c>
      <c r="B1128" s="1" t="s">
        <v>16</v>
      </c>
      <c r="C1128">
        <v>5</v>
      </c>
      <c r="D1128">
        <v>0</v>
      </c>
      <c r="E1128">
        <v>0</v>
      </c>
      <c r="F1128" s="1" t="s">
        <v>12</v>
      </c>
      <c r="G1128" s="1" t="s">
        <v>25</v>
      </c>
      <c r="H1128" s="1" t="s">
        <v>18</v>
      </c>
      <c r="I1128">
        <v>101.87</v>
      </c>
      <c r="J1128">
        <v>19.3</v>
      </c>
      <c r="K1128" s="1" t="s">
        <v>23</v>
      </c>
      <c r="L1128">
        <v>0</v>
      </c>
      <c r="M11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29" spans="1:13" x14ac:dyDescent="0.25">
      <c r="A1129">
        <v>15593</v>
      </c>
      <c r="B1129" s="1" t="s">
        <v>19</v>
      </c>
      <c r="C1129">
        <v>7</v>
      </c>
      <c r="D1129">
        <v>0</v>
      </c>
      <c r="E1129">
        <v>0</v>
      </c>
      <c r="F1129" s="1" t="s">
        <v>12</v>
      </c>
      <c r="G1129" s="1" t="s">
        <v>25</v>
      </c>
      <c r="H1129" s="1" t="s">
        <v>18</v>
      </c>
      <c r="I1129">
        <v>128.16999999999999</v>
      </c>
      <c r="J1129">
        <v>18.899999999999999</v>
      </c>
      <c r="K1129" s="1" t="s">
        <v>23</v>
      </c>
      <c r="L1129">
        <v>0</v>
      </c>
      <c r="M11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0" spans="1:13" x14ac:dyDescent="0.25">
      <c r="A1130">
        <v>15599</v>
      </c>
      <c r="B1130" s="1" t="s">
        <v>19</v>
      </c>
      <c r="C1130">
        <v>21</v>
      </c>
      <c r="D1130">
        <v>0</v>
      </c>
      <c r="E1130">
        <v>0</v>
      </c>
      <c r="F1130" s="1" t="s">
        <v>12</v>
      </c>
      <c r="G1130" s="1" t="s">
        <v>13</v>
      </c>
      <c r="H1130" s="1" t="s">
        <v>18</v>
      </c>
      <c r="I1130">
        <v>91.01</v>
      </c>
      <c r="J1130">
        <v>28.7</v>
      </c>
      <c r="K1130" s="1" t="s">
        <v>21</v>
      </c>
      <c r="L1130">
        <v>0</v>
      </c>
      <c r="M11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1" spans="1:13" x14ac:dyDescent="0.25">
      <c r="A1131">
        <v>15601</v>
      </c>
      <c r="B1131" s="1" t="s">
        <v>19</v>
      </c>
      <c r="C1131">
        <v>50</v>
      </c>
      <c r="D1131">
        <v>0</v>
      </c>
      <c r="E1131">
        <v>0</v>
      </c>
      <c r="F1131" s="1" t="s">
        <v>17</v>
      </c>
      <c r="G1131" s="1" t="s">
        <v>13</v>
      </c>
      <c r="H1131" s="1" t="s">
        <v>18</v>
      </c>
      <c r="I1131">
        <v>93.51</v>
      </c>
      <c r="J1131">
        <v>30.9</v>
      </c>
      <c r="K1131" s="1" t="s">
        <v>22</v>
      </c>
      <c r="L1131">
        <v>0</v>
      </c>
      <c r="M11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2" spans="1:13" x14ac:dyDescent="0.25">
      <c r="A1132">
        <v>15647</v>
      </c>
      <c r="B1132" s="1" t="s">
        <v>19</v>
      </c>
      <c r="C1132">
        <v>57</v>
      </c>
      <c r="D1132">
        <v>0</v>
      </c>
      <c r="E1132">
        <v>0</v>
      </c>
      <c r="F1132" s="1" t="s">
        <v>12</v>
      </c>
      <c r="G1132" s="1" t="s">
        <v>13</v>
      </c>
      <c r="H1132" s="1" t="s">
        <v>14</v>
      </c>
      <c r="I1132">
        <v>77.569999999999993</v>
      </c>
      <c r="J1132">
        <v>21</v>
      </c>
      <c r="K1132" s="1" t="s">
        <v>23</v>
      </c>
      <c r="L1132">
        <v>0</v>
      </c>
      <c r="M11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3" spans="1:13" x14ac:dyDescent="0.25">
      <c r="A1133">
        <v>15649</v>
      </c>
      <c r="B1133" s="1" t="s">
        <v>16</v>
      </c>
      <c r="C1133">
        <v>54</v>
      </c>
      <c r="D1133">
        <v>1</v>
      </c>
      <c r="E1133">
        <v>0</v>
      </c>
      <c r="F1133" s="1" t="s">
        <v>17</v>
      </c>
      <c r="G1133" s="1" t="s">
        <v>13</v>
      </c>
      <c r="H1133" s="1" t="s">
        <v>14</v>
      </c>
      <c r="I1133">
        <v>198.69</v>
      </c>
      <c r="J1133">
        <v>28.9</v>
      </c>
      <c r="K1133" s="1" t="s">
        <v>22</v>
      </c>
      <c r="L1133">
        <v>0</v>
      </c>
      <c r="M11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34" spans="1:13" x14ac:dyDescent="0.25">
      <c r="A1134">
        <v>15663</v>
      </c>
      <c r="B1134" s="1" t="s">
        <v>19</v>
      </c>
      <c r="C1134">
        <v>11</v>
      </c>
      <c r="D1134">
        <v>0</v>
      </c>
      <c r="E1134">
        <v>0</v>
      </c>
      <c r="F1134" s="1" t="s">
        <v>12</v>
      </c>
      <c r="G1134" s="1" t="s">
        <v>25</v>
      </c>
      <c r="H1134" s="1" t="s">
        <v>18</v>
      </c>
      <c r="I1134">
        <v>76.739999999999995</v>
      </c>
      <c r="J1134">
        <v>19.100000000000001</v>
      </c>
      <c r="K1134" s="1" t="s">
        <v>23</v>
      </c>
      <c r="L1134">
        <v>0</v>
      </c>
      <c r="M11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5" spans="1:13" x14ac:dyDescent="0.25">
      <c r="A1135">
        <v>15689</v>
      </c>
      <c r="B1135" s="1" t="s">
        <v>16</v>
      </c>
      <c r="C1135">
        <v>42</v>
      </c>
      <c r="D1135">
        <v>0</v>
      </c>
      <c r="E1135">
        <v>0</v>
      </c>
      <c r="F1135" s="1" t="s">
        <v>17</v>
      </c>
      <c r="G1135" s="1" t="s">
        <v>24</v>
      </c>
      <c r="H1135" s="1" t="s">
        <v>18</v>
      </c>
      <c r="I1135">
        <v>68.19</v>
      </c>
      <c r="J1135">
        <v>31</v>
      </c>
      <c r="K1135" s="1" t="s">
        <v>21</v>
      </c>
      <c r="L1135">
        <v>0</v>
      </c>
      <c r="M11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6" spans="1:13" x14ac:dyDescent="0.25">
      <c r="A1136">
        <v>15728</v>
      </c>
      <c r="B1136" s="1" t="s">
        <v>19</v>
      </c>
      <c r="C1136">
        <v>0</v>
      </c>
      <c r="D1136">
        <v>0</v>
      </c>
      <c r="E1136">
        <v>0</v>
      </c>
      <c r="F1136" s="1" t="s">
        <v>12</v>
      </c>
      <c r="G1136" s="1" t="s">
        <v>25</v>
      </c>
      <c r="H1136" s="1" t="s">
        <v>14</v>
      </c>
      <c r="I1136">
        <v>85.65</v>
      </c>
      <c r="J1136">
        <v>17.399999999999999</v>
      </c>
      <c r="K1136" s="1" t="s">
        <v>23</v>
      </c>
      <c r="L1136">
        <v>0</v>
      </c>
      <c r="M11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7" spans="1:13" x14ac:dyDescent="0.25">
      <c r="A1137">
        <v>15742</v>
      </c>
      <c r="B1137" s="1" t="s">
        <v>19</v>
      </c>
      <c r="C1137">
        <v>3</v>
      </c>
      <c r="D1137">
        <v>0</v>
      </c>
      <c r="E1137">
        <v>0</v>
      </c>
      <c r="F1137" s="1" t="s">
        <v>12</v>
      </c>
      <c r="G1137" s="1" t="s">
        <v>25</v>
      </c>
      <c r="H1137" s="1" t="s">
        <v>14</v>
      </c>
      <c r="I1137">
        <v>75.41</v>
      </c>
      <c r="J1137">
        <v>21.9</v>
      </c>
      <c r="K1137" s="1" t="s">
        <v>23</v>
      </c>
      <c r="L1137">
        <v>0</v>
      </c>
      <c r="M11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8" spans="1:13" x14ac:dyDescent="0.25">
      <c r="A1138">
        <v>15746</v>
      </c>
      <c r="B1138" s="1" t="s">
        <v>19</v>
      </c>
      <c r="C1138">
        <v>45</v>
      </c>
      <c r="D1138">
        <v>0</v>
      </c>
      <c r="E1138">
        <v>0</v>
      </c>
      <c r="F1138" s="1" t="s">
        <v>17</v>
      </c>
      <c r="G1138" s="1" t="s">
        <v>24</v>
      </c>
      <c r="H1138" s="1" t="s">
        <v>18</v>
      </c>
      <c r="I1138">
        <v>79.47</v>
      </c>
      <c r="J1138">
        <v>28.1</v>
      </c>
      <c r="K1138" s="1" t="s">
        <v>21</v>
      </c>
      <c r="L1138">
        <v>0</v>
      </c>
      <c r="M11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39" spans="1:13" x14ac:dyDescent="0.25">
      <c r="A1139">
        <v>15752</v>
      </c>
      <c r="B1139" s="1" t="s">
        <v>16</v>
      </c>
      <c r="C1139">
        <v>39</v>
      </c>
      <c r="D1139">
        <v>0</v>
      </c>
      <c r="E1139">
        <v>0</v>
      </c>
      <c r="F1139" s="1" t="s">
        <v>17</v>
      </c>
      <c r="G1139" s="1" t="s">
        <v>13</v>
      </c>
      <c r="H1139" s="1" t="s">
        <v>18</v>
      </c>
      <c r="I1139">
        <v>90.36</v>
      </c>
      <c r="J1139">
        <v>30.8</v>
      </c>
      <c r="K1139" s="1" t="s">
        <v>15</v>
      </c>
      <c r="L1139">
        <v>0</v>
      </c>
      <c r="M11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0" spans="1:13" x14ac:dyDescent="0.25">
      <c r="A1140">
        <v>15757</v>
      </c>
      <c r="B1140" s="1" t="s">
        <v>16</v>
      </c>
      <c r="C1140">
        <v>71</v>
      </c>
      <c r="D1140">
        <v>0</v>
      </c>
      <c r="E1140">
        <v>0</v>
      </c>
      <c r="F1140" s="1" t="s">
        <v>17</v>
      </c>
      <c r="G1140" s="1" t="s">
        <v>13</v>
      </c>
      <c r="H1140" s="1" t="s">
        <v>18</v>
      </c>
      <c r="I1140">
        <v>85.33</v>
      </c>
      <c r="J1140">
        <v>27.7</v>
      </c>
      <c r="K1140" s="1" t="s">
        <v>21</v>
      </c>
      <c r="L1140">
        <v>0</v>
      </c>
      <c r="M11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1" spans="1:13" x14ac:dyDescent="0.25">
      <c r="A1141">
        <v>15791</v>
      </c>
      <c r="B1141" s="1" t="s">
        <v>16</v>
      </c>
      <c r="C1141">
        <v>77</v>
      </c>
      <c r="D1141">
        <v>0</v>
      </c>
      <c r="E1141">
        <v>0</v>
      </c>
      <c r="F1141" s="1" t="s">
        <v>17</v>
      </c>
      <c r="G1141" s="1" t="s">
        <v>13</v>
      </c>
      <c r="H1141" s="1" t="s">
        <v>18</v>
      </c>
      <c r="I1141">
        <v>193.83</v>
      </c>
      <c r="J1141">
        <v>26.5</v>
      </c>
      <c r="K1141" s="1" t="s">
        <v>21</v>
      </c>
      <c r="L1141">
        <v>0</v>
      </c>
      <c r="M11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2" spans="1:13" x14ac:dyDescent="0.25">
      <c r="A1142">
        <v>15803</v>
      </c>
      <c r="B1142" s="1" t="s">
        <v>19</v>
      </c>
      <c r="C1142">
        <v>45</v>
      </c>
      <c r="D1142">
        <v>0</v>
      </c>
      <c r="E1142">
        <v>0</v>
      </c>
      <c r="F1142" s="1" t="s">
        <v>17</v>
      </c>
      <c r="G1142" s="1" t="s">
        <v>13</v>
      </c>
      <c r="H1142" s="1" t="s">
        <v>14</v>
      </c>
      <c r="I1142">
        <v>73.87</v>
      </c>
      <c r="J1142">
        <v>25.6</v>
      </c>
      <c r="K1142" s="1" t="s">
        <v>23</v>
      </c>
      <c r="L1142">
        <v>0</v>
      </c>
      <c r="M11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3" spans="1:13" x14ac:dyDescent="0.25">
      <c r="A1143">
        <v>15824</v>
      </c>
      <c r="B1143" s="1" t="s">
        <v>19</v>
      </c>
      <c r="C1143">
        <v>67</v>
      </c>
      <c r="D1143">
        <v>0</v>
      </c>
      <c r="E1143">
        <v>0</v>
      </c>
      <c r="F1143" s="1" t="s">
        <v>17</v>
      </c>
      <c r="G1143" s="1" t="s">
        <v>13</v>
      </c>
      <c r="H1143" s="1" t="s">
        <v>14</v>
      </c>
      <c r="I1143">
        <v>81.680000000000007</v>
      </c>
      <c r="J1143">
        <v>30.4</v>
      </c>
      <c r="K1143" s="1" t="s">
        <v>21</v>
      </c>
      <c r="L1143">
        <v>0</v>
      </c>
      <c r="M11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4" spans="1:13" x14ac:dyDescent="0.25">
      <c r="A1144">
        <v>15873</v>
      </c>
      <c r="B1144" s="1" t="s">
        <v>16</v>
      </c>
      <c r="C1144">
        <v>70</v>
      </c>
      <c r="D1144">
        <v>0</v>
      </c>
      <c r="E1144">
        <v>0</v>
      </c>
      <c r="F1144" s="1" t="s">
        <v>17</v>
      </c>
      <c r="G1144" s="1" t="s">
        <v>13</v>
      </c>
      <c r="H1144" s="1" t="s">
        <v>14</v>
      </c>
      <c r="I1144">
        <v>72.56</v>
      </c>
      <c r="J1144">
        <v>30.4</v>
      </c>
      <c r="K1144" s="1" t="s">
        <v>15</v>
      </c>
      <c r="L1144">
        <v>0</v>
      </c>
      <c r="M11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5" spans="1:13" x14ac:dyDescent="0.25">
      <c r="A1145">
        <v>15929</v>
      </c>
      <c r="B1145" s="1" t="s">
        <v>16</v>
      </c>
      <c r="C1145">
        <v>38</v>
      </c>
      <c r="D1145">
        <v>0</v>
      </c>
      <c r="E1145">
        <v>0</v>
      </c>
      <c r="F1145" s="1" t="s">
        <v>17</v>
      </c>
      <c r="G1145" s="1" t="s">
        <v>24</v>
      </c>
      <c r="H1145" s="1" t="s">
        <v>14</v>
      </c>
      <c r="I1145">
        <v>98.92</v>
      </c>
      <c r="J1145">
        <v>25.5</v>
      </c>
      <c r="K1145" s="1" t="s">
        <v>21</v>
      </c>
      <c r="L1145">
        <v>0</v>
      </c>
      <c r="M11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6" spans="1:13" x14ac:dyDescent="0.25">
      <c r="A1146">
        <v>15937</v>
      </c>
      <c r="B1146" s="1" t="s">
        <v>16</v>
      </c>
      <c r="C1146">
        <v>45</v>
      </c>
      <c r="D1146">
        <v>1</v>
      </c>
      <c r="E1146">
        <v>0</v>
      </c>
      <c r="F1146" s="1" t="s">
        <v>17</v>
      </c>
      <c r="G1146" s="1" t="s">
        <v>20</v>
      </c>
      <c r="H1146" s="1" t="s">
        <v>14</v>
      </c>
      <c r="I1146">
        <v>74.28</v>
      </c>
      <c r="J1146">
        <v>37.200000000000003</v>
      </c>
      <c r="K1146" s="1" t="s">
        <v>15</v>
      </c>
      <c r="L1146">
        <v>0</v>
      </c>
      <c r="M11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47" spans="1:13" x14ac:dyDescent="0.25">
      <c r="A1147">
        <v>15964</v>
      </c>
      <c r="B1147" s="1" t="s">
        <v>19</v>
      </c>
      <c r="C1147">
        <v>64</v>
      </c>
      <c r="D1147">
        <v>1</v>
      </c>
      <c r="E1147">
        <v>0</v>
      </c>
      <c r="F1147" s="1" t="s">
        <v>17</v>
      </c>
      <c r="G1147" s="1" t="s">
        <v>13</v>
      </c>
      <c r="H1147" s="1" t="s">
        <v>14</v>
      </c>
      <c r="I1147">
        <v>99.4</v>
      </c>
      <c r="J1147">
        <v>29.1</v>
      </c>
      <c r="K1147" s="1" t="s">
        <v>21</v>
      </c>
      <c r="L1147">
        <v>0</v>
      </c>
      <c r="M11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48" spans="1:13" x14ac:dyDescent="0.25">
      <c r="A1148">
        <v>15969</v>
      </c>
      <c r="B1148" s="1" t="s">
        <v>19</v>
      </c>
      <c r="C1148">
        <v>41</v>
      </c>
      <c r="D1148">
        <v>0</v>
      </c>
      <c r="E1148">
        <v>0</v>
      </c>
      <c r="F1148" s="1" t="s">
        <v>17</v>
      </c>
      <c r="G1148" s="1" t="s">
        <v>20</v>
      </c>
      <c r="H1148" s="1" t="s">
        <v>14</v>
      </c>
      <c r="I1148">
        <v>102.89</v>
      </c>
      <c r="J1148">
        <v>37.200000000000003</v>
      </c>
      <c r="K1148" s="1" t="s">
        <v>15</v>
      </c>
      <c r="L1148">
        <v>0</v>
      </c>
      <c r="M11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49" spans="1:13" x14ac:dyDescent="0.25">
      <c r="A1149">
        <v>15978</v>
      </c>
      <c r="B1149" s="1" t="s">
        <v>16</v>
      </c>
      <c r="C1149">
        <v>4</v>
      </c>
      <c r="D1149">
        <v>0</v>
      </c>
      <c r="E1149">
        <v>0</v>
      </c>
      <c r="F1149" s="1" t="s">
        <v>12</v>
      </c>
      <c r="G1149" s="1" t="s">
        <v>25</v>
      </c>
      <c r="H1149" s="1" t="s">
        <v>18</v>
      </c>
      <c r="I1149">
        <v>80.48</v>
      </c>
      <c r="J1149">
        <v>17.7</v>
      </c>
      <c r="K1149" s="1" t="s">
        <v>23</v>
      </c>
      <c r="L1149">
        <v>0</v>
      </c>
      <c r="M11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50" spans="1:13" x14ac:dyDescent="0.25">
      <c r="A1150">
        <v>15987</v>
      </c>
      <c r="B1150" s="1" t="s">
        <v>16</v>
      </c>
      <c r="C1150">
        <v>13</v>
      </c>
      <c r="D1150">
        <v>0</v>
      </c>
      <c r="E1150">
        <v>0</v>
      </c>
      <c r="F1150" s="1" t="s">
        <v>12</v>
      </c>
      <c r="G1150" s="1" t="s">
        <v>25</v>
      </c>
      <c r="H1150" s="1" t="s">
        <v>18</v>
      </c>
      <c r="I1150">
        <v>92.65</v>
      </c>
      <c r="J1150">
        <v>31.7</v>
      </c>
      <c r="K1150" s="1" t="s">
        <v>21</v>
      </c>
      <c r="L1150">
        <v>0</v>
      </c>
      <c r="M11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51" spans="1:13" x14ac:dyDescent="0.25">
      <c r="A1151">
        <v>15988</v>
      </c>
      <c r="B1151" s="1" t="s">
        <v>16</v>
      </c>
      <c r="C1151">
        <v>60</v>
      </c>
      <c r="D1151">
        <v>1</v>
      </c>
      <c r="E1151">
        <v>0</v>
      </c>
      <c r="F1151" s="1" t="s">
        <v>17</v>
      </c>
      <c r="G1151" s="1" t="s">
        <v>13</v>
      </c>
      <c r="H1151" s="1" t="s">
        <v>18</v>
      </c>
      <c r="I1151">
        <v>197.09</v>
      </c>
      <c r="J1151">
        <v>34.299999999999997</v>
      </c>
      <c r="K1151" s="1" t="s">
        <v>23</v>
      </c>
      <c r="L1151">
        <v>0</v>
      </c>
      <c r="M11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52" spans="1:13" x14ac:dyDescent="0.25">
      <c r="A1152">
        <v>15990</v>
      </c>
      <c r="B1152" s="1" t="s">
        <v>16</v>
      </c>
      <c r="C1152">
        <v>65</v>
      </c>
      <c r="D1152">
        <v>1</v>
      </c>
      <c r="E1152">
        <v>0</v>
      </c>
      <c r="F1152" s="1" t="s">
        <v>17</v>
      </c>
      <c r="G1152" s="1" t="s">
        <v>24</v>
      </c>
      <c r="H1152" s="1" t="s">
        <v>14</v>
      </c>
      <c r="I1152">
        <v>189.88</v>
      </c>
      <c r="J1152">
        <v>34</v>
      </c>
      <c r="K1152" s="1" t="s">
        <v>21</v>
      </c>
      <c r="L1152">
        <v>0</v>
      </c>
      <c r="M11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53" spans="1:13" x14ac:dyDescent="0.25">
      <c r="A1153">
        <v>16010</v>
      </c>
      <c r="B1153" s="1" t="s">
        <v>16</v>
      </c>
      <c r="C1153">
        <v>47</v>
      </c>
      <c r="D1153">
        <v>0</v>
      </c>
      <c r="E1153">
        <v>0</v>
      </c>
      <c r="F1153" s="1" t="s">
        <v>17</v>
      </c>
      <c r="G1153" s="1" t="s">
        <v>13</v>
      </c>
      <c r="H1153" s="1" t="s">
        <v>14</v>
      </c>
      <c r="I1153">
        <v>91.05</v>
      </c>
      <c r="J1153">
        <v>31.1</v>
      </c>
      <c r="K1153" s="1" t="s">
        <v>15</v>
      </c>
      <c r="L1153">
        <v>0</v>
      </c>
      <c r="M11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54" spans="1:13" x14ac:dyDescent="0.25">
      <c r="A1154">
        <v>16024</v>
      </c>
      <c r="B1154" s="1" t="s">
        <v>16</v>
      </c>
      <c r="C1154">
        <v>19</v>
      </c>
      <c r="D1154">
        <v>0</v>
      </c>
      <c r="E1154">
        <v>0</v>
      </c>
      <c r="F1154" s="1" t="s">
        <v>12</v>
      </c>
      <c r="G1154" s="1" t="s">
        <v>13</v>
      </c>
      <c r="H1154" s="1" t="s">
        <v>18</v>
      </c>
      <c r="I1154">
        <v>80.540000000000006</v>
      </c>
      <c r="J1154">
        <v>18.5</v>
      </c>
      <c r="K1154" s="1" t="s">
        <v>22</v>
      </c>
      <c r="L1154">
        <v>0</v>
      </c>
      <c r="M11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55" spans="1:13" x14ac:dyDescent="0.25">
      <c r="A1155">
        <v>16028</v>
      </c>
      <c r="B1155" s="1" t="s">
        <v>19</v>
      </c>
      <c r="C1155">
        <v>45</v>
      </c>
      <c r="D1155">
        <v>0</v>
      </c>
      <c r="E1155">
        <v>0</v>
      </c>
      <c r="F1155" s="1" t="s">
        <v>17</v>
      </c>
      <c r="G1155" s="1" t="s">
        <v>13</v>
      </c>
      <c r="H1155" s="1" t="s">
        <v>14</v>
      </c>
      <c r="I1155">
        <v>77.19</v>
      </c>
      <c r="J1155">
        <v>37.200000000000003</v>
      </c>
      <c r="K1155" s="1" t="s">
        <v>22</v>
      </c>
      <c r="L1155">
        <v>0</v>
      </c>
      <c r="M11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56" spans="1:13" x14ac:dyDescent="0.25">
      <c r="A1156">
        <v>16029</v>
      </c>
      <c r="B1156" s="1" t="s">
        <v>19</v>
      </c>
      <c r="C1156">
        <v>70</v>
      </c>
      <c r="D1156">
        <v>0</v>
      </c>
      <c r="E1156">
        <v>0</v>
      </c>
      <c r="F1156" s="1" t="s">
        <v>17</v>
      </c>
      <c r="G1156" s="1" t="s">
        <v>20</v>
      </c>
      <c r="H1156" s="1" t="s">
        <v>14</v>
      </c>
      <c r="I1156">
        <v>96.82</v>
      </c>
      <c r="J1156">
        <v>25</v>
      </c>
      <c r="K1156" s="1" t="s">
        <v>21</v>
      </c>
      <c r="L1156">
        <v>0</v>
      </c>
      <c r="M11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57" spans="1:13" x14ac:dyDescent="0.25">
      <c r="A1157">
        <v>16061</v>
      </c>
      <c r="B1157" s="1" t="s">
        <v>19</v>
      </c>
      <c r="C1157">
        <v>2</v>
      </c>
      <c r="D1157">
        <v>0</v>
      </c>
      <c r="E1157">
        <v>0</v>
      </c>
      <c r="F1157" s="1" t="s">
        <v>12</v>
      </c>
      <c r="G1157" s="1" t="s">
        <v>25</v>
      </c>
      <c r="H1157" s="1" t="s">
        <v>18</v>
      </c>
      <c r="I1157">
        <v>113.4</v>
      </c>
      <c r="J1157">
        <v>19.5</v>
      </c>
      <c r="K1157" s="1" t="s">
        <v>23</v>
      </c>
      <c r="L1157">
        <v>0</v>
      </c>
      <c r="M11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58" spans="1:13" x14ac:dyDescent="0.25">
      <c r="A1158">
        <v>16066</v>
      </c>
      <c r="B1158" s="1" t="s">
        <v>19</v>
      </c>
      <c r="C1158">
        <v>53</v>
      </c>
      <c r="D1158">
        <v>1</v>
      </c>
      <c r="E1158">
        <v>1</v>
      </c>
      <c r="F1158" s="1" t="s">
        <v>17</v>
      </c>
      <c r="G1158" s="1" t="s">
        <v>13</v>
      </c>
      <c r="H1158" s="1" t="s">
        <v>18</v>
      </c>
      <c r="I1158">
        <v>196.25</v>
      </c>
      <c r="J1158">
        <v>24.9</v>
      </c>
      <c r="K1158" s="1" t="s">
        <v>22</v>
      </c>
      <c r="L1158">
        <v>0</v>
      </c>
      <c r="M11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159" spans="1:13" x14ac:dyDescent="0.25">
      <c r="A1159">
        <v>16077</v>
      </c>
      <c r="B1159" s="1" t="s">
        <v>16</v>
      </c>
      <c r="C1159">
        <v>63</v>
      </c>
      <c r="D1159">
        <v>0</v>
      </c>
      <c r="E1159">
        <v>1</v>
      </c>
      <c r="F1159" s="1" t="s">
        <v>17</v>
      </c>
      <c r="G1159" s="1" t="s">
        <v>20</v>
      </c>
      <c r="H1159" s="1" t="s">
        <v>18</v>
      </c>
      <c r="I1159">
        <v>116.69</v>
      </c>
      <c r="J1159">
        <v>34.5</v>
      </c>
      <c r="K1159" s="1" t="s">
        <v>15</v>
      </c>
      <c r="L1159">
        <v>1</v>
      </c>
      <c r="M11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1160" spans="1:13" x14ac:dyDescent="0.25">
      <c r="A1160">
        <v>16079</v>
      </c>
      <c r="B1160" s="1" t="s">
        <v>19</v>
      </c>
      <c r="C1160">
        <v>67</v>
      </c>
      <c r="D1160">
        <v>0</v>
      </c>
      <c r="E1160">
        <v>0</v>
      </c>
      <c r="F1160" s="1" t="s">
        <v>17</v>
      </c>
      <c r="G1160" s="1" t="s">
        <v>13</v>
      </c>
      <c r="H1160" s="1" t="s">
        <v>18</v>
      </c>
      <c r="I1160">
        <v>100.16</v>
      </c>
      <c r="J1160">
        <v>31.8</v>
      </c>
      <c r="K1160" s="1" t="s">
        <v>23</v>
      </c>
      <c r="L1160">
        <v>0</v>
      </c>
      <c r="M11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1" spans="1:13" x14ac:dyDescent="0.25">
      <c r="A1161">
        <v>16091</v>
      </c>
      <c r="B1161" s="1" t="s">
        <v>16</v>
      </c>
      <c r="C1161">
        <v>14</v>
      </c>
      <c r="D1161">
        <v>0</v>
      </c>
      <c r="E1161">
        <v>0</v>
      </c>
      <c r="F1161" s="1" t="s">
        <v>12</v>
      </c>
      <c r="G1161" s="1" t="s">
        <v>13</v>
      </c>
      <c r="H1161" s="1" t="s">
        <v>14</v>
      </c>
      <c r="I1161">
        <v>103.44</v>
      </c>
      <c r="J1161">
        <v>20.100000000000001</v>
      </c>
      <c r="K1161" s="1" t="s">
        <v>21</v>
      </c>
      <c r="L1161">
        <v>0</v>
      </c>
      <c r="M11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2" spans="1:13" x14ac:dyDescent="0.25">
      <c r="A1162">
        <v>16109</v>
      </c>
      <c r="B1162" s="1" t="s">
        <v>16</v>
      </c>
      <c r="C1162">
        <v>63</v>
      </c>
      <c r="D1162">
        <v>0</v>
      </c>
      <c r="E1162">
        <v>0</v>
      </c>
      <c r="F1162" s="1" t="s">
        <v>17</v>
      </c>
      <c r="G1162" s="1" t="s">
        <v>13</v>
      </c>
      <c r="H1162" s="1" t="s">
        <v>18</v>
      </c>
      <c r="I1162">
        <v>105.52</v>
      </c>
      <c r="J1162">
        <v>37.9</v>
      </c>
      <c r="K1162" s="1" t="s">
        <v>15</v>
      </c>
      <c r="L1162">
        <v>0</v>
      </c>
      <c r="M11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3" spans="1:13" x14ac:dyDescent="0.25">
      <c r="A1163">
        <v>16110</v>
      </c>
      <c r="B1163" s="1" t="s">
        <v>19</v>
      </c>
      <c r="C1163">
        <v>19</v>
      </c>
      <c r="D1163">
        <v>0</v>
      </c>
      <c r="E1163">
        <v>0</v>
      </c>
      <c r="F1163" s="1" t="s">
        <v>12</v>
      </c>
      <c r="G1163" s="1" t="s">
        <v>13</v>
      </c>
      <c r="H1163" s="1" t="s">
        <v>14</v>
      </c>
      <c r="I1163">
        <v>77.19</v>
      </c>
      <c r="J1163">
        <v>37.4</v>
      </c>
      <c r="K1163" s="1" t="s">
        <v>22</v>
      </c>
      <c r="L1163">
        <v>0</v>
      </c>
      <c r="M11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4" spans="1:13" x14ac:dyDescent="0.25">
      <c r="A1164">
        <v>16113</v>
      </c>
      <c r="B1164" s="1" t="s">
        <v>19</v>
      </c>
      <c r="C1164">
        <v>47</v>
      </c>
      <c r="D1164">
        <v>0</v>
      </c>
      <c r="E1164">
        <v>0</v>
      </c>
      <c r="F1164" s="1" t="s">
        <v>17</v>
      </c>
      <c r="G1164" s="1" t="s">
        <v>24</v>
      </c>
      <c r="H1164" s="1" t="s">
        <v>14</v>
      </c>
      <c r="I1164">
        <v>100.41</v>
      </c>
      <c r="J1164">
        <v>23.8</v>
      </c>
      <c r="K1164" s="1" t="s">
        <v>21</v>
      </c>
      <c r="L1164">
        <v>0</v>
      </c>
      <c r="M11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5" spans="1:13" x14ac:dyDescent="0.25">
      <c r="A1165">
        <v>16114</v>
      </c>
      <c r="B1165" s="1" t="s">
        <v>16</v>
      </c>
      <c r="C1165">
        <v>66</v>
      </c>
      <c r="D1165">
        <v>0</v>
      </c>
      <c r="E1165">
        <v>0</v>
      </c>
      <c r="F1165" s="1" t="s">
        <v>12</v>
      </c>
      <c r="G1165" s="1" t="s">
        <v>13</v>
      </c>
      <c r="H1165" s="1" t="s">
        <v>18</v>
      </c>
      <c r="I1165">
        <v>108.03</v>
      </c>
      <c r="J1165">
        <v>27.2</v>
      </c>
      <c r="K1165" s="1" t="s">
        <v>21</v>
      </c>
      <c r="L1165">
        <v>0</v>
      </c>
      <c r="M11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6" spans="1:13" x14ac:dyDescent="0.25">
      <c r="A1166">
        <v>16129</v>
      </c>
      <c r="B1166" s="1" t="s">
        <v>19</v>
      </c>
      <c r="C1166">
        <v>81</v>
      </c>
      <c r="D1166">
        <v>0</v>
      </c>
      <c r="E1166">
        <v>0</v>
      </c>
      <c r="F1166" s="1" t="s">
        <v>17</v>
      </c>
      <c r="G1166" s="1" t="s">
        <v>20</v>
      </c>
      <c r="H1166" s="1" t="s">
        <v>18</v>
      </c>
      <c r="I1166">
        <v>93.13</v>
      </c>
      <c r="J1166">
        <v>26.1</v>
      </c>
      <c r="K1166" s="1" t="s">
        <v>23</v>
      </c>
      <c r="L1166">
        <v>0</v>
      </c>
      <c r="M11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7" spans="1:13" x14ac:dyDescent="0.25">
      <c r="A1167">
        <v>16136</v>
      </c>
      <c r="B1167" s="1" t="s">
        <v>19</v>
      </c>
      <c r="C1167">
        <v>78</v>
      </c>
      <c r="D1167">
        <v>0</v>
      </c>
      <c r="E1167">
        <v>0</v>
      </c>
      <c r="F1167" s="1" t="s">
        <v>17</v>
      </c>
      <c r="G1167" s="1" t="s">
        <v>20</v>
      </c>
      <c r="H1167" s="1" t="s">
        <v>18</v>
      </c>
      <c r="I1167">
        <v>84.21</v>
      </c>
      <c r="J1167">
        <v>33.700000000000003</v>
      </c>
      <c r="K1167" s="1" t="s">
        <v>21</v>
      </c>
      <c r="L1167">
        <v>0</v>
      </c>
      <c r="M11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8" spans="1:13" x14ac:dyDescent="0.25">
      <c r="A1168">
        <v>16145</v>
      </c>
      <c r="B1168" s="1" t="s">
        <v>19</v>
      </c>
      <c r="C1168">
        <v>7</v>
      </c>
      <c r="D1168">
        <v>0</v>
      </c>
      <c r="E1168">
        <v>0</v>
      </c>
      <c r="F1168" s="1" t="s">
        <v>12</v>
      </c>
      <c r="G1168" s="1" t="s">
        <v>25</v>
      </c>
      <c r="H1168" s="1" t="s">
        <v>14</v>
      </c>
      <c r="I1168">
        <v>73.27</v>
      </c>
      <c r="J1168">
        <v>19.5</v>
      </c>
      <c r="K1168" s="1" t="s">
        <v>23</v>
      </c>
      <c r="L1168">
        <v>0</v>
      </c>
      <c r="M11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69" spans="1:13" x14ac:dyDescent="0.25">
      <c r="A1169">
        <v>16147</v>
      </c>
      <c r="B1169" s="1" t="s">
        <v>19</v>
      </c>
      <c r="C1169">
        <v>19</v>
      </c>
      <c r="D1169">
        <v>0</v>
      </c>
      <c r="E1169">
        <v>0</v>
      </c>
      <c r="F1169" s="1" t="s">
        <v>12</v>
      </c>
      <c r="G1169" s="1" t="s">
        <v>13</v>
      </c>
      <c r="H1169" s="1" t="s">
        <v>14</v>
      </c>
      <c r="I1169">
        <v>106.56</v>
      </c>
      <c r="J1169">
        <v>29.9</v>
      </c>
      <c r="K1169" s="1" t="s">
        <v>21</v>
      </c>
      <c r="L1169">
        <v>0</v>
      </c>
      <c r="M11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70" spans="1:13" x14ac:dyDescent="0.25">
      <c r="A1170">
        <v>16245</v>
      </c>
      <c r="B1170" s="1" t="s">
        <v>16</v>
      </c>
      <c r="C1170">
        <v>51</v>
      </c>
      <c r="D1170">
        <v>1</v>
      </c>
      <c r="E1170">
        <v>0</v>
      </c>
      <c r="F1170" s="1" t="s">
        <v>17</v>
      </c>
      <c r="G1170" s="1" t="s">
        <v>20</v>
      </c>
      <c r="H1170" s="1" t="s">
        <v>14</v>
      </c>
      <c r="I1170">
        <v>211.83</v>
      </c>
      <c r="J1170">
        <v>56.6</v>
      </c>
      <c r="K1170" s="1" t="s">
        <v>21</v>
      </c>
      <c r="L1170">
        <v>0</v>
      </c>
      <c r="M11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71" spans="1:13" x14ac:dyDescent="0.25">
      <c r="A1171">
        <v>16260</v>
      </c>
      <c r="B1171" s="1" t="s">
        <v>16</v>
      </c>
      <c r="C1171">
        <v>73</v>
      </c>
      <c r="D1171">
        <v>0</v>
      </c>
      <c r="E1171">
        <v>1</v>
      </c>
      <c r="F1171" s="1" t="s">
        <v>17</v>
      </c>
      <c r="G1171" s="1" t="s">
        <v>20</v>
      </c>
      <c r="H1171" s="1" t="s">
        <v>14</v>
      </c>
      <c r="I1171">
        <v>189.45</v>
      </c>
      <c r="J1171">
        <v>32.200000000000003</v>
      </c>
      <c r="K1171" s="1" t="s">
        <v>21</v>
      </c>
      <c r="L1171">
        <v>0</v>
      </c>
      <c r="M11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172" spans="1:13" x14ac:dyDescent="0.25">
      <c r="A1172">
        <v>16263</v>
      </c>
      <c r="B1172" s="1" t="s">
        <v>19</v>
      </c>
      <c r="C1172">
        <v>36</v>
      </c>
      <c r="D1172">
        <v>0</v>
      </c>
      <c r="E1172">
        <v>0</v>
      </c>
      <c r="F1172" s="1" t="s">
        <v>17</v>
      </c>
      <c r="G1172" s="1" t="s">
        <v>20</v>
      </c>
      <c r="H1172" s="1" t="s">
        <v>18</v>
      </c>
      <c r="I1172">
        <v>77.92</v>
      </c>
      <c r="J1172">
        <v>24.9</v>
      </c>
      <c r="K1172" s="1" t="s">
        <v>23</v>
      </c>
      <c r="L1172">
        <v>0</v>
      </c>
      <c r="M11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73" spans="1:13" x14ac:dyDescent="0.25">
      <c r="A1173">
        <v>16316</v>
      </c>
      <c r="B1173" s="1" t="s">
        <v>16</v>
      </c>
      <c r="C1173">
        <v>35</v>
      </c>
      <c r="D1173">
        <v>0</v>
      </c>
      <c r="E1173">
        <v>0</v>
      </c>
      <c r="F1173" s="1" t="s">
        <v>17</v>
      </c>
      <c r="G1173" s="1" t="s">
        <v>13</v>
      </c>
      <c r="H1173" s="1" t="s">
        <v>14</v>
      </c>
      <c r="I1173">
        <v>92.82</v>
      </c>
      <c r="J1173">
        <v>28.6</v>
      </c>
      <c r="K1173" s="1" t="s">
        <v>23</v>
      </c>
      <c r="L1173">
        <v>0</v>
      </c>
      <c r="M11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74" spans="1:13" x14ac:dyDescent="0.25">
      <c r="A1174">
        <v>16320</v>
      </c>
      <c r="B1174" s="1" t="s">
        <v>19</v>
      </c>
      <c r="C1174">
        <v>11</v>
      </c>
      <c r="D1174">
        <v>0</v>
      </c>
      <c r="E1174">
        <v>0</v>
      </c>
      <c r="F1174" s="1" t="s">
        <v>12</v>
      </c>
      <c r="G1174" s="1" t="s">
        <v>25</v>
      </c>
      <c r="H1174" s="1" t="s">
        <v>18</v>
      </c>
      <c r="I1174">
        <v>102.76</v>
      </c>
      <c r="J1174">
        <v>20.3</v>
      </c>
      <c r="K1174" s="1" t="s">
        <v>23</v>
      </c>
      <c r="L1174">
        <v>0</v>
      </c>
      <c r="M11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75" spans="1:13" x14ac:dyDescent="0.25">
      <c r="A1175">
        <v>16329</v>
      </c>
      <c r="B1175" s="1" t="s">
        <v>19</v>
      </c>
      <c r="C1175">
        <v>2</v>
      </c>
      <c r="D1175">
        <v>0</v>
      </c>
      <c r="E1175">
        <v>0</v>
      </c>
      <c r="F1175" s="1" t="s">
        <v>12</v>
      </c>
      <c r="G1175" s="1" t="s">
        <v>25</v>
      </c>
      <c r="H1175" s="1" t="s">
        <v>18</v>
      </c>
      <c r="I1175">
        <v>105.75</v>
      </c>
      <c r="J1175">
        <v>19.8</v>
      </c>
      <c r="K1175" s="1" t="s">
        <v>23</v>
      </c>
      <c r="L1175">
        <v>0</v>
      </c>
      <c r="M11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76" spans="1:13" x14ac:dyDescent="0.25">
      <c r="A1176">
        <v>16355</v>
      </c>
      <c r="B1176" s="1" t="s">
        <v>16</v>
      </c>
      <c r="C1176">
        <v>20</v>
      </c>
      <c r="D1176">
        <v>0</v>
      </c>
      <c r="E1176">
        <v>0</v>
      </c>
      <c r="F1176" s="1" t="s">
        <v>12</v>
      </c>
      <c r="G1176" s="1" t="s">
        <v>13</v>
      </c>
      <c r="H1176" s="1" t="s">
        <v>18</v>
      </c>
      <c r="I1176">
        <v>96.58</v>
      </c>
      <c r="J1176">
        <v>43.3</v>
      </c>
      <c r="K1176" s="1" t="s">
        <v>21</v>
      </c>
      <c r="L1176">
        <v>0</v>
      </c>
      <c r="M11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77" spans="1:13" x14ac:dyDescent="0.25">
      <c r="A1177">
        <v>16371</v>
      </c>
      <c r="B1177" s="1" t="s">
        <v>19</v>
      </c>
      <c r="C1177">
        <v>13</v>
      </c>
      <c r="D1177">
        <v>0</v>
      </c>
      <c r="E1177">
        <v>0</v>
      </c>
      <c r="F1177" s="1" t="s">
        <v>12</v>
      </c>
      <c r="G1177" s="1" t="s">
        <v>25</v>
      </c>
      <c r="H1177" s="1" t="s">
        <v>18</v>
      </c>
      <c r="I1177">
        <v>75.42</v>
      </c>
      <c r="J1177">
        <v>40.1</v>
      </c>
      <c r="K1177" s="1" t="s">
        <v>23</v>
      </c>
      <c r="L1177">
        <v>0</v>
      </c>
      <c r="M11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78" spans="1:13" x14ac:dyDescent="0.25">
      <c r="A1178">
        <v>16377</v>
      </c>
      <c r="B1178" s="1" t="s">
        <v>16</v>
      </c>
      <c r="C1178">
        <v>69</v>
      </c>
      <c r="D1178">
        <v>0</v>
      </c>
      <c r="E1178">
        <v>0</v>
      </c>
      <c r="F1178" s="1" t="s">
        <v>17</v>
      </c>
      <c r="G1178" s="1" t="s">
        <v>13</v>
      </c>
      <c r="H1178" s="1" t="s">
        <v>18</v>
      </c>
      <c r="I1178">
        <v>89.06</v>
      </c>
      <c r="J1178">
        <v>34.799999999999997</v>
      </c>
      <c r="K1178" s="1" t="s">
        <v>15</v>
      </c>
      <c r="L1178">
        <v>0</v>
      </c>
      <c r="M11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79" spans="1:13" x14ac:dyDescent="0.25">
      <c r="A1179">
        <v>16378</v>
      </c>
      <c r="B1179" s="1" t="s">
        <v>19</v>
      </c>
      <c r="C1179">
        <v>63</v>
      </c>
      <c r="D1179">
        <v>0</v>
      </c>
      <c r="E1179">
        <v>0</v>
      </c>
      <c r="F1179" s="1" t="s">
        <v>17</v>
      </c>
      <c r="G1179" s="1" t="s">
        <v>24</v>
      </c>
      <c r="H1179" s="1" t="s">
        <v>18</v>
      </c>
      <c r="I1179">
        <v>123.87</v>
      </c>
      <c r="J1179">
        <v>34.9</v>
      </c>
      <c r="K1179" s="1" t="s">
        <v>23</v>
      </c>
      <c r="L1179">
        <v>0</v>
      </c>
      <c r="M11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0" spans="1:13" x14ac:dyDescent="0.25">
      <c r="A1180">
        <v>16380</v>
      </c>
      <c r="B1180" s="1" t="s">
        <v>16</v>
      </c>
      <c r="C1180">
        <v>40</v>
      </c>
      <c r="D1180">
        <v>0</v>
      </c>
      <c r="E1180">
        <v>0</v>
      </c>
      <c r="F1180" s="1" t="s">
        <v>17</v>
      </c>
      <c r="G1180" s="1" t="s">
        <v>13</v>
      </c>
      <c r="H1180" s="1" t="s">
        <v>14</v>
      </c>
      <c r="I1180">
        <v>89.77</v>
      </c>
      <c r="J1180">
        <v>28.9</v>
      </c>
      <c r="K1180" s="1" t="s">
        <v>22</v>
      </c>
      <c r="L1180">
        <v>0</v>
      </c>
      <c r="M11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1" spans="1:13" x14ac:dyDescent="0.25">
      <c r="A1181">
        <v>16402</v>
      </c>
      <c r="B1181" s="1" t="s">
        <v>19</v>
      </c>
      <c r="C1181">
        <v>5</v>
      </c>
      <c r="D1181">
        <v>0</v>
      </c>
      <c r="E1181">
        <v>0</v>
      </c>
      <c r="F1181" s="1" t="s">
        <v>12</v>
      </c>
      <c r="G1181" s="1" t="s">
        <v>25</v>
      </c>
      <c r="H1181" s="1" t="s">
        <v>18</v>
      </c>
      <c r="I1181">
        <v>93.07</v>
      </c>
      <c r="J1181">
        <v>19.100000000000001</v>
      </c>
      <c r="K1181" s="1" t="s">
        <v>23</v>
      </c>
      <c r="L1181">
        <v>0</v>
      </c>
      <c r="M11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2" spans="1:13" x14ac:dyDescent="0.25">
      <c r="A1182">
        <v>16420</v>
      </c>
      <c r="B1182" s="1" t="s">
        <v>19</v>
      </c>
      <c r="C1182">
        <v>45</v>
      </c>
      <c r="D1182">
        <v>0</v>
      </c>
      <c r="E1182">
        <v>0</v>
      </c>
      <c r="F1182" s="1" t="s">
        <v>17</v>
      </c>
      <c r="G1182" s="1" t="s">
        <v>13</v>
      </c>
      <c r="H1182" s="1" t="s">
        <v>18</v>
      </c>
      <c r="I1182">
        <v>108.03</v>
      </c>
      <c r="J1182">
        <v>37.299999999999997</v>
      </c>
      <c r="K1182" s="1" t="s">
        <v>21</v>
      </c>
      <c r="L1182">
        <v>0</v>
      </c>
      <c r="M11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3" spans="1:13" x14ac:dyDescent="0.25">
      <c r="A1183">
        <v>16433</v>
      </c>
      <c r="B1183" s="1" t="s">
        <v>19</v>
      </c>
      <c r="C1183">
        <v>36</v>
      </c>
      <c r="D1183">
        <v>0</v>
      </c>
      <c r="E1183">
        <v>0</v>
      </c>
      <c r="F1183" s="1" t="s">
        <v>17</v>
      </c>
      <c r="G1183" s="1" t="s">
        <v>13</v>
      </c>
      <c r="H1183" s="1" t="s">
        <v>14</v>
      </c>
      <c r="I1183">
        <v>107.99</v>
      </c>
      <c r="J1183">
        <v>25.5</v>
      </c>
      <c r="K1183" s="1" t="s">
        <v>21</v>
      </c>
      <c r="L1183">
        <v>0</v>
      </c>
      <c r="M11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4" spans="1:13" x14ac:dyDescent="0.25">
      <c r="A1184">
        <v>16446</v>
      </c>
      <c r="B1184" s="1" t="s">
        <v>16</v>
      </c>
      <c r="C1184">
        <v>2</v>
      </c>
      <c r="D1184">
        <v>0</v>
      </c>
      <c r="E1184">
        <v>0</v>
      </c>
      <c r="F1184" s="1" t="s">
        <v>12</v>
      </c>
      <c r="G1184" s="1" t="s">
        <v>25</v>
      </c>
      <c r="H1184" s="1" t="s">
        <v>14</v>
      </c>
      <c r="I1184">
        <v>76.12</v>
      </c>
      <c r="J1184">
        <v>16.8</v>
      </c>
      <c r="K1184" s="1" t="s">
        <v>23</v>
      </c>
      <c r="L1184">
        <v>0</v>
      </c>
      <c r="M11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5" spans="1:13" x14ac:dyDescent="0.25">
      <c r="A1185">
        <v>16449</v>
      </c>
      <c r="B1185" s="1" t="s">
        <v>19</v>
      </c>
      <c r="C1185">
        <v>33</v>
      </c>
      <c r="D1185">
        <v>0</v>
      </c>
      <c r="E1185">
        <v>0</v>
      </c>
      <c r="F1185" s="1" t="s">
        <v>17</v>
      </c>
      <c r="G1185" s="1" t="s">
        <v>24</v>
      </c>
      <c r="H1185" s="1" t="s">
        <v>14</v>
      </c>
      <c r="I1185">
        <v>76.66</v>
      </c>
      <c r="J1185">
        <v>24.8</v>
      </c>
      <c r="K1185" s="1" t="s">
        <v>21</v>
      </c>
      <c r="L1185">
        <v>0</v>
      </c>
      <c r="M11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6" spans="1:13" x14ac:dyDescent="0.25">
      <c r="A1186">
        <v>16481</v>
      </c>
      <c r="B1186" s="1" t="s">
        <v>19</v>
      </c>
      <c r="C1186">
        <v>23</v>
      </c>
      <c r="D1186">
        <v>0</v>
      </c>
      <c r="E1186">
        <v>0</v>
      </c>
      <c r="F1186" s="1" t="s">
        <v>12</v>
      </c>
      <c r="G1186" s="1" t="s">
        <v>24</v>
      </c>
      <c r="H1186" s="1" t="s">
        <v>14</v>
      </c>
      <c r="I1186">
        <v>71.81</v>
      </c>
      <c r="J1186">
        <v>22.2</v>
      </c>
      <c r="K1186" s="1" t="s">
        <v>23</v>
      </c>
      <c r="L1186">
        <v>0</v>
      </c>
      <c r="M11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7" spans="1:13" x14ac:dyDescent="0.25">
      <c r="A1187">
        <v>16488</v>
      </c>
      <c r="B1187" s="1" t="s">
        <v>19</v>
      </c>
      <c r="C1187">
        <v>57</v>
      </c>
      <c r="D1187">
        <v>1</v>
      </c>
      <c r="E1187">
        <v>0</v>
      </c>
      <c r="F1187" s="1" t="s">
        <v>17</v>
      </c>
      <c r="G1187" s="1" t="s">
        <v>13</v>
      </c>
      <c r="H1187" s="1" t="s">
        <v>18</v>
      </c>
      <c r="I1187">
        <v>210</v>
      </c>
      <c r="J1187">
        <v>28.9</v>
      </c>
      <c r="K1187" s="1" t="s">
        <v>21</v>
      </c>
      <c r="L1187">
        <v>0</v>
      </c>
      <c r="M11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188" spans="1:13" x14ac:dyDescent="0.25">
      <c r="A1188">
        <v>16513</v>
      </c>
      <c r="B1188" s="1" t="s">
        <v>16</v>
      </c>
      <c r="C1188">
        <v>78</v>
      </c>
      <c r="D1188">
        <v>0</v>
      </c>
      <c r="E1188">
        <v>0</v>
      </c>
      <c r="F1188" s="1" t="s">
        <v>17</v>
      </c>
      <c r="G1188" s="1" t="s">
        <v>13</v>
      </c>
      <c r="H1188" s="1" t="s">
        <v>18</v>
      </c>
      <c r="I1188">
        <v>104.37</v>
      </c>
      <c r="J1188">
        <v>29.7</v>
      </c>
      <c r="K1188" s="1" t="s">
        <v>21</v>
      </c>
      <c r="L1188">
        <v>0</v>
      </c>
      <c r="M11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89" spans="1:13" x14ac:dyDescent="0.25">
      <c r="A1189">
        <v>16523</v>
      </c>
      <c r="B1189" s="1" t="s">
        <v>19</v>
      </c>
      <c r="C1189">
        <v>8</v>
      </c>
      <c r="D1189">
        <v>0</v>
      </c>
      <c r="E1189">
        <v>0</v>
      </c>
      <c r="F1189" s="1" t="s">
        <v>12</v>
      </c>
      <c r="G1189" s="1" t="s">
        <v>13</v>
      </c>
      <c r="H1189" s="1" t="s">
        <v>18</v>
      </c>
      <c r="I1189">
        <v>110.89</v>
      </c>
      <c r="J1189">
        <v>17.600000000000001</v>
      </c>
      <c r="K1189" s="1" t="s">
        <v>23</v>
      </c>
      <c r="L1189">
        <v>0</v>
      </c>
      <c r="M11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0" spans="1:13" x14ac:dyDescent="0.25">
      <c r="A1190">
        <v>16535</v>
      </c>
      <c r="B1190" s="1" t="s">
        <v>19</v>
      </c>
      <c r="C1190">
        <v>34</v>
      </c>
      <c r="D1190">
        <v>0</v>
      </c>
      <c r="E1190">
        <v>0</v>
      </c>
      <c r="F1190" s="1" t="s">
        <v>12</v>
      </c>
      <c r="G1190" s="1" t="s">
        <v>13</v>
      </c>
      <c r="H1190" s="1" t="s">
        <v>14</v>
      </c>
      <c r="I1190">
        <v>90.15</v>
      </c>
      <c r="J1190">
        <v>27.9</v>
      </c>
      <c r="K1190" s="1" t="s">
        <v>15</v>
      </c>
      <c r="L1190">
        <v>0</v>
      </c>
      <c r="M11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1" spans="1:13" x14ac:dyDescent="0.25">
      <c r="A1191">
        <v>16536</v>
      </c>
      <c r="B1191" s="1" t="s">
        <v>19</v>
      </c>
      <c r="C1191">
        <v>42</v>
      </c>
      <c r="D1191">
        <v>0</v>
      </c>
      <c r="E1191">
        <v>0</v>
      </c>
      <c r="F1191" s="1" t="s">
        <v>17</v>
      </c>
      <c r="G1191" s="1" t="s">
        <v>20</v>
      </c>
      <c r="H1191" s="1" t="s">
        <v>14</v>
      </c>
      <c r="I1191">
        <v>75.34</v>
      </c>
      <c r="J1191">
        <v>38</v>
      </c>
      <c r="K1191" s="1" t="s">
        <v>21</v>
      </c>
      <c r="L1191">
        <v>0</v>
      </c>
      <c r="M11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2" spans="1:13" x14ac:dyDescent="0.25">
      <c r="A1192">
        <v>16542</v>
      </c>
      <c r="B1192" s="1" t="s">
        <v>19</v>
      </c>
      <c r="C1192">
        <v>60</v>
      </c>
      <c r="D1192">
        <v>0</v>
      </c>
      <c r="E1192">
        <v>0</v>
      </c>
      <c r="F1192" s="1" t="s">
        <v>17</v>
      </c>
      <c r="G1192" s="1" t="s">
        <v>24</v>
      </c>
      <c r="H1192" s="1" t="s">
        <v>18</v>
      </c>
      <c r="I1192">
        <v>86.34</v>
      </c>
      <c r="J1192">
        <v>22.1</v>
      </c>
      <c r="K1192" s="1" t="s">
        <v>21</v>
      </c>
      <c r="L1192">
        <v>0</v>
      </c>
      <c r="M11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3" spans="1:13" x14ac:dyDescent="0.25">
      <c r="A1193">
        <v>16550</v>
      </c>
      <c r="B1193" s="1" t="s">
        <v>19</v>
      </c>
      <c r="C1193">
        <v>69</v>
      </c>
      <c r="D1193">
        <v>0</v>
      </c>
      <c r="E1193">
        <v>1</v>
      </c>
      <c r="F1193" s="1" t="s">
        <v>12</v>
      </c>
      <c r="G1193" s="1" t="s">
        <v>24</v>
      </c>
      <c r="H1193" s="1" t="s">
        <v>18</v>
      </c>
      <c r="I1193">
        <v>202.38</v>
      </c>
      <c r="J1193">
        <v>34.6</v>
      </c>
      <c r="K1193" s="1" t="s">
        <v>23</v>
      </c>
      <c r="L1193">
        <v>0</v>
      </c>
      <c r="M11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194" spans="1:13" x14ac:dyDescent="0.25">
      <c r="A1194">
        <v>16556</v>
      </c>
      <c r="B1194" s="1" t="s">
        <v>16</v>
      </c>
      <c r="C1194">
        <v>13</v>
      </c>
      <c r="D1194">
        <v>0</v>
      </c>
      <c r="E1194">
        <v>0</v>
      </c>
      <c r="F1194" s="1" t="s">
        <v>12</v>
      </c>
      <c r="G1194" s="1" t="s">
        <v>26</v>
      </c>
      <c r="H1194" s="1" t="s">
        <v>14</v>
      </c>
      <c r="I1194">
        <v>111.48</v>
      </c>
      <c r="J1194">
        <v>20.8</v>
      </c>
      <c r="K1194" s="1" t="s">
        <v>23</v>
      </c>
      <c r="L1194">
        <v>0</v>
      </c>
      <c r="M11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5" spans="1:13" x14ac:dyDescent="0.25">
      <c r="A1195">
        <v>16566</v>
      </c>
      <c r="B1195" s="1" t="s">
        <v>16</v>
      </c>
      <c r="C1195">
        <v>9</v>
      </c>
      <c r="D1195">
        <v>0</v>
      </c>
      <c r="E1195">
        <v>0</v>
      </c>
      <c r="F1195" s="1" t="s">
        <v>12</v>
      </c>
      <c r="G1195" s="1" t="s">
        <v>25</v>
      </c>
      <c r="H1195" s="1" t="s">
        <v>18</v>
      </c>
      <c r="I1195">
        <v>75.84</v>
      </c>
      <c r="J1195">
        <v>21.5</v>
      </c>
      <c r="K1195" s="1" t="s">
        <v>23</v>
      </c>
      <c r="L1195">
        <v>0</v>
      </c>
      <c r="M11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6" spans="1:13" x14ac:dyDescent="0.25">
      <c r="A1196">
        <v>16575</v>
      </c>
      <c r="B1196" s="1" t="s">
        <v>16</v>
      </c>
      <c r="C1196">
        <v>17</v>
      </c>
      <c r="D1196">
        <v>0</v>
      </c>
      <c r="E1196">
        <v>0</v>
      </c>
      <c r="F1196" s="1" t="s">
        <v>12</v>
      </c>
      <c r="G1196" s="1" t="s">
        <v>13</v>
      </c>
      <c r="H1196" s="1" t="s">
        <v>14</v>
      </c>
      <c r="I1196">
        <v>94.92</v>
      </c>
      <c r="J1196">
        <v>23.5</v>
      </c>
      <c r="K1196" s="1" t="s">
        <v>21</v>
      </c>
      <c r="L1196">
        <v>0</v>
      </c>
      <c r="M11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7" spans="1:13" x14ac:dyDescent="0.25">
      <c r="A1197">
        <v>16582</v>
      </c>
      <c r="B1197" s="1" t="s">
        <v>16</v>
      </c>
      <c r="C1197">
        <v>26</v>
      </c>
      <c r="D1197">
        <v>0</v>
      </c>
      <c r="E1197">
        <v>0</v>
      </c>
      <c r="F1197" s="1" t="s">
        <v>17</v>
      </c>
      <c r="G1197" s="1" t="s">
        <v>13</v>
      </c>
      <c r="H1197" s="1" t="s">
        <v>14</v>
      </c>
      <c r="I1197">
        <v>95.57</v>
      </c>
      <c r="J1197">
        <v>30.7</v>
      </c>
      <c r="K1197" s="1" t="s">
        <v>22</v>
      </c>
      <c r="L1197">
        <v>0</v>
      </c>
      <c r="M11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8" spans="1:13" x14ac:dyDescent="0.25">
      <c r="A1198">
        <v>16587</v>
      </c>
      <c r="B1198" s="1" t="s">
        <v>19</v>
      </c>
      <c r="C1198">
        <v>16</v>
      </c>
      <c r="D1198">
        <v>0</v>
      </c>
      <c r="E1198">
        <v>0</v>
      </c>
      <c r="F1198" s="1" t="s">
        <v>12</v>
      </c>
      <c r="G1198" s="1" t="s">
        <v>13</v>
      </c>
      <c r="H1198" s="1" t="s">
        <v>18</v>
      </c>
      <c r="I1198">
        <v>122.26</v>
      </c>
      <c r="J1198">
        <v>34.200000000000003</v>
      </c>
      <c r="K1198" s="1" t="s">
        <v>21</v>
      </c>
      <c r="L1198">
        <v>0</v>
      </c>
      <c r="M11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199" spans="1:13" x14ac:dyDescent="0.25">
      <c r="A1199">
        <v>16590</v>
      </c>
      <c r="B1199" s="1" t="s">
        <v>16</v>
      </c>
      <c r="C1199">
        <v>71</v>
      </c>
      <c r="D1199">
        <v>0</v>
      </c>
      <c r="E1199">
        <v>1</v>
      </c>
      <c r="F1199" s="1" t="s">
        <v>17</v>
      </c>
      <c r="G1199" s="1" t="s">
        <v>13</v>
      </c>
      <c r="H1199" s="1" t="s">
        <v>18</v>
      </c>
      <c r="I1199">
        <v>81.760000000000005</v>
      </c>
      <c r="J1199">
        <v>28.9</v>
      </c>
      <c r="K1199" s="1" t="s">
        <v>22</v>
      </c>
      <c r="L1199">
        <v>1</v>
      </c>
      <c r="M11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1200" spans="1:13" x14ac:dyDescent="0.25">
      <c r="A1200">
        <v>16593</v>
      </c>
      <c r="B1200" s="1" t="s">
        <v>16</v>
      </c>
      <c r="C1200">
        <v>47</v>
      </c>
      <c r="D1200">
        <v>0</v>
      </c>
      <c r="E1200">
        <v>0</v>
      </c>
      <c r="F1200" s="1" t="s">
        <v>12</v>
      </c>
      <c r="G1200" s="1" t="s">
        <v>13</v>
      </c>
      <c r="H1200" s="1" t="s">
        <v>14</v>
      </c>
      <c r="I1200">
        <v>237.17</v>
      </c>
      <c r="J1200">
        <v>28.9</v>
      </c>
      <c r="K1200" s="1" t="s">
        <v>23</v>
      </c>
      <c r="L1200">
        <v>0</v>
      </c>
      <c r="M12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01" spans="1:13" x14ac:dyDescent="0.25">
      <c r="A1201">
        <v>16600</v>
      </c>
      <c r="B1201" s="1" t="s">
        <v>16</v>
      </c>
      <c r="C1201">
        <v>9</v>
      </c>
      <c r="D1201">
        <v>0</v>
      </c>
      <c r="E1201">
        <v>0</v>
      </c>
      <c r="F1201" s="1" t="s">
        <v>12</v>
      </c>
      <c r="G1201" s="1" t="s">
        <v>25</v>
      </c>
      <c r="H1201" s="1" t="s">
        <v>14</v>
      </c>
      <c r="I1201">
        <v>65.52</v>
      </c>
      <c r="J1201">
        <v>33.5</v>
      </c>
      <c r="K1201" s="1" t="s">
        <v>23</v>
      </c>
      <c r="L1201">
        <v>0</v>
      </c>
      <c r="M12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02" spans="1:13" x14ac:dyDescent="0.25">
      <c r="A1202">
        <v>16605</v>
      </c>
      <c r="B1202" s="1" t="s">
        <v>16</v>
      </c>
      <c r="C1202">
        <v>57</v>
      </c>
      <c r="D1202">
        <v>0</v>
      </c>
      <c r="E1202">
        <v>0</v>
      </c>
      <c r="F1202" s="1" t="s">
        <v>17</v>
      </c>
      <c r="G1202" s="1" t="s">
        <v>13</v>
      </c>
      <c r="H1202" s="1" t="s">
        <v>18</v>
      </c>
      <c r="I1202">
        <v>106.24</v>
      </c>
      <c r="J1202">
        <v>32.299999999999997</v>
      </c>
      <c r="K1202" s="1" t="s">
        <v>21</v>
      </c>
      <c r="L1202">
        <v>0</v>
      </c>
      <c r="M12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03" spans="1:13" x14ac:dyDescent="0.25">
      <c r="A1203">
        <v>16615</v>
      </c>
      <c r="B1203" s="1" t="s">
        <v>16</v>
      </c>
      <c r="C1203">
        <v>76</v>
      </c>
      <c r="D1203">
        <v>1</v>
      </c>
      <c r="E1203">
        <v>0</v>
      </c>
      <c r="F1203" s="1" t="s">
        <v>17</v>
      </c>
      <c r="G1203" s="1" t="s">
        <v>20</v>
      </c>
      <c r="H1203" s="1" t="s">
        <v>14</v>
      </c>
      <c r="I1203">
        <v>69.61</v>
      </c>
      <c r="J1203">
        <v>35.299999999999997</v>
      </c>
      <c r="K1203" s="1" t="s">
        <v>21</v>
      </c>
      <c r="L1203">
        <v>0</v>
      </c>
      <c r="M12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04" spans="1:13" x14ac:dyDescent="0.25">
      <c r="A1204">
        <v>16617</v>
      </c>
      <c r="B1204" s="1" t="s">
        <v>19</v>
      </c>
      <c r="C1204">
        <v>63</v>
      </c>
      <c r="D1204">
        <v>1</v>
      </c>
      <c r="E1204">
        <v>0</v>
      </c>
      <c r="F1204" s="1" t="s">
        <v>17</v>
      </c>
      <c r="G1204" s="1" t="s">
        <v>24</v>
      </c>
      <c r="H1204" s="1" t="s">
        <v>18</v>
      </c>
      <c r="I1204">
        <v>192.5</v>
      </c>
      <c r="J1204">
        <v>29</v>
      </c>
      <c r="K1204" s="1" t="s">
        <v>21</v>
      </c>
      <c r="L1204">
        <v>0</v>
      </c>
      <c r="M12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05" spans="1:13" x14ac:dyDescent="0.25">
      <c r="A1205">
        <v>16618</v>
      </c>
      <c r="B1205" s="1" t="s">
        <v>19</v>
      </c>
      <c r="C1205">
        <v>55</v>
      </c>
      <c r="D1205">
        <v>0</v>
      </c>
      <c r="E1205">
        <v>0</v>
      </c>
      <c r="F1205" s="1" t="s">
        <v>17</v>
      </c>
      <c r="G1205" s="1" t="s">
        <v>13</v>
      </c>
      <c r="H1205" s="1" t="s">
        <v>18</v>
      </c>
      <c r="I1205">
        <v>84.37</v>
      </c>
      <c r="J1205">
        <v>22.2</v>
      </c>
      <c r="K1205" s="1" t="s">
        <v>23</v>
      </c>
      <c r="L1205">
        <v>0</v>
      </c>
      <c r="M12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06" spans="1:13" x14ac:dyDescent="0.25">
      <c r="A1206">
        <v>16627</v>
      </c>
      <c r="B1206" s="1" t="s">
        <v>16</v>
      </c>
      <c r="C1206">
        <v>54</v>
      </c>
      <c r="D1206">
        <v>0</v>
      </c>
      <c r="E1206">
        <v>0</v>
      </c>
      <c r="F1206" s="1" t="s">
        <v>17</v>
      </c>
      <c r="G1206" s="1" t="s">
        <v>20</v>
      </c>
      <c r="H1206" s="1" t="s">
        <v>14</v>
      </c>
      <c r="I1206">
        <v>110.38</v>
      </c>
      <c r="J1206">
        <v>27.6</v>
      </c>
      <c r="K1206" s="1" t="s">
        <v>15</v>
      </c>
      <c r="L1206">
        <v>0</v>
      </c>
      <c r="M12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07" spans="1:13" x14ac:dyDescent="0.25">
      <c r="A1207">
        <v>16629</v>
      </c>
      <c r="B1207" s="1" t="s">
        <v>19</v>
      </c>
      <c r="C1207">
        <v>29</v>
      </c>
      <c r="D1207">
        <v>0</v>
      </c>
      <c r="E1207">
        <v>0</v>
      </c>
      <c r="F1207" s="1" t="s">
        <v>17</v>
      </c>
      <c r="G1207" s="1" t="s">
        <v>13</v>
      </c>
      <c r="H1207" s="1" t="s">
        <v>18</v>
      </c>
      <c r="I1207">
        <v>112.08</v>
      </c>
      <c r="J1207">
        <v>27.4</v>
      </c>
      <c r="K1207" s="1" t="s">
        <v>21</v>
      </c>
      <c r="L1207">
        <v>0</v>
      </c>
      <c r="M12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08" spans="1:13" x14ac:dyDescent="0.25">
      <c r="A1208">
        <v>16652</v>
      </c>
      <c r="B1208" s="1" t="s">
        <v>19</v>
      </c>
      <c r="C1208">
        <v>69</v>
      </c>
      <c r="D1208">
        <v>0</v>
      </c>
      <c r="E1208">
        <v>0</v>
      </c>
      <c r="F1208" s="1" t="s">
        <v>17</v>
      </c>
      <c r="G1208" s="1" t="s">
        <v>20</v>
      </c>
      <c r="H1208" s="1" t="s">
        <v>18</v>
      </c>
      <c r="I1208">
        <v>99.68</v>
      </c>
      <c r="J1208">
        <v>17.600000000000001</v>
      </c>
      <c r="K1208" s="1" t="s">
        <v>15</v>
      </c>
      <c r="L1208">
        <v>0</v>
      </c>
      <c r="M12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09" spans="1:13" x14ac:dyDescent="0.25">
      <c r="A1209">
        <v>16685</v>
      </c>
      <c r="B1209" s="1" t="s">
        <v>19</v>
      </c>
      <c r="C1209">
        <v>71</v>
      </c>
      <c r="D1209">
        <v>1</v>
      </c>
      <c r="E1209">
        <v>0</v>
      </c>
      <c r="F1209" s="1" t="s">
        <v>17</v>
      </c>
      <c r="G1209" s="1" t="s">
        <v>13</v>
      </c>
      <c r="H1209" s="1" t="s">
        <v>18</v>
      </c>
      <c r="I1209">
        <v>194.62</v>
      </c>
      <c r="J1209">
        <v>31.6</v>
      </c>
      <c r="K1209" s="1" t="s">
        <v>21</v>
      </c>
      <c r="L1209">
        <v>0</v>
      </c>
      <c r="M12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10" spans="1:13" x14ac:dyDescent="0.25">
      <c r="A1210">
        <v>16738</v>
      </c>
      <c r="B1210" s="1" t="s">
        <v>19</v>
      </c>
      <c r="C1210">
        <v>42</v>
      </c>
      <c r="D1210">
        <v>0</v>
      </c>
      <c r="E1210">
        <v>0</v>
      </c>
      <c r="F1210" s="1" t="s">
        <v>17</v>
      </c>
      <c r="G1210" s="1" t="s">
        <v>13</v>
      </c>
      <c r="H1210" s="1" t="s">
        <v>14</v>
      </c>
      <c r="I1210">
        <v>96.86</v>
      </c>
      <c r="J1210">
        <v>29.3</v>
      </c>
      <c r="K1210" s="1" t="s">
        <v>21</v>
      </c>
      <c r="L1210">
        <v>0</v>
      </c>
      <c r="M12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11" spans="1:13" x14ac:dyDescent="0.25">
      <c r="A1211">
        <v>16774</v>
      </c>
      <c r="B1211" s="1" t="s">
        <v>19</v>
      </c>
      <c r="C1211">
        <v>79</v>
      </c>
      <c r="D1211">
        <v>0</v>
      </c>
      <c r="E1211">
        <v>0</v>
      </c>
      <c r="F1211" s="1" t="s">
        <v>12</v>
      </c>
      <c r="G1211" s="1" t="s">
        <v>20</v>
      </c>
      <c r="H1211" s="1" t="s">
        <v>18</v>
      </c>
      <c r="I1211">
        <v>74.36</v>
      </c>
      <c r="J1211">
        <v>39.200000000000003</v>
      </c>
      <c r="K1211" s="1" t="s">
        <v>23</v>
      </c>
      <c r="L1211">
        <v>0</v>
      </c>
      <c r="M12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12" spans="1:13" x14ac:dyDescent="0.25">
      <c r="A1212">
        <v>16783</v>
      </c>
      <c r="B1212" s="1" t="s">
        <v>16</v>
      </c>
      <c r="C1212">
        <v>57</v>
      </c>
      <c r="D1212">
        <v>0</v>
      </c>
      <c r="E1212">
        <v>1</v>
      </c>
      <c r="F1212" s="1" t="s">
        <v>17</v>
      </c>
      <c r="G1212" s="1" t="s">
        <v>20</v>
      </c>
      <c r="H1212" s="1" t="s">
        <v>18</v>
      </c>
      <c r="I1212">
        <v>92.82</v>
      </c>
      <c r="J1212">
        <v>27.8</v>
      </c>
      <c r="K1212" s="1" t="s">
        <v>15</v>
      </c>
      <c r="L1212">
        <v>0</v>
      </c>
      <c r="M12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213" spans="1:13" x14ac:dyDescent="0.25">
      <c r="A1213">
        <v>16809</v>
      </c>
      <c r="B1213" s="1" t="s">
        <v>16</v>
      </c>
      <c r="C1213">
        <v>41</v>
      </c>
      <c r="D1213">
        <v>0</v>
      </c>
      <c r="E1213">
        <v>0</v>
      </c>
      <c r="F1213" s="1" t="s">
        <v>17</v>
      </c>
      <c r="G1213" s="1" t="s">
        <v>13</v>
      </c>
      <c r="H1213" s="1" t="s">
        <v>18</v>
      </c>
      <c r="I1213">
        <v>111.71</v>
      </c>
      <c r="J1213">
        <v>38.9</v>
      </c>
      <c r="K1213" s="1" t="s">
        <v>15</v>
      </c>
      <c r="L1213">
        <v>0</v>
      </c>
      <c r="M12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14" spans="1:13" x14ac:dyDescent="0.25">
      <c r="A1214">
        <v>16812</v>
      </c>
      <c r="B1214" s="1" t="s">
        <v>19</v>
      </c>
      <c r="C1214">
        <v>82</v>
      </c>
      <c r="D1214">
        <v>0</v>
      </c>
      <c r="E1214">
        <v>1</v>
      </c>
      <c r="F1214" s="1" t="s">
        <v>17</v>
      </c>
      <c r="G1214" s="1" t="s">
        <v>20</v>
      </c>
      <c r="H1214" s="1" t="s">
        <v>14</v>
      </c>
      <c r="I1214">
        <v>229.58</v>
      </c>
      <c r="J1214">
        <v>23.7</v>
      </c>
      <c r="K1214" s="1" t="s">
        <v>23</v>
      </c>
      <c r="L1214">
        <v>0</v>
      </c>
      <c r="M12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215" spans="1:13" x14ac:dyDescent="0.25">
      <c r="A1215">
        <v>16817</v>
      </c>
      <c r="B1215" s="1" t="s">
        <v>19</v>
      </c>
      <c r="C1215">
        <v>78</v>
      </c>
      <c r="D1215">
        <v>1</v>
      </c>
      <c r="E1215">
        <v>0</v>
      </c>
      <c r="F1215" s="1" t="s">
        <v>12</v>
      </c>
      <c r="G1215" s="1" t="s">
        <v>13</v>
      </c>
      <c r="H1215" s="1" t="s">
        <v>18</v>
      </c>
      <c r="I1215">
        <v>130.54</v>
      </c>
      <c r="J1215">
        <v>20.100000000000001</v>
      </c>
      <c r="K1215" s="1" t="s">
        <v>21</v>
      </c>
      <c r="L1215">
        <v>1</v>
      </c>
      <c r="M12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216" spans="1:13" x14ac:dyDescent="0.25">
      <c r="A1216">
        <v>16837</v>
      </c>
      <c r="B1216" s="1" t="s">
        <v>16</v>
      </c>
      <c r="C1216">
        <v>62</v>
      </c>
      <c r="D1216">
        <v>1</v>
      </c>
      <c r="E1216">
        <v>0</v>
      </c>
      <c r="F1216" s="1" t="s">
        <v>17</v>
      </c>
      <c r="G1216" s="1" t="s">
        <v>13</v>
      </c>
      <c r="H1216" s="1" t="s">
        <v>14</v>
      </c>
      <c r="I1216">
        <v>77.92</v>
      </c>
      <c r="J1216">
        <v>26.7</v>
      </c>
      <c r="K1216" s="1" t="s">
        <v>21</v>
      </c>
      <c r="L1216">
        <v>0</v>
      </c>
      <c r="M12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17" spans="1:13" x14ac:dyDescent="0.25">
      <c r="A1217">
        <v>16847</v>
      </c>
      <c r="B1217" s="1" t="s">
        <v>16</v>
      </c>
      <c r="C1217">
        <v>47</v>
      </c>
      <c r="D1217">
        <v>0</v>
      </c>
      <c r="E1217">
        <v>0</v>
      </c>
      <c r="F1217" s="1" t="s">
        <v>12</v>
      </c>
      <c r="G1217" s="1" t="s">
        <v>13</v>
      </c>
      <c r="H1217" s="1" t="s">
        <v>14</v>
      </c>
      <c r="I1217">
        <v>101.99</v>
      </c>
      <c r="J1217">
        <v>36.299999999999997</v>
      </c>
      <c r="K1217" s="1" t="s">
        <v>21</v>
      </c>
      <c r="L1217">
        <v>0</v>
      </c>
      <c r="M12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18" spans="1:13" x14ac:dyDescent="0.25">
      <c r="A1218">
        <v>16856</v>
      </c>
      <c r="B1218" s="1" t="s">
        <v>19</v>
      </c>
      <c r="C1218">
        <v>69</v>
      </c>
      <c r="D1218">
        <v>0</v>
      </c>
      <c r="E1218">
        <v>0</v>
      </c>
      <c r="F1218" s="1" t="s">
        <v>17</v>
      </c>
      <c r="G1218" s="1" t="s">
        <v>13</v>
      </c>
      <c r="H1218" s="1" t="s">
        <v>14</v>
      </c>
      <c r="I1218">
        <v>84.46</v>
      </c>
      <c r="J1218">
        <v>19.899999999999999</v>
      </c>
      <c r="K1218" s="1" t="s">
        <v>23</v>
      </c>
      <c r="L1218">
        <v>0</v>
      </c>
      <c r="M12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19" spans="1:13" x14ac:dyDescent="0.25">
      <c r="A1219">
        <v>16863</v>
      </c>
      <c r="B1219" s="1" t="s">
        <v>19</v>
      </c>
      <c r="C1219">
        <v>8</v>
      </c>
      <c r="D1219">
        <v>0</v>
      </c>
      <c r="E1219">
        <v>0</v>
      </c>
      <c r="F1219" s="1" t="s">
        <v>12</v>
      </c>
      <c r="G1219" s="1" t="s">
        <v>25</v>
      </c>
      <c r="H1219" s="1" t="s">
        <v>14</v>
      </c>
      <c r="I1219">
        <v>104.75</v>
      </c>
      <c r="J1219">
        <v>17.100000000000001</v>
      </c>
      <c r="K1219" s="1" t="s">
        <v>23</v>
      </c>
      <c r="L1219">
        <v>0</v>
      </c>
      <c r="M12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0" spans="1:13" x14ac:dyDescent="0.25">
      <c r="A1220">
        <v>16868</v>
      </c>
      <c r="B1220" s="1" t="s">
        <v>19</v>
      </c>
      <c r="C1220">
        <v>51</v>
      </c>
      <c r="D1220">
        <v>0</v>
      </c>
      <c r="E1220">
        <v>0</v>
      </c>
      <c r="F1220" s="1" t="s">
        <v>17</v>
      </c>
      <c r="G1220" s="1" t="s">
        <v>13</v>
      </c>
      <c r="H1220" s="1" t="s">
        <v>14</v>
      </c>
      <c r="I1220">
        <v>83.3</v>
      </c>
      <c r="J1220">
        <v>34</v>
      </c>
      <c r="K1220" s="1" t="s">
        <v>15</v>
      </c>
      <c r="L1220">
        <v>0</v>
      </c>
      <c r="M12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1" spans="1:13" x14ac:dyDescent="0.25">
      <c r="A1221">
        <v>16876</v>
      </c>
      <c r="B1221" s="1" t="s">
        <v>19</v>
      </c>
      <c r="C1221">
        <v>32</v>
      </c>
      <c r="D1221">
        <v>0</v>
      </c>
      <c r="E1221">
        <v>0</v>
      </c>
      <c r="F1221" s="1" t="s">
        <v>17</v>
      </c>
      <c r="G1221" s="1" t="s">
        <v>13</v>
      </c>
      <c r="H1221" s="1" t="s">
        <v>14</v>
      </c>
      <c r="I1221">
        <v>67.099999999999994</v>
      </c>
      <c r="J1221">
        <v>27.1</v>
      </c>
      <c r="K1221" s="1" t="s">
        <v>23</v>
      </c>
      <c r="L1221">
        <v>0</v>
      </c>
      <c r="M12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2" spans="1:13" x14ac:dyDescent="0.25">
      <c r="A1222">
        <v>16902</v>
      </c>
      <c r="B1222" s="1" t="s">
        <v>19</v>
      </c>
      <c r="C1222">
        <v>70</v>
      </c>
      <c r="D1222">
        <v>0</v>
      </c>
      <c r="E1222">
        <v>1</v>
      </c>
      <c r="F1222" s="1" t="s">
        <v>17</v>
      </c>
      <c r="G1222" s="1" t="s">
        <v>20</v>
      </c>
      <c r="H1222" s="1" t="s">
        <v>18</v>
      </c>
      <c r="I1222">
        <v>240.69</v>
      </c>
      <c r="J1222">
        <v>28.9</v>
      </c>
      <c r="K1222" s="1" t="s">
        <v>22</v>
      </c>
      <c r="L1222">
        <v>0</v>
      </c>
      <c r="M12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223" spans="1:13" x14ac:dyDescent="0.25">
      <c r="A1223">
        <v>16906</v>
      </c>
      <c r="B1223" s="1" t="s">
        <v>16</v>
      </c>
      <c r="C1223">
        <v>43</v>
      </c>
      <c r="D1223">
        <v>0</v>
      </c>
      <c r="E1223">
        <v>0</v>
      </c>
      <c r="F1223" s="1" t="s">
        <v>17</v>
      </c>
      <c r="G1223" s="1" t="s">
        <v>24</v>
      </c>
      <c r="H1223" s="1" t="s">
        <v>18</v>
      </c>
      <c r="I1223">
        <v>101.65</v>
      </c>
      <c r="J1223">
        <v>30</v>
      </c>
      <c r="K1223" s="1" t="s">
        <v>21</v>
      </c>
      <c r="L1223">
        <v>0</v>
      </c>
      <c r="M12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4" spans="1:13" x14ac:dyDescent="0.25">
      <c r="A1224">
        <v>16927</v>
      </c>
      <c r="B1224" s="1" t="s">
        <v>16</v>
      </c>
      <c r="C1224">
        <v>21</v>
      </c>
      <c r="D1224">
        <v>0</v>
      </c>
      <c r="E1224">
        <v>0</v>
      </c>
      <c r="F1224" s="1" t="s">
        <v>17</v>
      </c>
      <c r="G1224" s="1" t="s">
        <v>13</v>
      </c>
      <c r="H1224" s="1" t="s">
        <v>14</v>
      </c>
      <c r="I1224">
        <v>98.01</v>
      </c>
      <c r="J1224">
        <v>24.2</v>
      </c>
      <c r="K1224" s="1" t="s">
        <v>23</v>
      </c>
      <c r="L1224">
        <v>0</v>
      </c>
      <c r="M12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5" spans="1:13" x14ac:dyDescent="0.25">
      <c r="A1225">
        <v>16934</v>
      </c>
      <c r="B1225" s="1" t="s">
        <v>19</v>
      </c>
      <c r="C1225">
        <v>51</v>
      </c>
      <c r="D1225">
        <v>0</v>
      </c>
      <c r="E1225">
        <v>0</v>
      </c>
      <c r="F1225" s="1" t="s">
        <v>17</v>
      </c>
      <c r="G1225" s="1" t="s">
        <v>20</v>
      </c>
      <c r="H1225" s="1" t="s">
        <v>14</v>
      </c>
      <c r="I1225">
        <v>89.84</v>
      </c>
      <c r="J1225">
        <v>29.9</v>
      </c>
      <c r="K1225" s="1" t="s">
        <v>23</v>
      </c>
      <c r="L1225">
        <v>0</v>
      </c>
      <c r="M12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6" spans="1:13" x14ac:dyDescent="0.25">
      <c r="A1226">
        <v>16938</v>
      </c>
      <c r="B1226" s="1" t="s">
        <v>19</v>
      </c>
      <c r="C1226">
        <v>40</v>
      </c>
      <c r="D1226">
        <v>0</v>
      </c>
      <c r="E1226">
        <v>0</v>
      </c>
      <c r="F1226" s="1" t="s">
        <v>17</v>
      </c>
      <c r="G1226" s="1" t="s">
        <v>20</v>
      </c>
      <c r="H1226" s="1" t="s">
        <v>14</v>
      </c>
      <c r="I1226">
        <v>212.97</v>
      </c>
      <c r="J1226">
        <v>49.8</v>
      </c>
      <c r="K1226" s="1" t="s">
        <v>15</v>
      </c>
      <c r="L1226">
        <v>0</v>
      </c>
      <c r="M12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7" spans="1:13" x14ac:dyDescent="0.25">
      <c r="A1227">
        <v>16949</v>
      </c>
      <c r="B1227" s="1" t="s">
        <v>19</v>
      </c>
      <c r="C1227">
        <v>49</v>
      </c>
      <c r="D1227">
        <v>1</v>
      </c>
      <c r="E1227">
        <v>0</v>
      </c>
      <c r="F1227" s="1" t="s">
        <v>17</v>
      </c>
      <c r="G1227" s="1" t="s">
        <v>24</v>
      </c>
      <c r="H1227" s="1" t="s">
        <v>14</v>
      </c>
      <c r="I1227">
        <v>107.91</v>
      </c>
      <c r="J1227">
        <v>25</v>
      </c>
      <c r="K1227" s="1" t="s">
        <v>23</v>
      </c>
      <c r="L1227">
        <v>0</v>
      </c>
      <c r="M12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28" spans="1:13" x14ac:dyDescent="0.25">
      <c r="A1228">
        <v>16953</v>
      </c>
      <c r="B1228" s="1" t="s">
        <v>19</v>
      </c>
      <c r="C1228">
        <v>60</v>
      </c>
      <c r="D1228">
        <v>0</v>
      </c>
      <c r="E1228">
        <v>0</v>
      </c>
      <c r="F1228" s="1" t="s">
        <v>17</v>
      </c>
      <c r="G1228" s="1" t="s">
        <v>24</v>
      </c>
      <c r="H1228" s="1" t="s">
        <v>14</v>
      </c>
      <c r="I1228">
        <v>61.94</v>
      </c>
      <c r="J1228">
        <v>27.9</v>
      </c>
      <c r="K1228" s="1" t="s">
        <v>15</v>
      </c>
      <c r="L1228">
        <v>0</v>
      </c>
      <c r="M12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29" spans="1:13" x14ac:dyDescent="0.25">
      <c r="A1229">
        <v>16971</v>
      </c>
      <c r="B1229" s="1" t="s">
        <v>19</v>
      </c>
      <c r="C1229">
        <v>26</v>
      </c>
      <c r="D1229">
        <v>0</v>
      </c>
      <c r="E1229">
        <v>0</v>
      </c>
      <c r="F1229" s="1" t="s">
        <v>12</v>
      </c>
      <c r="G1229" s="1" t="s">
        <v>13</v>
      </c>
      <c r="H1229" s="1" t="s">
        <v>18</v>
      </c>
      <c r="I1229">
        <v>100.31</v>
      </c>
      <c r="J1229">
        <v>38.6</v>
      </c>
      <c r="K1229" s="1" t="s">
        <v>21</v>
      </c>
      <c r="L1229">
        <v>0</v>
      </c>
      <c r="M12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0" spans="1:13" x14ac:dyDescent="0.25">
      <c r="A1230">
        <v>16980</v>
      </c>
      <c r="B1230" s="1" t="s">
        <v>19</v>
      </c>
      <c r="C1230">
        <v>61</v>
      </c>
      <c r="D1230">
        <v>0</v>
      </c>
      <c r="E1230">
        <v>0</v>
      </c>
      <c r="F1230" s="1" t="s">
        <v>12</v>
      </c>
      <c r="G1230" s="1" t="s">
        <v>13</v>
      </c>
      <c r="H1230" s="1" t="s">
        <v>14</v>
      </c>
      <c r="I1230">
        <v>69.91</v>
      </c>
      <c r="J1230">
        <v>37.1</v>
      </c>
      <c r="K1230" s="1" t="s">
        <v>21</v>
      </c>
      <c r="L1230">
        <v>0</v>
      </c>
      <c r="M12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1" spans="1:13" x14ac:dyDescent="0.25">
      <c r="A1231">
        <v>16987</v>
      </c>
      <c r="B1231" s="1" t="s">
        <v>19</v>
      </c>
      <c r="C1231">
        <v>8</v>
      </c>
      <c r="D1231">
        <v>0</v>
      </c>
      <c r="E1231">
        <v>0</v>
      </c>
      <c r="F1231" s="1" t="s">
        <v>12</v>
      </c>
      <c r="G1231" s="1" t="s">
        <v>25</v>
      </c>
      <c r="H1231" s="1" t="s">
        <v>18</v>
      </c>
      <c r="I1231">
        <v>96.62</v>
      </c>
      <c r="J1231">
        <v>16.399999999999999</v>
      </c>
      <c r="K1231" s="1" t="s">
        <v>23</v>
      </c>
      <c r="L1231">
        <v>0</v>
      </c>
      <c r="M12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2" spans="1:13" x14ac:dyDescent="0.25">
      <c r="A1232">
        <v>17004</v>
      </c>
      <c r="B1232" s="1" t="s">
        <v>19</v>
      </c>
      <c r="C1232">
        <v>70</v>
      </c>
      <c r="D1232">
        <v>0</v>
      </c>
      <c r="E1232">
        <v>0</v>
      </c>
      <c r="F1232" s="1" t="s">
        <v>17</v>
      </c>
      <c r="G1232" s="1" t="s">
        <v>13</v>
      </c>
      <c r="H1232" s="1" t="s">
        <v>18</v>
      </c>
      <c r="I1232">
        <v>221.58</v>
      </c>
      <c r="J1232">
        <v>47.5</v>
      </c>
      <c r="K1232" s="1" t="s">
        <v>21</v>
      </c>
      <c r="L1232">
        <v>1</v>
      </c>
      <c r="M12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233" spans="1:13" x14ac:dyDescent="0.25">
      <c r="A1233">
        <v>17006</v>
      </c>
      <c r="B1233" s="1" t="s">
        <v>16</v>
      </c>
      <c r="C1233">
        <v>19</v>
      </c>
      <c r="D1233">
        <v>0</v>
      </c>
      <c r="E1233">
        <v>0</v>
      </c>
      <c r="F1233" s="1" t="s">
        <v>12</v>
      </c>
      <c r="G1233" s="1" t="s">
        <v>13</v>
      </c>
      <c r="H1233" s="1" t="s">
        <v>14</v>
      </c>
      <c r="I1233">
        <v>119.04</v>
      </c>
      <c r="J1233">
        <v>35.9</v>
      </c>
      <c r="K1233" s="1" t="s">
        <v>23</v>
      </c>
      <c r="L1233">
        <v>0</v>
      </c>
      <c r="M12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4" spans="1:13" x14ac:dyDescent="0.25">
      <c r="A1234">
        <v>17013</v>
      </c>
      <c r="B1234" s="1" t="s">
        <v>16</v>
      </c>
      <c r="C1234">
        <v>78</v>
      </c>
      <c r="D1234">
        <v>1</v>
      </c>
      <c r="E1234">
        <v>0</v>
      </c>
      <c r="F1234" s="1" t="s">
        <v>12</v>
      </c>
      <c r="G1234" s="1" t="s">
        <v>13</v>
      </c>
      <c r="H1234" s="1" t="s">
        <v>18</v>
      </c>
      <c r="I1234">
        <v>113.01</v>
      </c>
      <c r="J1234">
        <v>24</v>
      </c>
      <c r="K1234" s="1" t="s">
        <v>21</v>
      </c>
      <c r="L1234">
        <v>1</v>
      </c>
      <c r="M12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235" spans="1:13" x14ac:dyDescent="0.25">
      <c r="A1235">
        <v>17019</v>
      </c>
      <c r="B1235" s="1" t="s">
        <v>19</v>
      </c>
      <c r="C1235">
        <v>30</v>
      </c>
      <c r="D1235">
        <v>0</v>
      </c>
      <c r="E1235">
        <v>0</v>
      </c>
      <c r="F1235" s="1" t="s">
        <v>17</v>
      </c>
      <c r="G1235" s="1" t="s">
        <v>24</v>
      </c>
      <c r="H1235" s="1" t="s">
        <v>18</v>
      </c>
      <c r="I1235">
        <v>113.85</v>
      </c>
      <c r="J1235">
        <v>34</v>
      </c>
      <c r="K1235" s="1" t="s">
        <v>21</v>
      </c>
      <c r="L1235">
        <v>0</v>
      </c>
      <c r="M12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6" spans="1:13" x14ac:dyDescent="0.25">
      <c r="A1236">
        <v>17078</v>
      </c>
      <c r="B1236" s="1" t="s">
        <v>16</v>
      </c>
      <c r="C1236">
        <v>71</v>
      </c>
      <c r="D1236">
        <v>0</v>
      </c>
      <c r="E1236">
        <v>0</v>
      </c>
      <c r="F1236" s="1" t="s">
        <v>17</v>
      </c>
      <c r="G1236" s="1" t="s">
        <v>13</v>
      </c>
      <c r="H1236" s="1" t="s">
        <v>18</v>
      </c>
      <c r="I1236">
        <v>108.43</v>
      </c>
      <c r="J1236">
        <v>32.799999999999997</v>
      </c>
      <c r="K1236" s="1" t="s">
        <v>22</v>
      </c>
      <c r="L1236">
        <v>0</v>
      </c>
      <c r="M12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7" spans="1:13" x14ac:dyDescent="0.25">
      <c r="A1237">
        <v>17079</v>
      </c>
      <c r="B1237" s="1" t="s">
        <v>16</v>
      </c>
      <c r="C1237">
        <v>44</v>
      </c>
      <c r="D1237">
        <v>0</v>
      </c>
      <c r="E1237">
        <v>0</v>
      </c>
      <c r="F1237" s="1" t="s">
        <v>17</v>
      </c>
      <c r="G1237" s="1" t="s">
        <v>13</v>
      </c>
      <c r="H1237" s="1" t="s">
        <v>14</v>
      </c>
      <c r="I1237">
        <v>94.71</v>
      </c>
      <c r="J1237">
        <v>28.4</v>
      </c>
      <c r="K1237" s="1" t="s">
        <v>22</v>
      </c>
      <c r="L1237">
        <v>0</v>
      </c>
      <c r="M12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8" spans="1:13" x14ac:dyDescent="0.25">
      <c r="A1238">
        <v>17098</v>
      </c>
      <c r="B1238" s="1" t="s">
        <v>19</v>
      </c>
      <c r="C1238">
        <v>12</v>
      </c>
      <c r="D1238">
        <v>0</v>
      </c>
      <c r="E1238">
        <v>0</v>
      </c>
      <c r="F1238" s="1" t="s">
        <v>12</v>
      </c>
      <c r="G1238" s="1" t="s">
        <v>25</v>
      </c>
      <c r="H1238" s="1" t="s">
        <v>18</v>
      </c>
      <c r="I1238">
        <v>116.06</v>
      </c>
      <c r="J1238">
        <v>25.9</v>
      </c>
      <c r="K1238" s="1" t="s">
        <v>23</v>
      </c>
      <c r="L1238">
        <v>0</v>
      </c>
      <c r="M12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39" spans="1:13" x14ac:dyDescent="0.25">
      <c r="A1239">
        <v>17130</v>
      </c>
      <c r="B1239" s="1" t="s">
        <v>19</v>
      </c>
      <c r="C1239">
        <v>23</v>
      </c>
      <c r="D1239">
        <v>0</v>
      </c>
      <c r="E1239">
        <v>0</v>
      </c>
      <c r="F1239" s="1" t="s">
        <v>12</v>
      </c>
      <c r="G1239" s="1" t="s">
        <v>13</v>
      </c>
      <c r="H1239" s="1" t="s">
        <v>14</v>
      </c>
      <c r="I1239">
        <v>76.56</v>
      </c>
      <c r="J1239">
        <v>30.1</v>
      </c>
      <c r="K1239" s="1" t="s">
        <v>21</v>
      </c>
      <c r="L1239">
        <v>0</v>
      </c>
      <c r="M12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0" spans="1:13" x14ac:dyDescent="0.25">
      <c r="A1240">
        <v>17148</v>
      </c>
      <c r="B1240" s="1" t="s">
        <v>16</v>
      </c>
      <c r="C1240">
        <v>57</v>
      </c>
      <c r="D1240">
        <v>0</v>
      </c>
      <c r="E1240">
        <v>0</v>
      </c>
      <c r="F1240" s="1" t="s">
        <v>17</v>
      </c>
      <c r="G1240" s="1" t="s">
        <v>13</v>
      </c>
      <c r="H1240" s="1" t="s">
        <v>18</v>
      </c>
      <c r="I1240">
        <v>189.57</v>
      </c>
      <c r="J1240">
        <v>30.7</v>
      </c>
      <c r="K1240" s="1" t="s">
        <v>21</v>
      </c>
      <c r="L1240">
        <v>0</v>
      </c>
      <c r="M12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1" spans="1:13" x14ac:dyDescent="0.25">
      <c r="A1241">
        <v>17174</v>
      </c>
      <c r="B1241" s="1" t="s">
        <v>16</v>
      </c>
      <c r="C1241">
        <v>15</v>
      </c>
      <c r="D1241">
        <v>0</v>
      </c>
      <c r="E1241">
        <v>0</v>
      </c>
      <c r="F1241" s="1" t="s">
        <v>12</v>
      </c>
      <c r="G1241" s="1" t="s">
        <v>25</v>
      </c>
      <c r="H1241" s="1" t="s">
        <v>14</v>
      </c>
      <c r="I1241">
        <v>78.900000000000006</v>
      </c>
      <c r="J1241">
        <v>23</v>
      </c>
      <c r="K1241" s="1" t="s">
        <v>23</v>
      </c>
      <c r="L1241">
        <v>0</v>
      </c>
      <c r="M12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2" spans="1:13" x14ac:dyDescent="0.25">
      <c r="A1242">
        <v>17175</v>
      </c>
      <c r="B1242" s="1" t="s">
        <v>19</v>
      </c>
      <c r="C1242">
        <v>15</v>
      </c>
      <c r="D1242">
        <v>0</v>
      </c>
      <c r="E1242">
        <v>0</v>
      </c>
      <c r="F1242" s="1" t="s">
        <v>12</v>
      </c>
      <c r="G1242" s="1" t="s">
        <v>25</v>
      </c>
      <c r="H1242" s="1" t="s">
        <v>18</v>
      </c>
      <c r="I1242">
        <v>81.11</v>
      </c>
      <c r="J1242">
        <v>20.2</v>
      </c>
      <c r="K1242" s="1" t="s">
        <v>23</v>
      </c>
      <c r="L1242">
        <v>0</v>
      </c>
      <c r="M12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3" spans="1:13" x14ac:dyDescent="0.25">
      <c r="A1243">
        <v>17198</v>
      </c>
      <c r="B1243" s="1" t="s">
        <v>19</v>
      </c>
      <c r="C1243">
        <v>10</v>
      </c>
      <c r="D1243">
        <v>0</v>
      </c>
      <c r="E1243">
        <v>0</v>
      </c>
      <c r="F1243" s="1" t="s">
        <v>12</v>
      </c>
      <c r="G1243" s="1" t="s">
        <v>25</v>
      </c>
      <c r="H1243" s="1" t="s">
        <v>14</v>
      </c>
      <c r="I1243">
        <v>83.37</v>
      </c>
      <c r="J1243">
        <v>17.8</v>
      </c>
      <c r="K1243" s="1" t="s">
        <v>15</v>
      </c>
      <c r="L1243">
        <v>0</v>
      </c>
      <c r="M12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4" spans="1:13" x14ac:dyDescent="0.25">
      <c r="A1244">
        <v>17222</v>
      </c>
      <c r="B1244" s="1" t="s">
        <v>16</v>
      </c>
      <c r="C1244">
        <v>55</v>
      </c>
      <c r="D1244">
        <v>1</v>
      </c>
      <c r="E1244">
        <v>0</v>
      </c>
      <c r="F1244" s="1" t="s">
        <v>17</v>
      </c>
      <c r="G1244" s="1" t="s">
        <v>20</v>
      </c>
      <c r="H1244" s="1" t="s">
        <v>14</v>
      </c>
      <c r="I1244">
        <v>82.81</v>
      </c>
      <c r="J1244">
        <v>44.3</v>
      </c>
      <c r="K1244" s="1" t="s">
        <v>21</v>
      </c>
      <c r="L1244">
        <v>0</v>
      </c>
      <c r="M12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45" spans="1:13" x14ac:dyDescent="0.25">
      <c r="A1245">
        <v>17231</v>
      </c>
      <c r="B1245" s="1" t="s">
        <v>19</v>
      </c>
      <c r="C1245">
        <v>24</v>
      </c>
      <c r="D1245">
        <v>0</v>
      </c>
      <c r="E1245">
        <v>0</v>
      </c>
      <c r="F1245" s="1" t="s">
        <v>12</v>
      </c>
      <c r="G1245" s="1" t="s">
        <v>13</v>
      </c>
      <c r="H1245" s="1" t="s">
        <v>18</v>
      </c>
      <c r="I1245">
        <v>90.42</v>
      </c>
      <c r="J1245">
        <v>24.3</v>
      </c>
      <c r="K1245" s="1" t="s">
        <v>21</v>
      </c>
      <c r="L1245">
        <v>0</v>
      </c>
      <c r="M12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6" spans="1:13" x14ac:dyDescent="0.25">
      <c r="A1246">
        <v>17236</v>
      </c>
      <c r="B1246" s="1" t="s">
        <v>19</v>
      </c>
      <c r="C1246">
        <v>3</v>
      </c>
      <c r="D1246">
        <v>0</v>
      </c>
      <c r="E1246">
        <v>0</v>
      </c>
      <c r="F1246" s="1" t="s">
        <v>12</v>
      </c>
      <c r="G1246" s="1" t="s">
        <v>25</v>
      </c>
      <c r="H1246" s="1" t="s">
        <v>18</v>
      </c>
      <c r="I1246">
        <v>66.61</v>
      </c>
      <c r="J1246">
        <v>17.399999999999999</v>
      </c>
      <c r="K1246" s="1" t="s">
        <v>23</v>
      </c>
      <c r="L1246">
        <v>0</v>
      </c>
      <c r="M12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7" spans="1:13" x14ac:dyDescent="0.25">
      <c r="A1247">
        <v>17238</v>
      </c>
      <c r="B1247" s="1" t="s">
        <v>19</v>
      </c>
      <c r="C1247">
        <v>9</v>
      </c>
      <c r="D1247">
        <v>0</v>
      </c>
      <c r="E1247">
        <v>0</v>
      </c>
      <c r="F1247" s="1" t="s">
        <v>12</v>
      </c>
      <c r="G1247" s="1" t="s">
        <v>25</v>
      </c>
      <c r="H1247" s="1" t="s">
        <v>18</v>
      </c>
      <c r="I1247">
        <v>85</v>
      </c>
      <c r="J1247">
        <v>16</v>
      </c>
      <c r="K1247" s="1" t="s">
        <v>23</v>
      </c>
      <c r="L1247">
        <v>0</v>
      </c>
      <c r="M12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8" spans="1:13" x14ac:dyDescent="0.25">
      <c r="A1248">
        <v>17242</v>
      </c>
      <c r="B1248" s="1" t="s">
        <v>16</v>
      </c>
      <c r="C1248">
        <v>67</v>
      </c>
      <c r="D1248">
        <v>0</v>
      </c>
      <c r="E1248">
        <v>0</v>
      </c>
      <c r="F1248" s="1" t="s">
        <v>17</v>
      </c>
      <c r="G1248" s="1" t="s">
        <v>20</v>
      </c>
      <c r="H1248" s="1" t="s">
        <v>18</v>
      </c>
      <c r="I1248">
        <v>68.52</v>
      </c>
      <c r="J1248">
        <v>26.2</v>
      </c>
      <c r="K1248" s="1" t="s">
        <v>21</v>
      </c>
      <c r="L1248">
        <v>0</v>
      </c>
      <c r="M12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49" spans="1:13" x14ac:dyDescent="0.25">
      <c r="A1249">
        <v>17245</v>
      </c>
      <c r="B1249" s="1" t="s">
        <v>19</v>
      </c>
      <c r="C1249">
        <v>28</v>
      </c>
      <c r="D1249">
        <v>0</v>
      </c>
      <c r="E1249">
        <v>0</v>
      </c>
      <c r="F1249" s="1" t="s">
        <v>17</v>
      </c>
      <c r="G1249" s="1" t="s">
        <v>13</v>
      </c>
      <c r="H1249" s="1" t="s">
        <v>14</v>
      </c>
      <c r="I1249">
        <v>87.01</v>
      </c>
      <c r="J1249">
        <v>39.9</v>
      </c>
      <c r="K1249" s="1" t="s">
        <v>21</v>
      </c>
      <c r="L1249">
        <v>0</v>
      </c>
      <c r="M12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50" spans="1:13" x14ac:dyDescent="0.25">
      <c r="A1250">
        <v>17251</v>
      </c>
      <c r="B1250" s="1" t="s">
        <v>19</v>
      </c>
      <c r="C1250">
        <v>76</v>
      </c>
      <c r="D1250">
        <v>1</v>
      </c>
      <c r="E1250">
        <v>0</v>
      </c>
      <c r="F1250" s="1" t="s">
        <v>17</v>
      </c>
      <c r="G1250" s="1" t="s">
        <v>20</v>
      </c>
      <c r="H1250" s="1" t="s">
        <v>18</v>
      </c>
      <c r="I1250">
        <v>78.7</v>
      </c>
      <c r="J1250">
        <v>27.6</v>
      </c>
      <c r="K1250" s="1" t="s">
        <v>15</v>
      </c>
      <c r="L1250">
        <v>0</v>
      </c>
      <c r="M12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51" spans="1:13" x14ac:dyDescent="0.25">
      <c r="A1251">
        <v>17270</v>
      </c>
      <c r="B1251" s="1" t="s">
        <v>19</v>
      </c>
      <c r="C1251">
        <v>56</v>
      </c>
      <c r="D1251">
        <v>0</v>
      </c>
      <c r="E1251">
        <v>0</v>
      </c>
      <c r="F1251" s="1" t="s">
        <v>17</v>
      </c>
      <c r="G1251" s="1" t="s">
        <v>13</v>
      </c>
      <c r="H1251" s="1" t="s">
        <v>18</v>
      </c>
      <c r="I1251">
        <v>82.12</v>
      </c>
      <c r="J1251">
        <v>32.5</v>
      </c>
      <c r="K1251" s="1" t="s">
        <v>22</v>
      </c>
      <c r="L1251">
        <v>0</v>
      </c>
      <c r="M12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52" spans="1:13" x14ac:dyDescent="0.25">
      <c r="A1252">
        <v>17277</v>
      </c>
      <c r="B1252" s="1" t="s">
        <v>16</v>
      </c>
      <c r="C1252">
        <v>4</v>
      </c>
      <c r="D1252">
        <v>0</v>
      </c>
      <c r="E1252">
        <v>0</v>
      </c>
      <c r="F1252" s="1" t="s">
        <v>12</v>
      </c>
      <c r="G1252" s="1" t="s">
        <v>25</v>
      </c>
      <c r="H1252" s="1" t="s">
        <v>18</v>
      </c>
      <c r="I1252">
        <v>97.51</v>
      </c>
      <c r="J1252">
        <v>22</v>
      </c>
      <c r="K1252" s="1" t="s">
        <v>23</v>
      </c>
      <c r="L1252">
        <v>0</v>
      </c>
      <c r="M12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53" spans="1:13" x14ac:dyDescent="0.25">
      <c r="A1253">
        <v>17291</v>
      </c>
      <c r="B1253" s="1" t="s">
        <v>19</v>
      </c>
      <c r="C1253">
        <v>63</v>
      </c>
      <c r="D1253">
        <v>1</v>
      </c>
      <c r="E1253">
        <v>0</v>
      </c>
      <c r="F1253" s="1" t="s">
        <v>17</v>
      </c>
      <c r="G1253" s="1" t="s">
        <v>20</v>
      </c>
      <c r="H1253" s="1" t="s">
        <v>14</v>
      </c>
      <c r="I1253">
        <v>227.1</v>
      </c>
      <c r="J1253">
        <v>26.9</v>
      </c>
      <c r="K1253" s="1" t="s">
        <v>23</v>
      </c>
      <c r="L1253">
        <v>0</v>
      </c>
      <c r="M12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54" spans="1:13" x14ac:dyDescent="0.25">
      <c r="A1254">
        <v>17295</v>
      </c>
      <c r="B1254" s="1" t="s">
        <v>19</v>
      </c>
      <c r="C1254">
        <v>31</v>
      </c>
      <c r="D1254">
        <v>0</v>
      </c>
      <c r="E1254">
        <v>0</v>
      </c>
      <c r="F1254" s="1" t="s">
        <v>17</v>
      </c>
      <c r="G1254" s="1" t="s">
        <v>20</v>
      </c>
      <c r="H1254" s="1" t="s">
        <v>18</v>
      </c>
      <c r="I1254">
        <v>206.59</v>
      </c>
      <c r="J1254">
        <v>41.4</v>
      </c>
      <c r="K1254" s="1" t="s">
        <v>22</v>
      </c>
      <c r="L1254">
        <v>0</v>
      </c>
      <c r="M12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55" spans="1:13" x14ac:dyDescent="0.25">
      <c r="A1255">
        <v>17308</v>
      </c>
      <c r="B1255" s="1" t="s">
        <v>19</v>
      </c>
      <c r="C1255">
        <v>72</v>
      </c>
      <c r="D1255">
        <v>1</v>
      </c>
      <c r="E1255">
        <v>0</v>
      </c>
      <c r="F1255" s="1" t="s">
        <v>17</v>
      </c>
      <c r="G1255" s="1" t="s">
        <v>13</v>
      </c>
      <c r="H1255" s="1" t="s">
        <v>18</v>
      </c>
      <c r="I1255">
        <v>221.79</v>
      </c>
      <c r="J1255">
        <v>30</v>
      </c>
      <c r="K1255" s="1" t="s">
        <v>21</v>
      </c>
      <c r="L1255">
        <v>1</v>
      </c>
      <c r="M12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256" spans="1:13" x14ac:dyDescent="0.25">
      <c r="A1256">
        <v>17337</v>
      </c>
      <c r="B1256" s="1" t="s">
        <v>19</v>
      </c>
      <c r="C1256">
        <v>2</v>
      </c>
      <c r="D1256">
        <v>0</v>
      </c>
      <c r="E1256">
        <v>0</v>
      </c>
      <c r="F1256" s="1" t="s">
        <v>12</v>
      </c>
      <c r="G1256" s="1" t="s">
        <v>25</v>
      </c>
      <c r="H1256" s="1" t="s">
        <v>14</v>
      </c>
      <c r="I1256">
        <v>100.74</v>
      </c>
      <c r="J1256">
        <v>18.600000000000001</v>
      </c>
      <c r="K1256" s="1" t="s">
        <v>23</v>
      </c>
      <c r="L1256">
        <v>0</v>
      </c>
      <c r="M12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57" spans="1:13" x14ac:dyDescent="0.25">
      <c r="A1257">
        <v>17347</v>
      </c>
      <c r="B1257" s="1" t="s">
        <v>19</v>
      </c>
      <c r="C1257">
        <v>45</v>
      </c>
      <c r="D1257">
        <v>0</v>
      </c>
      <c r="E1257">
        <v>0</v>
      </c>
      <c r="F1257" s="1" t="s">
        <v>17</v>
      </c>
      <c r="G1257" s="1" t="s">
        <v>24</v>
      </c>
      <c r="H1257" s="1" t="s">
        <v>18</v>
      </c>
      <c r="I1257">
        <v>85.64</v>
      </c>
      <c r="J1257">
        <v>32</v>
      </c>
      <c r="K1257" s="1" t="s">
        <v>15</v>
      </c>
      <c r="L1257">
        <v>0</v>
      </c>
      <c r="M12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58" spans="1:13" x14ac:dyDescent="0.25">
      <c r="A1258">
        <v>17351</v>
      </c>
      <c r="B1258" s="1" t="s">
        <v>19</v>
      </c>
      <c r="C1258">
        <v>59</v>
      </c>
      <c r="D1258">
        <v>0</v>
      </c>
      <c r="E1258">
        <v>0</v>
      </c>
      <c r="F1258" s="1" t="s">
        <v>17</v>
      </c>
      <c r="G1258" s="1" t="s">
        <v>13</v>
      </c>
      <c r="H1258" s="1" t="s">
        <v>14</v>
      </c>
      <c r="I1258">
        <v>237.15</v>
      </c>
      <c r="J1258">
        <v>27.7</v>
      </c>
      <c r="K1258" s="1" t="s">
        <v>21</v>
      </c>
      <c r="L1258">
        <v>0</v>
      </c>
      <c r="M12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59" spans="1:13" x14ac:dyDescent="0.25">
      <c r="A1259">
        <v>17398</v>
      </c>
      <c r="B1259" s="1" t="s">
        <v>16</v>
      </c>
      <c r="C1259">
        <v>41</v>
      </c>
      <c r="D1259">
        <v>0</v>
      </c>
      <c r="E1259">
        <v>0</v>
      </c>
      <c r="F1259" s="1" t="s">
        <v>17</v>
      </c>
      <c r="G1259" s="1" t="s">
        <v>13</v>
      </c>
      <c r="H1259" s="1" t="s">
        <v>14</v>
      </c>
      <c r="I1259">
        <v>101.79</v>
      </c>
      <c r="J1259">
        <v>26.7</v>
      </c>
      <c r="K1259" s="1" t="s">
        <v>23</v>
      </c>
      <c r="L1259">
        <v>0</v>
      </c>
      <c r="M12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0" spans="1:13" x14ac:dyDescent="0.25">
      <c r="A1260">
        <v>17437</v>
      </c>
      <c r="B1260" s="1" t="s">
        <v>19</v>
      </c>
      <c r="C1260">
        <v>63</v>
      </c>
      <c r="D1260">
        <v>0</v>
      </c>
      <c r="E1260">
        <v>0</v>
      </c>
      <c r="F1260" s="1" t="s">
        <v>17</v>
      </c>
      <c r="G1260" s="1" t="s">
        <v>20</v>
      </c>
      <c r="H1260" s="1" t="s">
        <v>14</v>
      </c>
      <c r="I1260">
        <v>85.6</v>
      </c>
      <c r="J1260">
        <v>25.9</v>
      </c>
      <c r="K1260" s="1" t="s">
        <v>23</v>
      </c>
      <c r="L1260">
        <v>0</v>
      </c>
      <c r="M12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1" spans="1:13" x14ac:dyDescent="0.25">
      <c r="A1261">
        <v>17441</v>
      </c>
      <c r="B1261" s="1" t="s">
        <v>19</v>
      </c>
      <c r="C1261">
        <v>31</v>
      </c>
      <c r="D1261">
        <v>0</v>
      </c>
      <c r="E1261">
        <v>0</v>
      </c>
      <c r="F1261" s="1" t="s">
        <v>12</v>
      </c>
      <c r="G1261" s="1" t="s">
        <v>20</v>
      </c>
      <c r="H1261" s="1" t="s">
        <v>14</v>
      </c>
      <c r="I1261">
        <v>75.27</v>
      </c>
      <c r="J1261">
        <v>27.3</v>
      </c>
      <c r="K1261" s="1" t="s">
        <v>21</v>
      </c>
      <c r="L1261">
        <v>0</v>
      </c>
      <c r="M12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2" spans="1:13" x14ac:dyDescent="0.25">
      <c r="A1262">
        <v>17443</v>
      </c>
      <c r="B1262" s="1" t="s">
        <v>19</v>
      </c>
      <c r="C1262">
        <v>53</v>
      </c>
      <c r="D1262">
        <v>0</v>
      </c>
      <c r="E1262">
        <v>0</v>
      </c>
      <c r="F1262" s="1" t="s">
        <v>17</v>
      </c>
      <c r="G1262" s="1" t="s">
        <v>13</v>
      </c>
      <c r="H1262" s="1" t="s">
        <v>18</v>
      </c>
      <c r="I1262">
        <v>73.599999999999994</v>
      </c>
      <c r="J1262">
        <v>27</v>
      </c>
      <c r="K1262" s="1" t="s">
        <v>21</v>
      </c>
      <c r="L1262">
        <v>0</v>
      </c>
      <c r="M12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3" spans="1:13" x14ac:dyDescent="0.25">
      <c r="A1263">
        <v>17466</v>
      </c>
      <c r="B1263" s="1" t="s">
        <v>16</v>
      </c>
      <c r="C1263">
        <v>73</v>
      </c>
      <c r="D1263">
        <v>0</v>
      </c>
      <c r="E1263">
        <v>0</v>
      </c>
      <c r="F1263" s="1" t="s">
        <v>12</v>
      </c>
      <c r="G1263" s="1" t="s">
        <v>24</v>
      </c>
      <c r="H1263" s="1" t="s">
        <v>14</v>
      </c>
      <c r="I1263">
        <v>79.59</v>
      </c>
      <c r="J1263">
        <v>31.4</v>
      </c>
      <c r="K1263" s="1" t="s">
        <v>22</v>
      </c>
      <c r="L1263">
        <v>0</v>
      </c>
      <c r="M12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4" spans="1:13" x14ac:dyDescent="0.25">
      <c r="A1264">
        <v>17478</v>
      </c>
      <c r="B1264" s="1" t="s">
        <v>16</v>
      </c>
      <c r="C1264">
        <v>44</v>
      </c>
      <c r="D1264">
        <v>0</v>
      </c>
      <c r="E1264">
        <v>0</v>
      </c>
      <c r="F1264" s="1" t="s">
        <v>17</v>
      </c>
      <c r="G1264" s="1" t="s">
        <v>24</v>
      </c>
      <c r="H1264" s="1" t="s">
        <v>18</v>
      </c>
      <c r="I1264">
        <v>101.66</v>
      </c>
      <c r="J1264">
        <v>35.4</v>
      </c>
      <c r="K1264" s="1" t="s">
        <v>21</v>
      </c>
      <c r="L1264">
        <v>0</v>
      </c>
      <c r="M12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5" spans="1:13" x14ac:dyDescent="0.25">
      <c r="A1265">
        <v>17492</v>
      </c>
      <c r="B1265" s="1" t="s">
        <v>19</v>
      </c>
      <c r="C1265">
        <v>3</v>
      </c>
      <c r="D1265">
        <v>0</v>
      </c>
      <c r="E1265">
        <v>0</v>
      </c>
      <c r="F1265" s="1" t="s">
        <v>12</v>
      </c>
      <c r="G1265" s="1" t="s">
        <v>25</v>
      </c>
      <c r="H1265" s="1" t="s">
        <v>18</v>
      </c>
      <c r="I1265">
        <v>101.3</v>
      </c>
      <c r="J1265">
        <v>24.8</v>
      </c>
      <c r="K1265" s="1" t="s">
        <v>23</v>
      </c>
      <c r="L1265">
        <v>0</v>
      </c>
      <c r="M12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6" spans="1:13" x14ac:dyDescent="0.25">
      <c r="A1266">
        <v>17515</v>
      </c>
      <c r="B1266" s="1" t="s">
        <v>19</v>
      </c>
      <c r="C1266">
        <v>9</v>
      </c>
      <c r="D1266">
        <v>0</v>
      </c>
      <c r="E1266">
        <v>0</v>
      </c>
      <c r="F1266" s="1" t="s">
        <v>12</v>
      </c>
      <c r="G1266" s="1" t="s">
        <v>25</v>
      </c>
      <c r="H1266" s="1" t="s">
        <v>14</v>
      </c>
      <c r="I1266">
        <v>81.180000000000007</v>
      </c>
      <c r="J1266">
        <v>20</v>
      </c>
      <c r="K1266" s="1" t="s">
        <v>23</v>
      </c>
      <c r="L1266">
        <v>0</v>
      </c>
      <c r="M12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7" spans="1:13" x14ac:dyDescent="0.25">
      <c r="A1267">
        <v>17569</v>
      </c>
      <c r="B1267" s="1" t="s">
        <v>16</v>
      </c>
      <c r="C1267">
        <v>41</v>
      </c>
      <c r="D1267">
        <v>0</v>
      </c>
      <c r="E1267">
        <v>0</v>
      </c>
      <c r="F1267" s="1" t="s">
        <v>17</v>
      </c>
      <c r="G1267" s="1" t="s">
        <v>20</v>
      </c>
      <c r="H1267" s="1" t="s">
        <v>14</v>
      </c>
      <c r="I1267">
        <v>93.52</v>
      </c>
      <c r="J1267">
        <v>31.5</v>
      </c>
      <c r="K1267" s="1" t="s">
        <v>23</v>
      </c>
      <c r="L1267">
        <v>0</v>
      </c>
      <c r="M12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8" spans="1:13" x14ac:dyDescent="0.25">
      <c r="A1268">
        <v>17608</v>
      </c>
      <c r="B1268" s="1" t="s">
        <v>19</v>
      </c>
      <c r="C1268">
        <v>55</v>
      </c>
      <c r="D1268">
        <v>0</v>
      </c>
      <c r="E1268">
        <v>0</v>
      </c>
      <c r="F1268" s="1" t="s">
        <v>17</v>
      </c>
      <c r="G1268" s="1" t="s">
        <v>24</v>
      </c>
      <c r="H1268" s="1" t="s">
        <v>18</v>
      </c>
      <c r="I1268">
        <v>118.82</v>
      </c>
      <c r="J1268">
        <v>29</v>
      </c>
      <c r="K1268" s="1" t="s">
        <v>15</v>
      </c>
      <c r="L1268">
        <v>0</v>
      </c>
      <c r="M12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69" spans="1:13" x14ac:dyDescent="0.25">
      <c r="A1269">
        <v>17623</v>
      </c>
      <c r="B1269" s="1" t="s">
        <v>16</v>
      </c>
      <c r="C1269">
        <v>41</v>
      </c>
      <c r="D1269">
        <v>0</v>
      </c>
      <c r="E1269">
        <v>0</v>
      </c>
      <c r="F1269" s="1" t="s">
        <v>12</v>
      </c>
      <c r="G1269" s="1" t="s">
        <v>20</v>
      </c>
      <c r="H1269" s="1" t="s">
        <v>18</v>
      </c>
      <c r="I1269">
        <v>87.44</v>
      </c>
      <c r="J1269">
        <v>33.5</v>
      </c>
      <c r="K1269" s="1" t="s">
        <v>23</v>
      </c>
      <c r="L1269">
        <v>0</v>
      </c>
      <c r="M12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0" spans="1:13" x14ac:dyDescent="0.25">
      <c r="A1270">
        <v>17639</v>
      </c>
      <c r="B1270" s="1" t="s">
        <v>16</v>
      </c>
      <c r="C1270">
        <v>44</v>
      </c>
      <c r="D1270">
        <v>0</v>
      </c>
      <c r="E1270">
        <v>0</v>
      </c>
      <c r="F1270" s="1" t="s">
        <v>17</v>
      </c>
      <c r="G1270" s="1" t="s">
        <v>24</v>
      </c>
      <c r="H1270" s="1" t="s">
        <v>14</v>
      </c>
      <c r="I1270">
        <v>87.49</v>
      </c>
      <c r="J1270">
        <v>26.6</v>
      </c>
      <c r="K1270" s="1" t="s">
        <v>21</v>
      </c>
      <c r="L1270">
        <v>0</v>
      </c>
      <c r="M12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1" spans="1:13" x14ac:dyDescent="0.25">
      <c r="A1271">
        <v>17668</v>
      </c>
      <c r="B1271" s="1" t="s">
        <v>16</v>
      </c>
      <c r="C1271">
        <v>26</v>
      </c>
      <c r="D1271">
        <v>0</v>
      </c>
      <c r="E1271">
        <v>0</v>
      </c>
      <c r="F1271" s="1" t="s">
        <v>17</v>
      </c>
      <c r="G1271" s="1" t="s">
        <v>20</v>
      </c>
      <c r="H1271" s="1" t="s">
        <v>18</v>
      </c>
      <c r="I1271">
        <v>73.72</v>
      </c>
      <c r="J1271">
        <v>25.9</v>
      </c>
      <c r="K1271" s="1" t="s">
        <v>22</v>
      </c>
      <c r="L1271">
        <v>0</v>
      </c>
      <c r="M12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2" spans="1:13" x14ac:dyDescent="0.25">
      <c r="A1272">
        <v>17683</v>
      </c>
      <c r="B1272" s="1" t="s">
        <v>16</v>
      </c>
      <c r="C1272">
        <v>66</v>
      </c>
      <c r="D1272">
        <v>0</v>
      </c>
      <c r="E1272">
        <v>0</v>
      </c>
      <c r="F1272" s="1" t="s">
        <v>17</v>
      </c>
      <c r="G1272" s="1" t="s">
        <v>20</v>
      </c>
      <c r="H1272" s="1" t="s">
        <v>18</v>
      </c>
      <c r="I1272">
        <v>96.19</v>
      </c>
      <c r="J1272">
        <v>38.299999999999997</v>
      </c>
      <c r="K1272" s="1" t="s">
        <v>22</v>
      </c>
      <c r="L1272">
        <v>0</v>
      </c>
      <c r="M12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3" spans="1:13" x14ac:dyDescent="0.25">
      <c r="A1273">
        <v>17697</v>
      </c>
      <c r="B1273" s="1" t="s">
        <v>19</v>
      </c>
      <c r="C1273">
        <v>62</v>
      </c>
      <c r="D1273">
        <v>0</v>
      </c>
      <c r="E1273">
        <v>0</v>
      </c>
      <c r="F1273" s="1" t="s">
        <v>17</v>
      </c>
      <c r="G1273" s="1" t="s">
        <v>24</v>
      </c>
      <c r="H1273" s="1" t="s">
        <v>18</v>
      </c>
      <c r="I1273">
        <v>67.069999999999993</v>
      </c>
      <c r="J1273">
        <v>24.5</v>
      </c>
      <c r="K1273" s="1" t="s">
        <v>21</v>
      </c>
      <c r="L1273">
        <v>0</v>
      </c>
      <c r="M12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4" spans="1:13" x14ac:dyDescent="0.25">
      <c r="A1274">
        <v>17708</v>
      </c>
      <c r="B1274" s="1" t="s">
        <v>16</v>
      </c>
      <c r="C1274">
        <v>62</v>
      </c>
      <c r="D1274">
        <v>0</v>
      </c>
      <c r="E1274">
        <v>0</v>
      </c>
      <c r="F1274" s="1" t="s">
        <v>17</v>
      </c>
      <c r="G1274" s="1" t="s">
        <v>24</v>
      </c>
      <c r="H1274" s="1" t="s">
        <v>14</v>
      </c>
      <c r="I1274">
        <v>204.57</v>
      </c>
      <c r="J1274">
        <v>34.4</v>
      </c>
      <c r="K1274" s="1" t="s">
        <v>23</v>
      </c>
      <c r="L1274">
        <v>0</v>
      </c>
      <c r="M12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5" spans="1:13" x14ac:dyDescent="0.25">
      <c r="A1275">
        <v>17718</v>
      </c>
      <c r="B1275" s="1" t="s">
        <v>19</v>
      </c>
      <c r="C1275">
        <v>33</v>
      </c>
      <c r="D1275">
        <v>1</v>
      </c>
      <c r="E1275">
        <v>0</v>
      </c>
      <c r="F1275" s="1" t="s">
        <v>17</v>
      </c>
      <c r="G1275" s="1" t="s">
        <v>13</v>
      </c>
      <c r="H1275" s="1" t="s">
        <v>18</v>
      </c>
      <c r="I1275">
        <v>74.44</v>
      </c>
      <c r="J1275">
        <v>45.2</v>
      </c>
      <c r="K1275" s="1" t="s">
        <v>22</v>
      </c>
      <c r="L1275">
        <v>0</v>
      </c>
      <c r="M12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76" spans="1:13" x14ac:dyDescent="0.25">
      <c r="A1276">
        <v>17725</v>
      </c>
      <c r="B1276" s="1" t="s">
        <v>19</v>
      </c>
      <c r="C1276">
        <v>10</v>
      </c>
      <c r="D1276">
        <v>0</v>
      </c>
      <c r="E1276">
        <v>0</v>
      </c>
      <c r="F1276" s="1" t="s">
        <v>12</v>
      </c>
      <c r="G1276" s="1" t="s">
        <v>25</v>
      </c>
      <c r="H1276" s="1" t="s">
        <v>14</v>
      </c>
      <c r="I1276">
        <v>93.29</v>
      </c>
      <c r="J1276">
        <v>20.6</v>
      </c>
      <c r="K1276" s="1" t="s">
        <v>23</v>
      </c>
      <c r="L1276">
        <v>0</v>
      </c>
      <c r="M12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7" spans="1:13" x14ac:dyDescent="0.25">
      <c r="A1277">
        <v>17733</v>
      </c>
      <c r="B1277" s="1" t="s">
        <v>19</v>
      </c>
      <c r="C1277">
        <v>2</v>
      </c>
      <c r="D1277">
        <v>0</v>
      </c>
      <c r="E1277">
        <v>0</v>
      </c>
      <c r="F1277" s="1" t="s">
        <v>12</v>
      </c>
      <c r="G1277" s="1" t="s">
        <v>25</v>
      </c>
      <c r="H1277" s="1" t="s">
        <v>14</v>
      </c>
      <c r="I1277">
        <v>109.51</v>
      </c>
      <c r="J1277">
        <v>19.5</v>
      </c>
      <c r="K1277" s="1" t="s">
        <v>23</v>
      </c>
      <c r="L1277">
        <v>0</v>
      </c>
      <c r="M12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78" spans="1:13" x14ac:dyDescent="0.25">
      <c r="A1278">
        <v>17739</v>
      </c>
      <c r="B1278" s="1" t="s">
        <v>16</v>
      </c>
      <c r="C1278">
        <v>57</v>
      </c>
      <c r="D1278">
        <v>0</v>
      </c>
      <c r="E1278">
        <v>0</v>
      </c>
      <c r="F1278" s="1" t="s">
        <v>17</v>
      </c>
      <c r="G1278" s="1" t="s">
        <v>13</v>
      </c>
      <c r="H1278" s="1" t="s">
        <v>14</v>
      </c>
      <c r="I1278">
        <v>84.96</v>
      </c>
      <c r="J1278">
        <v>36.700000000000003</v>
      </c>
      <c r="K1278" s="1" t="s">
        <v>23</v>
      </c>
      <c r="L1278">
        <v>1</v>
      </c>
      <c r="M12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279" spans="1:13" x14ac:dyDescent="0.25">
      <c r="A1279">
        <v>17740</v>
      </c>
      <c r="B1279" s="1" t="s">
        <v>16</v>
      </c>
      <c r="C1279">
        <v>65</v>
      </c>
      <c r="D1279">
        <v>0</v>
      </c>
      <c r="E1279">
        <v>0</v>
      </c>
      <c r="F1279" s="1" t="s">
        <v>17</v>
      </c>
      <c r="G1279" s="1" t="s">
        <v>13</v>
      </c>
      <c r="H1279" s="1" t="s">
        <v>14</v>
      </c>
      <c r="I1279">
        <v>99.12</v>
      </c>
      <c r="J1279">
        <v>29</v>
      </c>
      <c r="K1279" s="1" t="s">
        <v>15</v>
      </c>
      <c r="L1279">
        <v>0</v>
      </c>
      <c r="M12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80" spans="1:13" x14ac:dyDescent="0.25">
      <c r="A1280">
        <v>17745</v>
      </c>
      <c r="B1280" s="1" t="s">
        <v>16</v>
      </c>
      <c r="C1280">
        <v>79</v>
      </c>
      <c r="D1280">
        <v>1</v>
      </c>
      <c r="E1280">
        <v>0</v>
      </c>
      <c r="F1280" s="1" t="s">
        <v>17</v>
      </c>
      <c r="G1280" s="1" t="s">
        <v>20</v>
      </c>
      <c r="H1280" s="1" t="s">
        <v>18</v>
      </c>
      <c r="I1280">
        <v>84.88</v>
      </c>
      <c r="J1280">
        <v>28.7</v>
      </c>
      <c r="K1280" s="1" t="s">
        <v>15</v>
      </c>
      <c r="L1280">
        <v>0</v>
      </c>
      <c r="M12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81" spans="1:13" x14ac:dyDescent="0.25">
      <c r="A1281">
        <v>17752</v>
      </c>
      <c r="B1281" s="1" t="s">
        <v>16</v>
      </c>
      <c r="C1281">
        <v>76</v>
      </c>
      <c r="D1281">
        <v>0</v>
      </c>
      <c r="E1281">
        <v>1</v>
      </c>
      <c r="F1281" s="1" t="s">
        <v>17</v>
      </c>
      <c r="G1281" s="1" t="s">
        <v>13</v>
      </c>
      <c r="H1281" s="1" t="s">
        <v>18</v>
      </c>
      <c r="I1281">
        <v>79.05</v>
      </c>
      <c r="J1281">
        <v>28.9</v>
      </c>
      <c r="K1281" s="1" t="s">
        <v>23</v>
      </c>
      <c r="L1281">
        <v>0</v>
      </c>
      <c r="M12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282" spans="1:13" x14ac:dyDescent="0.25">
      <c r="A1282">
        <v>17762</v>
      </c>
      <c r="B1282" s="1" t="s">
        <v>19</v>
      </c>
      <c r="C1282">
        <v>3</v>
      </c>
      <c r="D1282">
        <v>0</v>
      </c>
      <c r="E1282">
        <v>0</v>
      </c>
      <c r="F1282" s="1" t="s">
        <v>12</v>
      </c>
      <c r="G1282" s="1" t="s">
        <v>25</v>
      </c>
      <c r="H1282" s="1" t="s">
        <v>14</v>
      </c>
      <c r="I1282">
        <v>114.88</v>
      </c>
      <c r="J1282">
        <v>19.100000000000001</v>
      </c>
      <c r="K1282" s="1" t="s">
        <v>23</v>
      </c>
      <c r="L1282">
        <v>0</v>
      </c>
      <c r="M12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83" spans="1:13" x14ac:dyDescent="0.25">
      <c r="A1283">
        <v>17771</v>
      </c>
      <c r="B1283" s="1" t="s">
        <v>19</v>
      </c>
      <c r="C1283">
        <v>64</v>
      </c>
      <c r="D1283">
        <v>1</v>
      </c>
      <c r="E1283">
        <v>0</v>
      </c>
      <c r="F1283" s="1" t="s">
        <v>17</v>
      </c>
      <c r="G1283" s="1" t="s">
        <v>24</v>
      </c>
      <c r="H1283" s="1" t="s">
        <v>18</v>
      </c>
      <c r="I1283">
        <v>211.12</v>
      </c>
      <c r="J1283">
        <v>22</v>
      </c>
      <c r="K1283" s="1" t="s">
        <v>21</v>
      </c>
      <c r="L1283">
        <v>0</v>
      </c>
      <c r="M12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284" spans="1:13" x14ac:dyDescent="0.25">
      <c r="A1284">
        <v>17791</v>
      </c>
      <c r="B1284" s="1" t="s">
        <v>19</v>
      </c>
      <c r="C1284">
        <v>29</v>
      </c>
      <c r="D1284">
        <v>0</v>
      </c>
      <c r="E1284">
        <v>0</v>
      </c>
      <c r="F1284" s="1" t="s">
        <v>17</v>
      </c>
      <c r="G1284" s="1" t="s">
        <v>24</v>
      </c>
      <c r="H1284" s="1" t="s">
        <v>14</v>
      </c>
      <c r="I1284">
        <v>92.49</v>
      </c>
      <c r="J1284">
        <v>22.2</v>
      </c>
      <c r="K1284" s="1" t="s">
        <v>21</v>
      </c>
      <c r="L1284">
        <v>0</v>
      </c>
      <c r="M12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85" spans="1:13" x14ac:dyDescent="0.25">
      <c r="A1285">
        <v>17813</v>
      </c>
      <c r="B1285" s="1" t="s">
        <v>19</v>
      </c>
      <c r="C1285">
        <v>69</v>
      </c>
      <c r="D1285">
        <v>0</v>
      </c>
      <c r="E1285">
        <v>1</v>
      </c>
      <c r="F1285" s="1" t="s">
        <v>17</v>
      </c>
      <c r="G1285" s="1" t="s">
        <v>13</v>
      </c>
      <c r="H1285" s="1" t="s">
        <v>14</v>
      </c>
      <c r="I1285">
        <v>254.6</v>
      </c>
      <c r="J1285">
        <v>21.7</v>
      </c>
      <c r="K1285" s="1" t="s">
        <v>23</v>
      </c>
      <c r="L1285">
        <v>0</v>
      </c>
      <c r="M12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286" spans="1:13" x14ac:dyDescent="0.25">
      <c r="A1286">
        <v>17827</v>
      </c>
      <c r="B1286" s="1" t="s">
        <v>16</v>
      </c>
      <c r="C1286">
        <v>51</v>
      </c>
      <c r="D1286">
        <v>0</v>
      </c>
      <c r="E1286">
        <v>0</v>
      </c>
      <c r="F1286" s="1" t="s">
        <v>17</v>
      </c>
      <c r="G1286" s="1" t="s">
        <v>13</v>
      </c>
      <c r="H1286" s="1" t="s">
        <v>14</v>
      </c>
      <c r="I1286">
        <v>111.13</v>
      </c>
      <c r="J1286">
        <v>32.700000000000003</v>
      </c>
      <c r="K1286" s="1" t="s">
        <v>15</v>
      </c>
      <c r="L1286">
        <v>0</v>
      </c>
      <c r="M12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87" spans="1:13" x14ac:dyDescent="0.25">
      <c r="A1287">
        <v>17835</v>
      </c>
      <c r="B1287" s="1" t="s">
        <v>19</v>
      </c>
      <c r="C1287">
        <v>43</v>
      </c>
      <c r="D1287">
        <v>0</v>
      </c>
      <c r="E1287">
        <v>0</v>
      </c>
      <c r="F1287" s="1" t="s">
        <v>12</v>
      </c>
      <c r="G1287" s="1" t="s">
        <v>20</v>
      </c>
      <c r="H1287" s="1" t="s">
        <v>14</v>
      </c>
      <c r="I1287">
        <v>92.4</v>
      </c>
      <c r="J1287">
        <v>22.7</v>
      </c>
      <c r="K1287" s="1" t="s">
        <v>23</v>
      </c>
      <c r="L1287">
        <v>0</v>
      </c>
      <c r="M12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88" spans="1:13" x14ac:dyDescent="0.25">
      <c r="A1288">
        <v>17860</v>
      </c>
      <c r="B1288" s="1" t="s">
        <v>16</v>
      </c>
      <c r="C1288">
        <v>56</v>
      </c>
      <c r="D1288">
        <v>0</v>
      </c>
      <c r="E1288">
        <v>0</v>
      </c>
      <c r="F1288" s="1" t="s">
        <v>17</v>
      </c>
      <c r="G1288" s="1" t="s">
        <v>13</v>
      </c>
      <c r="H1288" s="1" t="s">
        <v>14</v>
      </c>
      <c r="I1288">
        <v>97.5</v>
      </c>
      <c r="J1288">
        <v>36.299999999999997</v>
      </c>
      <c r="K1288" s="1" t="s">
        <v>15</v>
      </c>
      <c r="L1288">
        <v>0</v>
      </c>
      <c r="M12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89" spans="1:13" x14ac:dyDescent="0.25">
      <c r="A1289">
        <v>17869</v>
      </c>
      <c r="B1289" s="1" t="s">
        <v>19</v>
      </c>
      <c r="C1289">
        <v>53</v>
      </c>
      <c r="D1289">
        <v>0</v>
      </c>
      <c r="E1289">
        <v>0</v>
      </c>
      <c r="F1289" s="1" t="s">
        <v>17</v>
      </c>
      <c r="G1289" s="1" t="s">
        <v>13</v>
      </c>
      <c r="H1289" s="1" t="s">
        <v>18</v>
      </c>
      <c r="I1289">
        <v>94.78</v>
      </c>
      <c r="J1289">
        <v>30.1</v>
      </c>
      <c r="K1289" s="1" t="s">
        <v>23</v>
      </c>
      <c r="L1289">
        <v>0</v>
      </c>
      <c r="M12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0" spans="1:13" x14ac:dyDescent="0.25">
      <c r="A1290">
        <v>17885</v>
      </c>
      <c r="B1290" s="1" t="s">
        <v>16</v>
      </c>
      <c r="C1290">
        <v>57</v>
      </c>
      <c r="D1290">
        <v>0</v>
      </c>
      <c r="E1290">
        <v>0</v>
      </c>
      <c r="F1290" s="1" t="s">
        <v>12</v>
      </c>
      <c r="G1290" s="1" t="s">
        <v>24</v>
      </c>
      <c r="H1290" s="1" t="s">
        <v>14</v>
      </c>
      <c r="I1290">
        <v>90.31</v>
      </c>
      <c r="J1290">
        <v>38.1</v>
      </c>
      <c r="K1290" s="1" t="s">
        <v>22</v>
      </c>
      <c r="L1290">
        <v>0</v>
      </c>
      <c r="M12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1" spans="1:13" x14ac:dyDescent="0.25">
      <c r="A1291">
        <v>17893</v>
      </c>
      <c r="B1291" s="1" t="s">
        <v>19</v>
      </c>
      <c r="C1291">
        <v>82</v>
      </c>
      <c r="D1291">
        <v>0</v>
      </c>
      <c r="E1291">
        <v>0</v>
      </c>
      <c r="F1291" s="1" t="s">
        <v>17</v>
      </c>
      <c r="G1291" s="1" t="s">
        <v>20</v>
      </c>
      <c r="H1291" s="1" t="s">
        <v>18</v>
      </c>
      <c r="I1291">
        <v>84.78</v>
      </c>
      <c r="J1291">
        <v>33.6</v>
      </c>
      <c r="K1291" s="1" t="s">
        <v>15</v>
      </c>
      <c r="L1291">
        <v>0</v>
      </c>
      <c r="M12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2" spans="1:13" x14ac:dyDescent="0.25">
      <c r="A1292">
        <v>17926</v>
      </c>
      <c r="B1292" s="1" t="s">
        <v>19</v>
      </c>
      <c r="C1292">
        <v>48</v>
      </c>
      <c r="D1292">
        <v>0</v>
      </c>
      <c r="E1292">
        <v>0</v>
      </c>
      <c r="F1292" s="1" t="s">
        <v>17</v>
      </c>
      <c r="G1292" s="1" t="s">
        <v>24</v>
      </c>
      <c r="H1292" s="1" t="s">
        <v>14</v>
      </c>
      <c r="I1292">
        <v>111.64</v>
      </c>
      <c r="J1292">
        <v>27.9</v>
      </c>
      <c r="K1292" s="1" t="s">
        <v>23</v>
      </c>
      <c r="L1292">
        <v>0</v>
      </c>
      <c r="M12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3" spans="1:13" x14ac:dyDescent="0.25">
      <c r="A1293">
        <v>17950</v>
      </c>
      <c r="B1293" s="1" t="s">
        <v>16</v>
      </c>
      <c r="C1293">
        <v>56</v>
      </c>
      <c r="D1293">
        <v>0</v>
      </c>
      <c r="E1293">
        <v>0</v>
      </c>
      <c r="F1293" s="1" t="s">
        <v>17</v>
      </c>
      <c r="G1293" s="1" t="s">
        <v>13</v>
      </c>
      <c r="H1293" s="1" t="s">
        <v>18</v>
      </c>
      <c r="I1293">
        <v>96.93</v>
      </c>
      <c r="J1293">
        <v>25</v>
      </c>
      <c r="K1293" s="1" t="s">
        <v>22</v>
      </c>
      <c r="L1293">
        <v>0</v>
      </c>
      <c r="M12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4" spans="1:13" x14ac:dyDescent="0.25">
      <c r="A1294">
        <v>17951</v>
      </c>
      <c r="B1294" s="1" t="s">
        <v>16</v>
      </c>
      <c r="C1294">
        <v>27</v>
      </c>
      <c r="D1294">
        <v>0</v>
      </c>
      <c r="E1294">
        <v>0</v>
      </c>
      <c r="F1294" s="1" t="s">
        <v>12</v>
      </c>
      <c r="G1294" s="1" t="s">
        <v>20</v>
      </c>
      <c r="H1294" s="1" t="s">
        <v>14</v>
      </c>
      <c r="I1294">
        <v>110.87</v>
      </c>
      <c r="J1294">
        <v>29.5</v>
      </c>
      <c r="K1294" s="1" t="s">
        <v>22</v>
      </c>
      <c r="L1294">
        <v>0</v>
      </c>
      <c r="M12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5" spans="1:13" x14ac:dyDescent="0.25">
      <c r="A1295">
        <v>17986</v>
      </c>
      <c r="B1295" s="1" t="s">
        <v>19</v>
      </c>
      <c r="C1295">
        <v>79</v>
      </c>
      <c r="D1295">
        <v>0</v>
      </c>
      <c r="E1295">
        <v>1</v>
      </c>
      <c r="F1295" s="1" t="s">
        <v>17</v>
      </c>
      <c r="G1295" s="1" t="s">
        <v>20</v>
      </c>
      <c r="H1295" s="1" t="s">
        <v>18</v>
      </c>
      <c r="I1295">
        <v>67.84</v>
      </c>
      <c r="J1295">
        <v>25.2</v>
      </c>
      <c r="K1295" s="1" t="s">
        <v>22</v>
      </c>
      <c r="L1295">
        <v>0</v>
      </c>
      <c r="M12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296" spans="1:13" x14ac:dyDescent="0.25">
      <c r="A1296">
        <v>18020</v>
      </c>
      <c r="B1296" s="1" t="s">
        <v>16</v>
      </c>
      <c r="C1296">
        <v>57</v>
      </c>
      <c r="D1296">
        <v>0</v>
      </c>
      <c r="E1296">
        <v>0</v>
      </c>
      <c r="F1296" s="1" t="s">
        <v>17</v>
      </c>
      <c r="G1296" s="1" t="s">
        <v>13</v>
      </c>
      <c r="H1296" s="1" t="s">
        <v>18</v>
      </c>
      <c r="I1296">
        <v>93.04</v>
      </c>
      <c r="J1296">
        <v>29.2</v>
      </c>
      <c r="K1296" s="1" t="s">
        <v>21</v>
      </c>
      <c r="L1296">
        <v>0</v>
      </c>
      <c r="M12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7" spans="1:13" x14ac:dyDescent="0.25">
      <c r="A1297">
        <v>18032</v>
      </c>
      <c r="B1297" s="1" t="s">
        <v>16</v>
      </c>
      <c r="C1297">
        <v>62</v>
      </c>
      <c r="D1297">
        <v>0</v>
      </c>
      <c r="E1297">
        <v>1</v>
      </c>
      <c r="F1297" s="1" t="s">
        <v>17</v>
      </c>
      <c r="G1297" s="1" t="s">
        <v>13</v>
      </c>
      <c r="H1297" s="1" t="s">
        <v>14</v>
      </c>
      <c r="I1297">
        <v>90.61</v>
      </c>
      <c r="J1297">
        <v>25.8</v>
      </c>
      <c r="K1297" s="1" t="s">
        <v>22</v>
      </c>
      <c r="L1297">
        <v>0</v>
      </c>
      <c r="M12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298" spans="1:13" x14ac:dyDescent="0.25">
      <c r="A1298">
        <v>18040</v>
      </c>
      <c r="B1298" s="1" t="s">
        <v>19</v>
      </c>
      <c r="C1298">
        <v>49</v>
      </c>
      <c r="D1298">
        <v>0</v>
      </c>
      <c r="E1298">
        <v>0</v>
      </c>
      <c r="F1298" s="1" t="s">
        <v>17</v>
      </c>
      <c r="G1298" s="1" t="s">
        <v>24</v>
      </c>
      <c r="H1298" s="1" t="s">
        <v>14</v>
      </c>
      <c r="I1298">
        <v>89.61</v>
      </c>
      <c r="J1298">
        <v>27.7</v>
      </c>
      <c r="K1298" s="1" t="s">
        <v>21</v>
      </c>
      <c r="L1298">
        <v>0</v>
      </c>
      <c r="M12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299" spans="1:13" x14ac:dyDescent="0.25">
      <c r="A1299">
        <v>18051</v>
      </c>
      <c r="B1299" s="1" t="s">
        <v>19</v>
      </c>
      <c r="C1299">
        <v>54</v>
      </c>
      <c r="D1299">
        <v>0</v>
      </c>
      <c r="E1299">
        <v>0</v>
      </c>
      <c r="F1299" s="1" t="s">
        <v>17</v>
      </c>
      <c r="G1299" s="1" t="s">
        <v>24</v>
      </c>
      <c r="H1299" s="1" t="s">
        <v>14</v>
      </c>
      <c r="I1299">
        <v>91.61</v>
      </c>
      <c r="J1299">
        <v>25.2</v>
      </c>
      <c r="K1299" s="1" t="s">
        <v>21</v>
      </c>
      <c r="L1299">
        <v>0</v>
      </c>
      <c r="M12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0" spans="1:13" x14ac:dyDescent="0.25">
      <c r="A1300">
        <v>18070</v>
      </c>
      <c r="B1300" s="1" t="s">
        <v>19</v>
      </c>
      <c r="C1300">
        <v>27</v>
      </c>
      <c r="D1300">
        <v>0</v>
      </c>
      <c r="E1300">
        <v>0</v>
      </c>
      <c r="F1300" s="1" t="s">
        <v>12</v>
      </c>
      <c r="G1300" s="1" t="s">
        <v>13</v>
      </c>
      <c r="H1300" s="1" t="s">
        <v>14</v>
      </c>
      <c r="I1300">
        <v>73</v>
      </c>
      <c r="J1300">
        <v>20</v>
      </c>
      <c r="K1300" s="1" t="s">
        <v>21</v>
      </c>
      <c r="L1300">
        <v>0</v>
      </c>
      <c r="M13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1" spans="1:13" x14ac:dyDescent="0.25">
      <c r="A1301">
        <v>18072</v>
      </c>
      <c r="B1301" s="1" t="s">
        <v>19</v>
      </c>
      <c r="C1301">
        <v>39</v>
      </c>
      <c r="D1301">
        <v>0</v>
      </c>
      <c r="E1301">
        <v>0</v>
      </c>
      <c r="F1301" s="1" t="s">
        <v>17</v>
      </c>
      <c r="G1301" s="1" t="s">
        <v>24</v>
      </c>
      <c r="H1301" s="1" t="s">
        <v>18</v>
      </c>
      <c r="I1301">
        <v>107.47</v>
      </c>
      <c r="J1301">
        <v>21.3</v>
      </c>
      <c r="K1301" s="1" t="s">
        <v>23</v>
      </c>
      <c r="L1301">
        <v>0</v>
      </c>
      <c r="M13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2" spans="1:13" x14ac:dyDescent="0.25">
      <c r="A1302">
        <v>18108</v>
      </c>
      <c r="B1302" s="1" t="s">
        <v>16</v>
      </c>
      <c r="C1302">
        <v>21</v>
      </c>
      <c r="D1302">
        <v>0</v>
      </c>
      <c r="E1302">
        <v>0</v>
      </c>
      <c r="F1302" s="1" t="s">
        <v>12</v>
      </c>
      <c r="G1302" s="1" t="s">
        <v>24</v>
      </c>
      <c r="H1302" s="1" t="s">
        <v>18</v>
      </c>
      <c r="I1302">
        <v>66.069999999999993</v>
      </c>
      <c r="J1302">
        <v>27.9</v>
      </c>
      <c r="K1302" s="1" t="s">
        <v>23</v>
      </c>
      <c r="L1302">
        <v>0</v>
      </c>
      <c r="M13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3" spans="1:13" x14ac:dyDescent="0.25">
      <c r="A1303">
        <v>18134</v>
      </c>
      <c r="B1303" s="1" t="s">
        <v>16</v>
      </c>
      <c r="C1303">
        <v>10</v>
      </c>
      <c r="D1303">
        <v>0</v>
      </c>
      <c r="E1303">
        <v>0</v>
      </c>
      <c r="F1303" s="1" t="s">
        <v>12</v>
      </c>
      <c r="G1303" s="1" t="s">
        <v>25</v>
      </c>
      <c r="H1303" s="1" t="s">
        <v>14</v>
      </c>
      <c r="I1303">
        <v>95.8</v>
      </c>
      <c r="J1303">
        <v>17.3</v>
      </c>
      <c r="K1303" s="1" t="s">
        <v>23</v>
      </c>
      <c r="L1303">
        <v>0</v>
      </c>
      <c r="M13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4" spans="1:13" x14ac:dyDescent="0.25">
      <c r="A1304">
        <v>18140</v>
      </c>
      <c r="B1304" s="1" t="s">
        <v>19</v>
      </c>
      <c r="C1304">
        <v>33</v>
      </c>
      <c r="D1304">
        <v>0</v>
      </c>
      <c r="E1304">
        <v>0</v>
      </c>
      <c r="F1304" s="1" t="s">
        <v>17</v>
      </c>
      <c r="G1304" s="1" t="s">
        <v>13</v>
      </c>
      <c r="H1304" s="1" t="s">
        <v>14</v>
      </c>
      <c r="I1304">
        <v>131.28</v>
      </c>
      <c r="J1304">
        <v>25.1</v>
      </c>
      <c r="K1304" s="1" t="s">
        <v>21</v>
      </c>
      <c r="L1304">
        <v>0</v>
      </c>
      <c r="M13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5" spans="1:13" x14ac:dyDescent="0.25">
      <c r="A1305">
        <v>18141</v>
      </c>
      <c r="B1305" s="1" t="s">
        <v>16</v>
      </c>
      <c r="C1305">
        <v>76</v>
      </c>
      <c r="D1305">
        <v>0</v>
      </c>
      <c r="E1305">
        <v>1</v>
      </c>
      <c r="F1305" s="1" t="s">
        <v>17</v>
      </c>
      <c r="G1305" s="1" t="s">
        <v>20</v>
      </c>
      <c r="H1305" s="1" t="s">
        <v>14</v>
      </c>
      <c r="I1305">
        <v>101.43</v>
      </c>
      <c r="J1305">
        <v>29.1</v>
      </c>
      <c r="K1305" s="1" t="s">
        <v>23</v>
      </c>
      <c r="L1305">
        <v>0</v>
      </c>
      <c r="M13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306" spans="1:13" x14ac:dyDescent="0.25">
      <c r="A1306">
        <v>18143</v>
      </c>
      <c r="B1306" s="1" t="s">
        <v>16</v>
      </c>
      <c r="C1306">
        <v>79</v>
      </c>
      <c r="D1306">
        <v>0</v>
      </c>
      <c r="E1306">
        <v>0</v>
      </c>
      <c r="F1306" s="1" t="s">
        <v>17</v>
      </c>
      <c r="G1306" s="1" t="s">
        <v>20</v>
      </c>
      <c r="H1306" s="1" t="s">
        <v>14</v>
      </c>
      <c r="I1306">
        <v>103.21</v>
      </c>
      <c r="J1306">
        <v>22.9</v>
      </c>
      <c r="K1306" s="1" t="s">
        <v>15</v>
      </c>
      <c r="L1306">
        <v>0</v>
      </c>
      <c r="M13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7" spans="1:13" x14ac:dyDescent="0.25">
      <c r="A1307">
        <v>18178</v>
      </c>
      <c r="B1307" s="1" t="s">
        <v>19</v>
      </c>
      <c r="C1307">
        <v>48</v>
      </c>
      <c r="D1307">
        <v>0</v>
      </c>
      <c r="E1307">
        <v>0</v>
      </c>
      <c r="F1307" s="1" t="s">
        <v>17</v>
      </c>
      <c r="G1307" s="1" t="s">
        <v>13</v>
      </c>
      <c r="H1307" s="1" t="s">
        <v>18</v>
      </c>
      <c r="I1307">
        <v>86.06</v>
      </c>
      <c r="J1307">
        <v>36.200000000000003</v>
      </c>
      <c r="K1307" s="1" t="s">
        <v>21</v>
      </c>
      <c r="L1307">
        <v>0</v>
      </c>
      <c r="M13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8" spans="1:13" x14ac:dyDescent="0.25">
      <c r="A1308">
        <v>18179</v>
      </c>
      <c r="B1308" s="1" t="s">
        <v>16</v>
      </c>
      <c r="C1308">
        <v>13</v>
      </c>
      <c r="D1308">
        <v>0</v>
      </c>
      <c r="E1308">
        <v>0</v>
      </c>
      <c r="F1308" s="1" t="s">
        <v>12</v>
      </c>
      <c r="G1308" s="1" t="s">
        <v>13</v>
      </c>
      <c r="H1308" s="1" t="s">
        <v>14</v>
      </c>
      <c r="I1308">
        <v>99.44</v>
      </c>
      <c r="J1308">
        <v>21</v>
      </c>
      <c r="K1308" s="1" t="s">
        <v>21</v>
      </c>
      <c r="L1308">
        <v>0</v>
      </c>
      <c r="M13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09" spans="1:13" x14ac:dyDescent="0.25">
      <c r="A1309">
        <v>18180</v>
      </c>
      <c r="B1309" s="1" t="s">
        <v>19</v>
      </c>
      <c r="C1309">
        <v>3</v>
      </c>
      <c r="D1309">
        <v>0</v>
      </c>
      <c r="E1309">
        <v>0</v>
      </c>
      <c r="F1309" s="1" t="s">
        <v>12</v>
      </c>
      <c r="G1309" s="1" t="s">
        <v>25</v>
      </c>
      <c r="H1309" s="1" t="s">
        <v>18</v>
      </c>
      <c r="I1309">
        <v>66.25</v>
      </c>
      <c r="J1309">
        <v>15.8</v>
      </c>
      <c r="K1309" s="1" t="s">
        <v>23</v>
      </c>
      <c r="L1309">
        <v>0</v>
      </c>
      <c r="M13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0" spans="1:13" x14ac:dyDescent="0.25">
      <c r="A1310">
        <v>18181</v>
      </c>
      <c r="B1310" s="1" t="s">
        <v>16</v>
      </c>
      <c r="C1310">
        <v>44</v>
      </c>
      <c r="D1310">
        <v>0</v>
      </c>
      <c r="E1310">
        <v>0</v>
      </c>
      <c r="F1310" s="1" t="s">
        <v>17</v>
      </c>
      <c r="G1310" s="1" t="s">
        <v>13</v>
      </c>
      <c r="H1310" s="1" t="s">
        <v>14</v>
      </c>
      <c r="I1310">
        <v>105.49</v>
      </c>
      <c r="J1310">
        <v>31.5</v>
      </c>
      <c r="K1310" s="1" t="s">
        <v>22</v>
      </c>
      <c r="L1310">
        <v>0</v>
      </c>
      <c r="M13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1" spans="1:13" x14ac:dyDescent="0.25">
      <c r="A1311">
        <v>18187</v>
      </c>
      <c r="B1311" s="1" t="s">
        <v>16</v>
      </c>
      <c r="C1311">
        <v>58</v>
      </c>
      <c r="D1311">
        <v>0</v>
      </c>
      <c r="E1311">
        <v>0</v>
      </c>
      <c r="F1311" s="1" t="s">
        <v>17</v>
      </c>
      <c r="G1311" s="1" t="s">
        <v>13</v>
      </c>
      <c r="H1311" s="1" t="s">
        <v>14</v>
      </c>
      <c r="I1311">
        <v>96.01</v>
      </c>
      <c r="J1311">
        <v>33.799999999999997</v>
      </c>
      <c r="K1311" s="1" t="s">
        <v>23</v>
      </c>
      <c r="L1311">
        <v>0</v>
      </c>
      <c r="M13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2" spans="1:13" x14ac:dyDescent="0.25">
      <c r="A1312">
        <v>18192</v>
      </c>
      <c r="B1312" s="1" t="s">
        <v>16</v>
      </c>
      <c r="C1312">
        <v>10</v>
      </c>
      <c r="D1312">
        <v>0</v>
      </c>
      <c r="E1312">
        <v>0</v>
      </c>
      <c r="F1312" s="1" t="s">
        <v>12</v>
      </c>
      <c r="G1312" s="1" t="s">
        <v>25</v>
      </c>
      <c r="H1312" s="1" t="s">
        <v>14</v>
      </c>
      <c r="I1312">
        <v>93.11</v>
      </c>
      <c r="J1312">
        <v>14.6</v>
      </c>
      <c r="K1312" s="1" t="s">
        <v>23</v>
      </c>
      <c r="L1312">
        <v>0</v>
      </c>
      <c r="M13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3" spans="1:13" x14ac:dyDescent="0.25">
      <c r="A1313">
        <v>18205</v>
      </c>
      <c r="B1313" s="1" t="s">
        <v>19</v>
      </c>
      <c r="C1313">
        <v>1</v>
      </c>
      <c r="D1313">
        <v>0</v>
      </c>
      <c r="E1313">
        <v>0</v>
      </c>
      <c r="F1313" s="1" t="s">
        <v>12</v>
      </c>
      <c r="G1313" s="1" t="s">
        <v>25</v>
      </c>
      <c r="H1313" s="1" t="s">
        <v>14</v>
      </c>
      <c r="I1313">
        <v>110.17</v>
      </c>
      <c r="J1313">
        <v>20.3</v>
      </c>
      <c r="K1313" s="1" t="s">
        <v>23</v>
      </c>
      <c r="L1313">
        <v>0</v>
      </c>
      <c r="M13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4" spans="1:13" x14ac:dyDescent="0.25">
      <c r="A1314">
        <v>18234</v>
      </c>
      <c r="B1314" s="1" t="s">
        <v>19</v>
      </c>
      <c r="C1314">
        <v>80</v>
      </c>
      <c r="D1314">
        <v>1</v>
      </c>
      <c r="E1314">
        <v>0</v>
      </c>
      <c r="F1314" s="1" t="s">
        <v>17</v>
      </c>
      <c r="G1314" s="1" t="s">
        <v>13</v>
      </c>
      <c r="H1314" s="1" t="s">
        <v>18</v>
      </c>
      <c r="I1314">
        <v>83.75</v>
      </c>
      <c r="J1314">
        <v>28.9</v>
      </c>
      <c r="K1314" s="1" t="s">
        <v>21</v>
      </c>
      <c r="L1314">
        <v>0</v>
      </c>
      <c r="M13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315" spans="1:13" x14ac:dyDescent="0.25">
      <c r="A1315">
        <v>18263</v>
      </c>
      <c r="B1315" s="1" t="s">
        <v>19</v>
      </c>
      <c r="C1315">
        <v>78</v>
      </c>
      <c r="D1315">
        <v>0</v>
      </c>
      <c r="E1315">
        <v>0</v>
      </c>
      <c r="F1315" s="1" t="s">
        <v>17</v>
      </c>
      <c r="G1315" s="1" t="s">
        <v>20</v>
      </c>
      <c r="H1315" s="1" t="s">
        <v>18</v>
      </c>
      <c r="I1315">
        <v>234.06</v>
      </c>
      <c r="J1315">
        <v>33.700000000000003</v>
      </c>
      <c r="K1315" s="1" t="s">
        <v>21</v>
      </c>
      <c r="L1315">
        <v>0</v>
      </c>
      <c r="M13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6" spans="1:13" x14ac:dyDescent="0.25">
      <c r="A1316">
        <v>18266</v>
      </c>
      <c r="B1316" s="1" t="s">
        <v>19</v>
      </c>
      <c r="C1316">
        <v>67</v>
      </c>
      <c r="D1316">
        <v>0</v>
      </c>
      <c r="E1316">
        <v>0</v>
      </c>
      <c r="F1316" s="1" t="s">
        <v>17</v>
      </c>
      <c r="G1316" s="1" t="s">
        <v>13</v>
      </c>
      <c r="H1316" s="1" t="s">
        <v>14</v>
      </c>
      <c r="I1316">
        <v>102.89</v>
      </c>
      <c r="J1316">
        <v>26.4</v>
      </c>
      <c r="K1316" s="1" t="s">
        <v>21</v>
      </c>
      <c r="L1316">
        <v>0</v>
      </c>
      <c r="M13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7" spans="1:13" x14ac:dyDescent="0.25">
      <c r="A1317">
        <v>18283</v>
      </c>
      <c r="B1317" s="1" t="s">
        <v>19</v>
      </c>
      <c r="C1317">
        <v>51</v>
      </c>
      <c r="D1317">
        <v>0</v>
      </c>
      <c r="E1317">
        <v>0</v>
      </c>
      <c r="F1317" s="1" t="s">
        <v>17</v>
      </c>
      <c r="G1317" s="1" t="s">
        <v>24</v>
      </c>
      <c r="H1317" s="1" t="s">
        <v>18</v>
      </c>
      <c r="I1317">
        <v>81.38</v>
      </c>
      <c r="J1317">
        <v>34.1</v>
      </c>
      <c r="K1317" s="1" t="s">
        <v>22</v>
      </c>
      <c r="L1317">
        <v>0</v>
      </c>
      <c r="M13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8" spans="1:13" x14ac:dyDescent="0.25">
      <c r="A1318">
        <v>18306</v>
      </c>
      <c r="B1318" s="1" t="s">
        <v>19</v>
      </c>
      <c r="C1318">
        <v>30</v>
      </c>
      <c r="D1318">
        <v>0</v>
      </c>
      <c r="E1318">
        <v>0</v>
      </c>
      <c r="F1318" s="1" t="s">
        <v>12</v>
      </c>
      <c r="G1318" s="1" t="s">
        <v>13</v>
      </c>
      <c r="H1318" s="1" t="s">
        <v>14</v>
      </c>
      <c r="I1318">
        <v>93.88</v>
      </c>
      <c r="J1318">
        <v>24</v>
      </c>
      <c r="K1318" s="1" t="s">
        <v>15</v>
      </c>
      <c r="L1318">
        <v>0</v>
      </c>
      <c r="M13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19" spans="1:13" x14ac:dyDescent="0.25">
      <c r="A1319">
        <v>18352</v>
      </c>
      <c r="B1319" s="1" t="s">
        <v>19</v>
      </c>
      <c r="C1319">
        <v>3</v>
      </c>
      <c r="D1319">
        <v>0</v>
      </c>
      <c r="E1319">
        <v>0</v>
      </c>
      <c r="F1319" s="1" t="s">
        <v>12</v>
      </c>
      <c r="G1319" s="1" t="s">
        <v>25</v>
      </c>
      <c r="H1319" s="1" t="s">
        <v>14</v>
      </c>
      <c r="I1319">
        <v>108.32</v>
      </c>
      <c r="J1319">
        <v>14.2</v>
      </c>
      <c r="K1319" s="1" t="s">
        <v>23</v>
      </c>
      <c r="L1319">
        <v>0</v>
      </c>
      <c r="M13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0" spans="1:13" x14ac:dyDescent="0.25">
      <c r="A1320">
        <v>18366</v>
      </c>
      <c r="B1320" s="1" t="s">
        <v>19</v>
      </c>
      <c r="C1320">
        <v>29</v>
      </c>
      <c r="D1320">
        <v>0</v>
      </c>
      <c r="E1320">
        <v>0</v>
      </c>
      <c r="F1320" s="1" t="s">
        <v>17</v>
      </c>
      <c r="G1320" s="1" t="s">
        <v>20</v>
      </c>
      <c r="H1320" s="1" t="s">
        <v>14</v>
      </c>
      <c r="I1320">
        <v>73.58</v>
      </c>
      <c r="J1320">
        <v>29.8</v>
      </c>
      <c r="K1320" s="1" t="s">
        <v>23</v>
      </c>
      <c r="L1320">
        <v>0</v>
      </c>
      <c r="M13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1" spans="1:13" x14ac:dyDescent="0.25">
      <c r="A1321">
        <v>18390</v>
      </c>
      <c r="B1321" s="1" t="s">
        <v>19</v>
      </c>
      <c r="C1321">
        <v>19</v>
      </c>
      <c r="D1321">
        <v>0</v>
      </c>
      <c r="E1321">
        <v>0</v>
      </c>
      <c r="F1321" s="1" t="s">
        <v>12</v>
      </c>
      <c r="G1321" s="1" t="s">
        <v>13</v>
      </c>
      <c r="H1321" s="1" t="s">
        <v>14</v>
      </c>
      <c r="I1321">
        <v>91.69</v>
      </c>
      <c r="J1321">
        <v>39.5</v>
      </c>
      <c r="K1321" s="1" t="s">
        <v>23</v>
      </c>
      <c r="L1321">
        <v>0</v>
      </c>
      <c r="M13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2" spans="1:13" x14ac:dyDescent="0.25">
      <c r="A1322">
        <v>18398</v>
      </c>
      <c r="B1322" s="1" t="s">
        <v>19</v>
      </c>
      <c r="C1322">
        <v>42</v>
      </c>
      <c r="D1322">
        <v>0</v>
      </c>
      <c r="E1322">
        <v>0</v>
      </c>
      <c r="F1322" s="1" t="s">
        <v>17</v>
      </c>
      <c r="G1322" s="1" t="s">
        <v>13</v>
      </c>
      <c r="H1322" s="1" t="s">
        <v>14</v>
      </c>
      <c r="I1322">
        <v>108.96</v>
      </c>
      <c r="J1322">
        <v>27.5</v>
      </c>
      <c r="K1322" s="1" t="s">
        <v>21</v>
      </c>
      <c r="L1322">
        <v>0</v>
      </c>
      <c r="M13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3" spans="1:13" x14ac:dyDescent="0.25">
      <c r="A1323">
        <v>18412</v>
      </c>
      <c r="B1323" s="1" t="s">
        <v>16</v>
      </c>
      <c r="C1323">
        <v>41</v>
      </c>
      <c r="D1323">
        <v>0</v>
      </c>
      <c r="E1323">
        <v>0</v>
      </c>
      <c r="F1323" s="1" t="s">
        <v>17</v>
      </c>
      <c r="G1323" s="1" t="s">
        <v>13</v>
      </c>
      <c r="H1323" s="1" t="s">
        <v>14</v>
      </c>
      <c r="I1323">
        <v>82.32</v>
      </c>
      <c r="J1323">
        <v>27.9</v>
      </c>
      <c r="K1323" s="1" t="s">
        <v>23</v>
      </c>
      <c r="L1323">
        <v>0</v>
      </c>
      <c r="M13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4" spans="1:13" x14ac:dyDescent="0.25">
      <c r="A1324">
        <v>18414</v>
      </c>
      <c r="B1324" s="1" t="s">
        <v>19</v>
      </c>
      <c r="C1324">
        <v>23</v>
      </c>
      <c r="D1324">
        <v>0</v>
      </c>
      <c r="E1324">
        <v>0</v>
      </c>
      <c r="F1324" s="1" t="s">
        <v>12</v>
      </c>
      <c r="G1324" s="1" t="s">
        <v>13</v>
      </c>
      <c r="H1324" s="1" t="s">
        <v>14</v>
      </c>
      <c r="I1324">
        <v>193.22</v>
      </c>
      <c r="J1324">
        <v>28.9</v>
      </c>
      <c r="K1324" s="1" t="s">
        <v>22</v>
      </c>
      <c r="L1324">
        <v>0</v>
      </c>
      <c r="M13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5" spans="1:13" x14ac:dyDescent="0.25">
      <c r="A1325">
        <v>18430</v>
      </c>
      <c r="B1325" s="1" t="s">
        <v>19</v>
      </c>
      <c r="C1325">
        <v>81</v>
      </c>
      <c r="D1325">
        <v>0</v>
      </c>
      <c r="E1325">
        <v>0</v>
      </c>
      <c r="F1325" s="1" t="s">
        <v>17</v>
      </c>
      <c r="G1325" s="1" t="s">
        <v>20</v>
      </c>
      <c r="H1325" s="1" t="s">
        <v>18</v>
      </c>
      <c r="I1325">
        <v>90.9</v>
      </c>
      <c r="J1325">
        <v>31.2</v>
      </c>
      <c r="K1325" s="1" t="s">
        <v>15</v>
      </c>
      <c r="L1325">
        <v>0</v>
      </c>
      <c r="M13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6" spans="1:13" x14ac:dyDescent="0.25">
      <c r="A1326">
        <v>18437</v>
      </c>
      <c r="B1326" s="1" t="s">
        <v>16</v>
      </c>
      <c r="C1326">
        <v>26</v>
      </c>
      <c r="D1326">
        <v>0</v>
      </c>
      <c r="E1326">
        <v>0</v>
      </c>
      <c r="F1326" s="1" t="s">
        <v>12</v>
      </c>
      <c r="G1326" s="1" t="s">
        <v>13</v>
      </c>
      <c r="H1326" s="1" t="s">
        <v>18</v>
      </c>
      <c r="I1326">
        <v>85.92</v>
      </c>
      <c r="J1326">
        <v>35.6</v>
      </c>
      <c r="K1326" s="1" t="s">
        <v>22</v>
      </c>
      <c r="L1326">
        <v>0</v>
      </c>
      <c r="M13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7" spans="1:13" x14ac:dyDescent="0.25">
      <c r="A1327">
        <v>18498</v>
      </c>
      <c r="B1327" s="1" t="s">
        <v>19</v>
      </c>
      <c r="C1327">
        <v>44</v>
      </c>
      <c r="D1327">
        <v>0</v>
      </c>
      <c r="E1327">
        <v>0</v>
      </c>
      <c r="F1327" s="1" t="s">
        <v>12</v>
      </c>
      <c r="G1327" s="1" t="s">
        <v>13</v>
      </c>
      <c r="H1327" s="1" t="s">
        <v>14</v>
      </c>
      <c r="I1327">
        <v>103.78</v>
      </c>
      <c r="J1327">
        <v>49.8</v>
      </c>
      <c r="K1327" s="1" t="s">
        <v>15</v>
      </c>
      <c r="L1327">
        <v>0</v>
      </c>
      <c r="M13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8" spans="1:13" x14ac:dyDescent="0.25">
      <c r="A1328">
        <v>18518</v>
      </c>
      <c r="B1328" s="1" t="s">
        <v>16</v>
      </c>
      <c r="C1328">
        <v>66</v>
      </c>
      <c r="D1328">
        <v>0</v>
      </c>
      <c r="E1328">
        <v>0</v>
      </c>
      <c r="F1328" s="1" t="s">
        <v>17</v>
      </c>
      <c r="G1328" s="1" t="s">
        <v>13</v>
      </c>
      <c r="H1328" s="1" t="s">
        <v>14</v>
      </c>
      <c r="I1328">
        <v>242.3</v>
      </c>
      <c r="J1328">
        <v>35.299999999999997</v>
      </c>
      <c r="K1328" s="1" t="s">
        <v>22</v>
      </c>
      <c r="L1328">
        <v>0</v>
      </c>
      <c r="M13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29" spans="1:13" x14ac:dyDescent="0.25">
      <c r="A1329">
        <v>18578</v>
      </c>
      <c r="B1329" s="1" t="s">
        <v>16</v>
      </c>
      <c r="C1329">
        <v>11</v>
      </c>
      <c r="D1329">
        <v>0</v>
      </c>
      <c r="E1329">
        <v>0</v>
      </c>
      <c r="F1329" s="1" t="s">
        <v>12</v>
      </c>
      <c r="G1329" s="1" t="s">
        <v>25</v>
      </c>
      <c r="H1329" s="1" t="s">
        <v>14</v>
      </c>
      <c r="I1329">
        <v>121.66</v>
      </c>
      <c r="J1329">
        <v>16.7</v>
      </c>
      <c r="K1329" s="1" t="s">
        <v>23</v>
      </c>
      <c r="L1329">
        <v>0</v>
      </c>
      <c r="M13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0" spans="1:13" x14ac:dyDescent="0.25">
      <c r="A1330">
        <v>18587</v>
      </c>
      <c r="B1330" s="1" t="s">
        <v>19</v>
      </c>
      <c r="C1330">
        <v>76</v>
      </c>
      <c r="D1330">
        <v>0</v>
      </c>
      <c r="E1330">
        <v>0</v>
      </c>
      <c r="F1330" s="1" t="s">
        <v>12</v>
      </c>
      <c r="G1330" s="1" t="s">
        <v>13</v>
      </c>
      <c r="H1330" s="1" t="s">
        <v>18</v>
      </c>
      <c r="I1330">
        <v>89.96</v>
      </c>
      <c r="J1330">
        <v>28.9</v>
      </c>
      <c r="K1330" s="1" t="s">
        <v>23</v>
      </c>
      <c r="L1330">
        <v>1</v>
      </c>
      <c r="M13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331" spans="1:13" x14ac:dyDescent="0.25">
      <c r="A1331">
        <v>18595</v>
      </c>
      <c r="B1331" s="1" t="s">
        <v>19</v>
      </c>
      <c r="C1331">
        <v>77</v>
      </c>
      <c r="D1331">
        <v>0</v>
      </c>
      <c r="E1331">
        <v>0</v>
      </c>
      <c r="F1331" s="1" t="s">
        <v>17</v>
      </c>
      <c r="G1331" s="1" t="s">
        <v>13</v>
      </c>
      <c r="H1331" s="1" t="s">
        <v>18</v>
      </c>
      <c r="I1331">
        <v>99.78</v>
      </c>
      <c r="J1331">
        <v>38</v>
      </c>
      <c r="K1331" s="1" t="s">
        <v>21</v>
      </c>
      <c r="L1331">
        <v>0</v>
      </c>
      <c r="M13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2" spans="1:13" x14ac:dyDescent="0.25">
      <c r="A1332">
        <v>18605</v>
      </c>
      <c r="B1332" s="1" t="s">
        <v>19</v>
      </c>
      <c r="C1332">
        <v>17</v>
      </c>
      <c r="D1332">
        <v>0</v>
      </c>
      <c r="E1332">
        <v>0</v>
      </c>
      <c r="F1332" s="1" t="s">
        <v>12</v>
      </c>
      <c r="G1332" s="1" t="s">
        <v>26</v>
      </c>
      <c r="H1332" s="1" t="s">
        <v>18</v>
      </c>
      <c r="I1332">
        <v>78.08</v>
      </c>
      <c r="J1332">
        <v>44.9</v>
      </c>
      <c r="K1332" s="1" t="s">
        <v>21</v>
      </c>
      <c r="L1332">
        <v>0</v>
      </c>
      <c r="M13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3" spans="1:13" x14ac:dyDescent="0.25">
      <c r="A1333">
        <v>18616</v>
      </c>
      <c r="B1333" s="1" t="s">
        <v>19</v>
      </c>
      <c r="C1333">
        <v>41</v>
      </c>
      <c r="D1333">
        <v>0</v>
      </c>
      <c r="E1333">
        <v>0</v>
      </c>
      <c r="F1333" s="1" t="s">
        <v>17</v>
      </c>
      <c r="G1333" s="1" t="s">
        <v>13</v>
      </c>
      <c r="H1333" s="1" t="s">
        <v>18</v>
      </c>
      <c r="I1333">
        <v>82.2</v>
      </c>
      <c r="J1333">
        <v>23.9</v>
      </c>
      <c r="K1333" s="1" t="s">
        <v>23</v>
      </c>
      <c r="L1333">
        <v>0</v>
      </c>
      <c r="M13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4" spans="1:13" x14ac:dyDescent="0.25">
      <c r="A1334">
        <v>18636</v>
      </c>
      <c r="B1334" s="1" t="s">
        <v>19</v>
      </c>
      <c r="C1334">
        <v>26</v>
      </c>
      <c r="D1334">
        <v>0</v>
      </c>
      <c r="E1334">
        <v>0</v>
      </c>
      <c r="F1334" s="1" t="s">
        <v>17</v>
      </c>
      <c r="G1334" s="1" t="s">
        <v>24</v>
      </c>
      <c r="H1334" s="1" t="s">
        <v>18</v>
      </c>
      <c r="I1334">
        <v>72.56</v>
      </c>
      <c r="J1334">
        <v>35.4</v>
      </c>
      <c r="K1334" s="1" t="s">
        <v>21</v>
      </c>
      <c r="L1334">
        <v>0</v>
      </c>
      <c r="M13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5" spans="1:13" x14ac:dyDescent="0.25">
      <c r="A1335">
        <v>18671</v>
      </c>
      <c r="B1335" s="1" t="s">
        <v>19</v>
      </c>
      <c r="C1335">
        <v>47</v>
      </c>
      <c r="D1335">
        <v>0</v>
      </c>
      <c r="E1335">
        <v>0</v>
      </c>
      <c r="F1335" s="1" t="s">
        <v>17</v>
      </c>
      <c r="G1335" s="1" t="s">
        <v>24</v>
      </c>
      <c r="H1335" s="1" t="s">
        <v>14</v>
      </c>
      <c r="I1335">
        <v>111.68</v>
      </c>
      <c r="J1335">
        <v>39.5</v>
      </c>
      <c r="K1335" s="1" t="s">
        <v>21</v>
      </c>
      <c r="L1335">
        <v>0</v>
      </c>
      <c r="M13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6" spans="1:13" x14ac:dyDescent="0.25">
      <c r="A1336">
        <v>18680</v>
      </c>
      <c r="B1336" s="1" t="s">
        <v>16</v>
      </c>
      <c r="C1336">
        <v>69</v>
      </c>
      <c r="D1336">
        <v>0</v>
      </c>
      <c r="E1336">
        <v>0</v>
      </c>
      <c r="F1336" s="1" t="s">
        <v>17</v>
      </c>
      <c r="G1336" s="1" t="s">
        <v>20</v>
      </c>
      <c r="H1336" s="1" t="s">
        <v>18</v>
      </c>
      <c r="I1336">
        <v>78.48</v>
      </c>
      <c r="J1336">
        <v>25.8</v>
      </c>
      <c r="K1336" s="1" t="s">
        <v>15</v>
      </c>
      <c r="L1336">
        <v>0</v>
      </c>
      <c r="M13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7" spans="1:13" x14ac:dyDescent="0.25">
      <c r="A1337">
        <v>18684</v>
      </c>
      <c r="B1337" s="1" t="s">
        <v>19</v>
      </c>
      <c r="C1337">
        <v>73</v>
      </c>
      <c r="D1337">
        <v>0</v>
      </c>
      <c r="E1337">
        <v>0</v>
      </c>
      <c r="F1337" s="1" t="s">
        <v>17</v>
      </c>
      <c r="G1337" s="1" t="s">
        <v>20</v>
      </c>
      <c r="H1337" s="1" t="s">
        <v>14</v>
      </c>
      <c r="I1337">
        <v>89.45</v>
      </c>
      <c r="J1337">
        <v>30.3</v>
      </c>
      <c r="K1337" s="1" t="s">
        <v>15</v>
      </c>
      <c r="L1337">
        <v>0</v>
      </c>
      <c r="M13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8" spans="1:13" x14ac:dyDescent="0.25">
      <c r="A1338">
        <v>18687</v>
      </c>
      <c r="B1338" s="1" t="s">
        <v>16</v>
      </c>
      <c r="C1338">
        <v>55</v>
      </c>
      <c r="D1338">
        <v>0</v>
      </c>
      <c r="E1338">
        <v>0</v>
      </c>
      <c r="F1338" s="1" t="s">
        <v>17</v>
      </c>
      <c r="G1338" s="1" t="s">
        <v>20</v>
      </c>
      <c r="H1338" s="1" t="s">
        <v>18</v>
      </c>
      <c r="I1338">
        <v>93.67</v>
      </c>
      <c r="J1338">
        <v>29.3</v>
      </c>
      <c r="K1338" s="1" t="s">
        <v>23</v>
      </c>
      <c r="L1338">
        <v>0</v>
      </c>
      <c r="M13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39" spans="1:13" x14ac:dyDescent="0.25">
      <c r="A1339">
        <v>18696</v>
      </c>
      <c r="B1339" s="1" t="s">
        <v>16</v>
      </c>
      <c r="C1339">
        <v>81</v>
      </c>
      <c r="D1339">
        <v>0</v>
      </c>
      <c r="E1339">
        <v>0</v>
      </c>
      <c r="F1339" s="1" t="s">
        <v>12</v>
      </c>
      <c r="G1339" s="1" t="s">
        <v>13</v>
      </c>
      <c r="H1339" s="1" t="s">
        <v>18</v>
      </c>
      <c r="I1339">
        <v>168.68</v>
      </c>
      <c r="J1339">
        <v>23.4</v>
      </c>
      <c r="K1339" s="1" t="s">
        <v>15</v>
      </c>
      <c r="L1339">
        <v>0</v>
      </c>
      <c r="M13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0" spans="1:13" x14ac:dyDescent="0.25">
      <c r="A1340">
        <v>18704</v>
      </c>
      <c r="B1340" s="1" t="s">
        <v>19</v>
      </c>
      <c r="C1340">
        <v>37</v>
      </c>
      <c r="D1340">
        <v>0</v>
      </c>
      <c r="E1340">
        <v>0</v>
      </c>
      <c r="F1340" s="1" t="s">
        <v>17</v>
      </c>
      <c r="G1340" s="1" t="s">
        <v>13</v>
      </c>
      <c r="H1340" s="1" t="s">
        <v>14</v>
      </c>
      <c r="I1340">
        <v>94.77</v>
      </c>
      <c r="J1340">
        <v>48.9</v>
      </c>
      <c r="K1340" s="1" t="s">
        <v>23</v>
      </c>
      <c r="L1340">
        <v>0</v>
      </c>
      <c r="M13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1" spans="1:13" x14ac:dyDescent="0.25">
      <c r="A1341">
        <v>18752</v>
      </c>
      <c r="B1341" s="1" t="s">
        <v>16</v>
      </c>
      <c r="C1341">
        <v>60</v>
      </c>
      <c r="D1341">
        <v>0</v>
      </c>
      <c r="E1341">
        <v>0</v>
      </c>
      <c r="F1341" s="1" t="s">
        <v>17</v>
      </c>
      <c r="G1341" s="1" t="s">
        <v>13</v>
      </c>
      <c r="H1341" s="1" t="s">
        <v>14</v>
      </c>
      <c r="I1341">
        <v>87.86</v>
      </c>
      <c r="J1341">
        <v>29</v>
      </c>
      <c r="K1341" s="1" t="s">
        <v>15</v>
      </c>
      <c r="L1341">
        <v>0</v>
      </c>
      <c r="M13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2" spans="1:13" x14ac:dyDescent="0.25">
      <c r="A1342">
        <v>18754</v>
      </c>
      <c r="B1342" s="1" t="s">
        <v>16</v>
      </c>
      <c r="C1342">
        <v>19</v>
      </c>
      <c r="D1342">
        <v>0</v>
      </c>
      <c r="E1342">
        <v>0</v>
      </c>
      <c r="F1342" s="1" t="s">
        <v>12</v>
      </c>
      <c r="G1342" s="1" t="s">
        <v>20</v>
      </c>
      <c r="H1342" s="1" t="s">
        <v>14</v>
      </c>
      <c r="I1342">
        <v>82.07</v>
      </c>
      <c r="J1342">
        <v>29</v>
      </c>
      <c r="K1342" s="1" t="s">
        <v>21</v>
      </c>
      <c r="L1342">
        <v>0</v>
      </c>
      <c r="M13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3" spans="1:13" x14ac:dyDescent="0.25">
      <c r="A1343">
        <v>18790</v>
      </c>
      <c r="B1343" s="1" t="s">
        <v>16</v>
      </c>
      <c r="C1343">
        <v>25</v>
      </c>
      <c r="D1343">
        <v>0</v>
      </c>
      <c r="E1343">
        <v>0</v>
      </c>
      <c r="F1343" s="1" t="s">
        <v>12</v>
      </c>
      <c r="G1343" s="1" t="s">
        <v>13</v>
      </c>
      <c r="H1343" s="1" t="s">
        <v>18</v>
      </c>
      <c r="I1343">
        <v>85.96</v>
      </c>
      <c r="J1343">
        <v>34.5</v>
      </c>
      <c r="K1343" s="1" t="s">
        <v>15</v>
      </c>
      <c r="L1343">
        <v>0</v>
      </c>
      <c r="M13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4" spans="1:13" x14ac:dyDescent="0.25">
      <c r="A1344">
        <v>18805</v>
      </c>
      <c r="B1344" s="1" t="s">
        <v>16</v>
      </c>
      <c r="C1344">
        <v>39</v>
      </c>
      <c r="D1344">
        <v>0</v>
      </c>
      <c r="E1344">
        <v>0</v>
      </c>
      <c r="F1344" s="1" t="s">
        <v>17</v>
      </c>
      <c r="G1344" s="1" t="s">
        <v>13</v>
      </c>
      <c r="H1344" s="1" t="s">
        <v>18</v>
      </c>
      <c r="I1344">
        <v>95.44</v>
      </c>
      <c r="J1344">
        <v>38.4</v>
      </c>
      <c r="K1344" s="1" t="s">
        <v>21</v>
      </c>
      <c r="L1344">
        <v>0</v>
      </c>
      <c r="M13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5" spans="1:13" x14ac:dyDescent="0.25">
      <c r="A1345">
        <v>18820</v>
      </c>
      <c r="B1345" s="1" t="s">
        <v>16</v>
      </c>
      <c r="C1345">
        <v>31</v>
      </c>
      <c r="D1345">
        <v>0</v>
      </c>
      <c r="E1345">
        <v>0</v>
      </c>
      <c r="F1345" s="1" t="s">
        <v>12</v>
      </c>
      <c r="G1345" s="1" t="s">
        <v>13</v>
      </c>
      <c r="H1345" s="1" t="s">
        <v>14</v>
      </c>
      <c r="I1345">
        <v>108.56</v>
      </c>
      <c r="J1345">
        <v>21.8</v>
      </c>
      <c r="K1345" s="1" t="s">
        <v>21</v>
      </c>
      <c r="L1345">
        <v>0</v>
      </c>
      <c r="M13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6" spans="1:13" x14ac:dyDescent="0.25">
      <c r="A1346">
        <v>18827</v>
      </c>
      <c r="B1346" s="1" t="s">
        <v>16</v>
      </c>
      <c r="C1346">
        <v>57</v>
      </c>
      <c r="D1346">
        <v>0</v>
      </c>
      <c r="E1346">
        <v>0</v>
      </c>
      <c r="F1346" s="1" t="s">
        <v>17</v>
      </c>
      <c r="G1346" s="1" t="s">
        <v>20</v>
      </c>
      <c r="H1346" s="1" t="s">
        <v>14</v>
      </c>
      <c r="I1346">
        <v>84.79</v>
      </c>
      <c r="J1346">
        <v>32.799999999999997</v>
      </c>
      <c r="K1346" s="1" t="s">
        <v>15</v>
      </c>
      <c r="L1346">
        <v>0</v>
      </c>
      <c r="M13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7" spans="1:13" x14ac:dyDescent="0.25">
      <c r="A1347">
        <v>18833</v>
      </c>
      <c r="B1347" s="1" t="s">
        <v>16</v>
      </c>
      <c r="C1347">
        <v>61</v>
      </c>
      <c r="D1347">
        <v>0</v>
      </c>
      <c r="E1347">
        <v>0</v>
      </c>
      <c r="F1347" s="1" t="s">
        <v>17</v>
      </c>
      <c r="G1347" s="1" t="s">
        <v>20</v>
      </c>
      <c r="H1347" s="1" t="s">
        <v>14</v>
      </c>
      <c r="I1347">
        <v>84.43</v>
      </c>
      <c r="J1347">
        <v>32.4</v>
      </c>
      <c r="K1347" s="1" t="s">
        <v>22</v>
      </c>
      <c r="L1347">
        <v>0</v>
      </c>
      <c r="M13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8" spans="1:13" x14ac:dyDescent="0.25">
      <c r="A1348">
        <v>18837</v>
      </c>
      <c r="B1348" s="1" t="s">
        <v>16</v>
      </c>
      <c r="C1348">
        <v>1</v>
      </c>
      <c r="D1348">
        <v>0</v>
      </c>
      <c r="E1348">
        <v>0</v>
      </c>
      <c r="F1348" s="1" t="s">
        <v>12</v>
      </c>
      <c r="G1348" s="1" t="s">
        <v>25</v>
      </c>
      <c r="H1348" s="1" t="s">
        <v>18</v>
      </c>
      <c r="I1348">
        <v>98.23</v>
      </c>
      <c r="J1348">
        <v>14.1</v>
      </c>
      <c r="K1348" s="1" t="s">
        <v>23</v>
      </c>
      <c r="L1348">
        <v>0</v>
      </c>
      <c r="M13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49" spans="1:13" x14ac:dyDescent="0.25">
      <c r="A1349">
        <v>18861</v>
      </c>
      <c r="B1349" s="1" t="s">
        <v>16</v>
      </c>
      <c r="C1349">
        <v>32</v>
      </c>
      <c r="D1349">
        <v>0</v>
      </c>
      <c r="E1349">
        <v>0</v>
      </c>
      <c r="F1349" s="1" t="s">
        <v>12</v>
      </c>
      <c r="G1349" s="1" t="s">
        <v>13</v>
      </c>
      <c r="H1349" s="1" t="s">
        <v>14</v>
      </c>
      <c r="I1349">
        <v>95.58</v>
      </c>
      <c r="J1349">
        <v>28.9</v>
      </c>
      <c r="K1349" s="1" t="s">
        <v>22</v>
      </c>
      <c r="L1349">
        <v>0</v>
      </c>
      <c r="M13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0" spans="1:13" x14ac:dyDescent="0.25">
      <c r="A1350">
        <v>18866</v>
      </c>
      <c r="B1350" s="1" t="s">
        <v>19</v>
      </c>
      <c r="C1350">
        <v>75</v>
      </c>
      <c r="D1350">
        <v>0</v>
      </c>
      <c r="E1350">
        <v>0</v>
      </c>
      <c r="F1350" s="1" t="s">
        <v>17</v>
      </c>
      <c r="G1350" s="1" t="s">
        <v>20</v>
      </c>
      <c r="H1350" s="1" t="s">
        <v>18</v>
      </c>
      <c r="I1350">
        <v>96.95</v>
      </c>
      <c r="J1350">
        <v>41.4</v>
      </c>
      <c r="K1350" s="1" t="s">
        <v>21</v>
      </c>
      <c r="L1350">
        <v>0</v>
      </c>
      <c r="M13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1" spans="1:13" x14ac:dyDescent="0.25">
      <c r="A1351">
        <v>18876</v>
      </c>
      <c r="B1351" s="1" t="s">
        <v>19</v>
      </c>
      <c r="C1351">
        <v>28</v>
      </c>
      <c r="D1351">
        <v>0</v>
      </c>
      <c r="E1351">
        <v>0</v>
      </c>
      <c r="F1351" s="1" t="s">
        <v>17</v>
      </c>
      <c r="G1351" s="1" t="s">
        <v>13</v>
      </c>
      <c r="H1351" s="1" t="s">
        <v>18</v>
      </c>
      <c r="I1351">
        <v>69.5</v>
      </c>
      <c r="J1351">
        <v>24.5</v>
      </c>
      <c r="K1351" s="1" t="s">
        <v>21</v>
      </c>
      <c r="L1351">
        <v>0</v>
      </c>
      <c r="M13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2" spans="1:13" x14ac:dyDescent="0.25">
      <c r="A1352">
        <v>18887</v>
      </c>
      <c r="B1352" s="1" t="s">
        <v>16</v>
      </c>
      <c r="C1352">
        <v>52</v>
      </c>
      <c r="D1352">
        <v>0</v>
      </c>
      <c r="E1352">
        <v>0</v>
      </c>
      <c r="F1352" s="1" t="s">
        <v>17</v>
      </c>
      <c r="G1352" s="1" t="s">
        <v>13</v>
      </c>
      <c r="H1352" s="1" t="s">
        <v>14</v>
      </c>
      <c r="I1352">
        <v>107.45</v>
      </c>
      <c r="J1352">
        <v>42.1</v>
      </c>
      <c r="K1352" s="1" t="s">
        <v>15</v>
      </c>
      <c r="L1352">
        <v>0</v>
      </c>
      <c r="M13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3" spans="1:13" x14ac:dyDescent="0.25">
      <c r="A1353">
        <v>18888</v>
      </c>
      <c r="B1353" s="1" t="s">
        <v>19</v>
      </c>
      <c r="C1353">
        <v>20</v>
      </c>
      <c r="D1353">
        <v>0</v>
      </c>
      <c r="E1353">
        <v>0</v>
      </c>
      <c r="F1353" s="1" t="s">
        <v>17</v>
      </c>
      <c r="G1353" s="1" t="s">
        <v>13</v>
      </c>
      <c r="H1353" s="1" t="s">
        <v>18</v>
      </c>
      <c r="I1353">
        <v>79.08</v>
      </c>
      <c r="J1353">
        <v>41.2</v>
      </c>
      <c r="K1353" s="1" t="s">
        <v>21</v>
      </c>
      <c r="L1353">
        <v>0</v>
      </c>
      <c r="M13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4" spans="1:13" x14ac:dyDescent="0.25">
      <c r="A1354">
        <v>18890</v>
      </c>
      <c r="B1354" s="1" t="s">
        <v>16</v>
      </c>
      <c r="C1354">
        <v>69</v>
      </c>
      <c r="D1354">
        <v>1</v>
      </c>
      <c r="E1354">
        <v>0</v>
      </c>
      <c r="F1354" s="1" t="s">
        <v>17</v>
      </c>
      <c r="G1354" s="1" t="s">
        <v>13</v>
      </c>
      <c r="H1354" s="1" t="s">
        <v>14</v>
      </c>
      <c r="I1354">
        <v>87.93</v>
      </c>
      <c r="J1354">
        <v>33.6</v>
      </c>
      <c r="K1354" s="1" t="s">
        <v>21</v>
      </c>
      <c r="L1354">
        <v>0</v>
      </c>
      <c r="M13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355" spans="1:13" x14ac:dyDescent="0.25">
      <c r="A1355">
        <v>18891</v>
      </c>
      <c r="B1355" s="1" t="s">
        <v>16</v>
      </c>
      <c r="C1355">
        <v>24</v>
      </c>
      <c r="D1355">
        <v>0</v>
      </c>
      <c r="E1355">
        <v>0</v>
      </c>
      <c r="F1355" s="1" t="s">
        <v>12</v>
      </c>
      <c r="G1355" s="1" t="s">
        <v>24</v>
      </c>
      <c r="H1355" s="1" t="s">
        <v>14</v>
      </c>
      <c r="I1355">
        <v>99.65</v>
      </c>
      <c r="J1355">
        <v>50.3</v>
      </c>
      <c r="K1355" s="1" t="s">
        <v>21</v>
      </c>
      <c r="L1355">
        <v>0</v>
      </c>
      <c r="M13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6" spans="1:13" x14ac:dyDescent="0.25">
      <c r="A1356">
        <v>18927</v>
      </c>
      <c r="B1356" s="1" t="s">
        <v>19</v>
      </c>
      <c r="C1356">
        <v>10</v>
      </c>
      <c r="D1356">
        <v>0</v>
      </c>
      <c r="E1356">
        <v>0</v>
      </c>
      <c r="F1356" s="1" t="s">
        <v>12</v>
      </c>
      <c r="G1356" s="1" t="s">
        <v>25</v>
      </c>
      <c r="H1356" s="1" t="s">
        <v>18</v>
      </c>
      <c r="I1356">
        <v>93.64</v>
      </c>
      <c r="J1356">
        <v>23.4</v>
      </c>
      <c r="K1356" s="1" t="s">
        <v>23</v>
      </c>
      <c r="L1356">
        <v>0</v>
      </c>
      <c r="M13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7" spans="1:13" x14ac:dyDescent="0.25">
      <c r="A1357">
        <v>18930</v>
      </c>
      <c r="B1357" s="1" t="s">
        <v>19</v>
      </c>
      <c r="C1357">
        <v>51</v>
      </c>
      <c r="D1357">
        <v>0</v>
      </c>
      <c r="E1357">
        <v>0</v>
      </c>
      <c r="F1357" s="1" t="s">
        <v>17</v>
      </c>
      <c r="G1357" s="1" t="s">
        <v>24</v>
      </c>
      <c r="H1357" s="1" t="s">
        <v>18</v>
      </c>
      <c r="I1357">
        <v>95.33</v>
      </c>
      <c r="J1357">
        <v>27.9</v>
      </c>
      <c r="K1357" s="1" t="s">
        <v>21</v>
      </c>
      <c r="L1357">
        <v>0</v>
      </c>
      <c r="M13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58" spans="1:13" x14ac:dyDescent="0.25">
      <c r="A1358">
        <v>18937</v>
      </c>
      <c r="B1358" s="1" t="s">
        <v>16</v>
      </c>
      <c r="C1358">
        <v>79</v>
      </c>
      <c r="D1358">
        <v>0</v>
      </c>
      <c r="E1358">
        <v>0</v>
      </c>
      <c r="F1358" s="1" t="s">
        <v>17</v>
      </c>
      <c r="G1358" s="1" t="s">
        <v>13</v>
      </c>
      <c r="H1358" s="1" t="s">
        <v>14</v>
      </c>
      <c r="I1358">
        <v>114.77</v>
      </c>
      <c r="J1358">
        <v>28.9</v>
      </c>
      <c r="K1358" s="1" t="s">
        <v>15</v>
      </c>
      <c r="L1358">
        <v>1</v>
      </c>
      <c r="M13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359" spans="1:13" x14ac:dyDescent="0.25">
      <c r="A1359">
        <v>18943</v>
      </c>
      <c r="B1359" s="1" t="s">
        <v>16</v>
      </c>
      <c r="C1359">
        <v>26</v>
      </c>
      <c r="D1359">
        <v>0</v>
      </c>
      <c r="E1359">
        <v>0</v>
      </c>
      <c r="F1359" s="1" t="s">
        <v>12</v>
      </c>
      <c r="G1359" s="1" t="s">
        <v>24</v>
      </c>
      <c r="H1359" s="1" t="s">
        <v>14</v>
      </c>
      <c r="I1359">
        <v>76.739999999999995</v>
      </c>
      <c r="J1359">
        <v>29.8</v>
      </c>
      <c r="K1359" s="1" t="s">
        <v>23</v>
      </c>
      <c r="L1359">
        <v>0</v>
      </c>
      <c r="M13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0" spans="1:13" x14ac:dyDescent="0.25">
      <c r="A1360">
        <v>18986</v>
      </c>
      <c r="B1360" s="1" t="s">
        <v>19</v>
      </c>
      <c r="C1360">
        <v>45</v>
      </c>
      <c r="D1360">
        <v>0</v>
      </c>
      <c r="E1360">
        <v>0</v>
      </c>
      <c r="F1360" s="1" t="s">
        <v>12</v>
      </c>
      <c r="G1360" s="1" t="s">
        <v>20</v>
      </c>
      <c r="H1360" s="1" t="s">
        <v>18</v>
      </c>
      <c r="I1360">
        <v>88.47</v>
      </c>
      <c r="J1360">
        <v>29.3</v>
      </c>
      <c r="K1360" s="1" t="s">
        <v>21</v>
      </c>
      <c r="L1360">
        <v>0</v>
      </c>
      <c r="M13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1" spans="1:13" x14ac:dyDescent="0.25">
      <c r="A1361">
        <v>18996</v>
      </c>
      <c r="B1361" s="1" t="s">
        <v>19</v>
      </c>
      <c r="C1361">
        <v>13</v>
      </c>
      <c r="D1361">
        <v>0</v>
      </c>
      <c r="E1361">
        <v>0</v>
      </c>
      <c r="F1361" s="1" t="s">
        <v>12</v>
      </c>
      <c r="G1361" s="1" t="s">
        <v>25</v>
      </c>
      <c r="H1361" s="1" t="s">
        <v>18</v>
      </c>
      <c r="I1361">
        <v>105.22</v>
      </c>
      <c r="J1361">
        <v>18.399999999999999</v>
      </c>
      <c r="K1361" s="1" t="s">
        <v>23</v>
      </c>
      <c r="L1361">
        <v>0</v>
      </c>
      <c r="M13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2" spans="1:13" x14ac:dyDescent="0.25">
      <c r="A1362">
        <v>19032</v>
      </c>
      <c r="B1362" s="1" t="s">
        <v>19</v>
      </c>
      <c r="C1362">
        <v>15</v>
      </c>
      <c r="D1362">
        <v>0</v>
      </c>
      <c r="E1362">
        <v>0</v>
      </c>
      <c r="F1362" s="1" t="s">
        <v>12</v>
      </c>
      <c r="G1362" s="1" t="s">
        <v>13</v>
      </c>
      <c r="H1362" s="1" t="s">
        <v>14</v>
      </c>
      <c r="I1362">
        <v>79.2</v>
      </c>
      <c r="J1362">
        <v>22.4</v>
      </c>
      <c r="K1362" s="1" t="s">
        <v>21</v>
      </c>
      <c r="L1362">
        <v>0</v>
      </c>
      <c r="M13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3" spans="1:13" x14ac:dyDescent="0.25">
      <c r="A1363">
        <v>19043</v>
      </c>
      <c r="B1363" s="1" t="s">
        <v>19</v>
      </c>
      <c r="C1363">
        <v>40</v>
      </c>
      <c r="D1363">
        <v>0</v>
      </c>
      <c r="E1363">
        <v>0</v>
      </c>
      <c r="F1363" s="1" t="s">
        <v>12</v>
      </c>
      <c r="G1363" s="1" t="s">
        <v>13</v>
      </c>
      <c r="H1363" s="1" t="s">
        <v>14</v>
      </c>
      <c r="I1363">
        <v>99</v>
      </c>
      <c r="J1363">
        <v>25</v>
      </c>
      <c r="K1363" s="1" t="s">
        <v>21</v>
      </c>
      <c r="L1363">
        <v>0</v>
      </c>
      <c r="M13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4" spans="1:13" x14ac:dyDescent="0.25">
      <c r="A1364">
        <v>19088</v>
      </c>
      <c r="B1364" s="1" t="s">
        <v>16</v>
      </c>
      <c r="C1364">
        <v>8</v>
      </c>
      <c r="D1364">
        <v>0</v>
      </c>
      <c r="E1364">
        <v>0</v>
      </c>
      <c r="F1364" s="1" t="s">
        <v>12</v>
      </c>
      <c r="G1364" s="1" t="s">
        <v>25</v>
      </c>
      <c r="H1364" s="1" t="s">
        <v>18</v>
      </c>
      <c r="I1364">
        <v>105.63</v>
      </c>
      <c r="J1364">
        <v>19.2</v>
      </c>
      <c r="K1364" s="1" t="s">
        <v>23</v>
      </c>
      <c r="L1364">
        <v>0</v>
      </c>
      <c r="M13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5" spans="1:13" x14ac:dyDescent="0.25">
      <c r="A1365">
        <v>19101</v>
      </c>
      <c r="B1365" s="1" t="s">
        <v>19</v>
      </c>
      <c r="C1365">
        <v>16</v>
      </c>
      <c r="D1365">
        <v>0</v>
      </c>
      <c r="E1365">
        <v>0</v>
      </c>
      <c r="F1365" s="1" t="s">
        <v>12</v>
      </c>
      <c r="G1365" s="1" t="s">
        <v>13</v>
      </c>
      <c r="H1365" s="1" t="s">
        <v>18</v>
      </c>
      <c r="I1365">
        <v>87.98</v>
      </c>
      <c r="J1365">
        <v>22.4</v>
      </c>
      <c r="K1365" s="1" t="s">
        <v>21</v>
      </c>
      <c r="L1365">
        <v>0</v>
      </c>
      <c r="M13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6" spans="1:13" x14ac:dyDescent="0.25">
      <c r="A1366">
        <v>19153</v>
      </c>
      <c r="B1366" s="1" t="s">
        <v>19</v>
      </c>
      <c r="C1366">
        <v>19</v>
      </c>
      <c r="D1366">
        <v>0</v>
      </c>
      <c r="E1366">
        <v>0</v>
      </c>
      <c r="F1366" s="1" t="s">
        <v>12</v>
      </c>
      <c r="G1366" s="1" t="s">
        <v>20</v>
      </c>
      <c r="H1366" s="1" t="s">
        <v>18</v>
      </c>
      <c r="I1366">
        <v>84.06</v>
      </c>
      <c r="J1366">
        <v>24.7</v>
      </c>
      <c r="K1366" s="1" t="s">
        <v>21</v>
      </c>
      <c r="L1366">
        <v>0</v>
      </c>
      <c r="M13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7" spans="1:13" x14ac:dyDescent="0.25">
      <c r="A1367">
        <v>19165</v>
      </c>
      <c r="B1367" s="1" t="s">
        <v>16</v>
      </c>
      <c r="C1367">
        <v>33</v>
      </c>
      <c r="D1367">
        <v>0</v>
      </c>
      <c r="E1367">
        <v>0</v>
      </c>
      <c r="F1367" s="1" t="s">
        <v>17</v>
      </c>
      <c r="G1367" s="1" t="s">
        <v>13</v>
      </c>
      <c r="H1367" s="1" t="s">
        <v>18</v>
      </c>
      <c r="I1367">
        <v>83.12</v>
      </c>
      <c r="J1367">
        <v>23.4</v>
      </c>
      <c r="K1367" s="1" t="s">
        <v>23</v>
      </c>
      <c r="L1367">
        <v>0</v>
      </c>
      <c r="M13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8" spans="1:13" x14ac:dyDescent="0.25">
      <c r="A1368">
        <v>19191</v>
      </c>
      <c r="B1368" s="1" t="s">
        <v>16</v>
      </c>
      <c r="C1368">
        <v>82</v>
      </c>
      <c r="D1368">
        <v>0</v>
      </c>
      <c r="E1368">
        <v>0</v>
      </c>
      <c r="F1368" s="1" t="s">
        <v>17</v>
      </c>
      <c r="G1368" s="1" t="s">
        <v>13</v>
      </c>
      <c r="H1368" s="1" t="s">
        <v>18</v>
      </c>
      <c r="I1368">
        <v>217.57</v>
      </c>
      <c r="J1368">
        <v>33.5</v>
      </c>
      <c r="K1368" s="1" t="s">
        <v>15</v>
      </c>
      <c r="L1368">
        <v>0</v>
      </c>
      <c r="M13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69" spans="1:13" x14ac:dyDescent="0.25">
      <c r="A1369">
        <v>19199</v>
      </c>
      <c r="B1369" s="1" t="s">
        <v>19</v>
      </c>
      <c r="C1369">
        <v>73</v>
      </c>
      <c r="D1369">
        <v>1</v>
      </c>
      <c r="E1369">
        <v>0</v>
      </c>
      <c r="F1369" s="1" t="s">
        <v>17</v>
      </c>
      <c r="G1369" s="1" t="s">
        <v>13</v>
      </c>
      <c r="H1369" s="1" t="s">
        <v>14</v>
      </c>
      <c r="I1369">
        <v>217.84</v>
      </c>
      <c r="J1369">
        <v>28.9</v>
      </c>
      <c r="K1369" s="1" t="s">
        <v>21</v>
      </c>
      <c r="L1369">
        <v>0</v>
      </c>
      <c r="M13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370" spans="1:13" x14ac:dyDescent="0.25">
      <c r="A1370">
        <v>19209</v>
      </c>
      <c r="B1370" s="1" t="s">
        <v>19</v>
      </c>
      <c r="C1370">
        <v>48</v>
      </c>
      <c r="D1370">
        <v>0</v>
      </c>
      <c r="E1370">
        <v>0</v>
      </c>
      <c r="F1370" s="1" t="s">
        <v>17</v>
      </c>
      <c r="G1370" s="1" t="s">
        <v>24</v>
      </c>
      <c r="H1370" s="1" t="s">
        <v>14</v>
      </c>
      <c r="I1370">
        <v>255.17</v>
      </c>
      <c r="J1370">
        <v>38.1</v>
      </c>
      <c r="K1370" s="1" t="s">
        <v>15</v>
      </c>
      <c r="L1370">
        <v>0</v>
      </c>
      <c r="M13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1" spans="1:13" x14ac:dyDescent="0.25">
      <c r="A1371">
        <v>19234</v>
      </c>
      <c r="B1371" s="1" t="s">
        <v>19</v>
      </c>
      <c r="C1371">
        <v>28</v>
      </c>
      <c r="D1371">
        <v>0</v>
      </c>
      <c r="E1371">
        <v>0</v>
      </c>
      <c r="F1371" s="1" t="s">
        <v>12</v>
      </c>
      <c r="G1371" s="1" t="s">
        <v>13</v>
      </c>
      <c r="H1371" s="1" t="s">
        <v>14</v>
      </c>
      <c r="I1371">
        <v>84.59</v>
      </c>
      <c r="J1371">
        <v>23.5</v>
      </c>
      <c r="K1371" s="1" t="s">
        <v>23</v>
      </c>
      <c r="L1371">
        <v>0</v>
      </c>
      <c r="M13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2" spans="1:13" x14ac:dyDescent="0.25">
      <c r="A1372">
        <v>19239</v>
      </c>
      <c r="B1372" s="1" t="s">
        <v>19</v>
      </c>
      <c r="C1372">
        <v>50</v>
      </c>
      <c r="D1372">
        <v>0</v>
      </c>
      <c r="E1372">
        <v>0</v>
      </c>
      <c r="F1372" s="1" t="s">
        <v>17</v>
      </c>
      <c r="G1372" s="1" t="s">
        <v>24</v>
      </c>
      <c r="H1372" s="1" t="s">
        <v>18</v>
      </c>
      <c r="I1372">
        <v>104.24</v>
      </c>
      <c r="J1372">
        <v>32.799999999999997</v>
      </c>
      <c r="K1372" s="1" t="s">
        <v>23</v>
      </c>
      <c r="L1372">
        <v>0</v>
      </c>
      <c r="M13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3" spans="1:13" x14ac:dyDescent="0.25">
      <c r="A1373">
        <v>19271</v>
      </c>
      <c r="B1373" s="1" t="s">
        <v>19</v>
      </c>
      <c r="C1373">
        <v>82</v>
      </c>
      <c r="D1373">
        <v>1</v>
      </c>
      <c r="E1373">
        <v>1</v>
      </c>
      <c r="F1373" s="1" t="s">
        <v>17</v>
      </c>
      <c r="G1373" s="1" t="s">
        <v>20</v>
      </c>
      <c r="H1373" s="1" t="s">
        <v>18</v>
      </c>
      <c r="I1373">
        <v>101.56</v>
      </c>
      <c r="J1373">
        <v>31.5</v>
      </c>
      <c r="K1373" s="1" t="s">
        <v>21</v>
      </c>
      <c r="L1373">
        <v>0</v>
      </c>
      <c r="M13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374" spans="1:13" x14ac:dyDescent="0.25">
      <c r="A1374">
        <v>19324</v>
      </c>
      <c r="B1374" s="1" t="s">
        <v>19</v>
      </c>
      <c r="C1374">
        <v>51</v>
      </c>
      <c r="D1374">
        <v>0</v>
      </c>
      <c r="E1374">
        <v>0</v>
      </c>
      <c r="F1374" s="1" t="s">
        <v>17</v>
      </c>
      <c r="G1374" s="1" t="s">
        <v>24</v>
      </c>
      <c r="H1374" s="1" t="s">
        <v>18</v>
      </c>
      <c r="I1374">
        <v>90.67</v>
      </c>
      <c r="J1374">
        <v>37.799999999999997</v>
      </c>
      <c r="K1374" s="1" t="s">
        <v>23</v>
      </c>
      <c r="L1374">
        <v>0</v>
      </c>
      <c r="M13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5" spans="1:13" x14ac:dyDescent="0.25">
      <c r="A1375">
        <v>19335</v>
      </c>
      <c r="B1375" s="1" t="s">
        <v>16</v>
      </c>
      <c r="C1375">
        <v>58</v>
      </c>
      <c r="D1375">
        <v>0</v>
      </c>
      <c r="E1375">
        <v>0</v>
      </c>
      <c r="F1375" s="1" t="s">
        <v>17</v>
      </c>
      <c r="G1375" s="1" t="s">
        <v>20</v>
      </c>
      <c r="H1375" s="1" t="s">
        <v>14</v>
      </c>
      <c r="I1375">
        <v>99.83</v>
      </c>
      <c r="J1375">
        <v>36.299999999999997</v>
      </c>
      <c r="K1375" s="1" t="s">
        <v>22</v>
      </c>
      <c r="L1375">
        <v>0</v>
      </c>
      <c r="M13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6" spans="1:13" x14ac:dyDescent="0.25">
      <c r="A1376">
        <v>19352</v>
      </c>
      <c r="B1376" s="1" t="s">
        <v>19</v>
      </c>
      <c r="C1376">
        <v>57</v>
      </c>
      <c r="D1376">
        <v>0</v>
      </c>
      <c r="E1376">
        <v>0</v>
      </c>
      <c r="F1376" s="1" t="s">
        <v>17</v>
      </c>
      <c r="G1376" s="1" t="s">
        <v>13</v>
      </c>
      <c r="H1376" s="1" t="s">
        <v>18</v>
      </c>
      <c r="I1376">
        <v>95.4</v>
      </c>
      <c r="J1376">
        <v>19.5</v>
      </c>
      <c r="K1376" s="1" t="s">
        <v>23</v>
      </c>
      <c r="L1376">
        <v>0</v>
      </c>
      <c r="M13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7" spans="1:13" x14ac:dyDescent="0.25">
      <c r="A1377">
        <v>19364</v>
      </c>
      <c r="B1377" s="1" t="s">
        <v>19</v>
      </c>
      <c r="C1377">
        <v>7</v>
      </c>
      <c r="D1377">
        <v>0</v>
      </c>
      <c r="E1377">
        <v>0</v>
      </c>
      <c r="F1377" s="1" t="s">
        <v>12</v>
      </c>
      <c r="G1377" s="1" t="s">
        <v>25</v>
      </c>
      <c r="H1377" s="1" t="s">
        <v>14</v>
      </c>
      <c r="I1377">
        <v>74.959999999999994</v>
      </c>
      <c r="J1377">
        <v>18.8</v>
      </c>
      <c r="K1377" s="1" t="s">
        <v>23</v>
      </c>
      <c r="L1377">
        <v>0</v>
      </c>
      <c r="M13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8" spans="1:13" x14ac:dyDescent="0.25">
      <c r="A1378">
        <v>19382</v>
      </c>
      <c r="B1378" s="1" t="s">
        <v>19</v>
      </c>
      <c r="C1378">
        <v>50</v>
      </c>
      <c r="D1378">
        <v>0</v>
      </c>
      <c r="E1378">
        <v>0</v>
      </c>
      <c r="F1378" s="1" t="s">
        <v>17</v>
      </c>
      <c r="G1378" s="1" t="s">
        <v>13</v>
      </c>
      <c r="H1378" s="1" t="s">
        <v>14</v>
      </c>
      <c r="I1378">
        <v>93.47</v>
      </c>
      <c r="J1378">
        <v>28.7</v>
      </c>
      <c r="K1378" s="1" t="s">
        <v>21</v>
      </c>
      <c r="L1378">
        <v>0</v>
      </c>
      <c r="M13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79" spans="1:13" x14ac:dyDescent="0.25">
      <c r="A1379">
        <v>19389</v>
      </c>
      <c r="B1379" s="1" t="s">
        <v>19</v>
      </c>
      <c r="C1379">
        <v>42</v>
      </c>
      <c r="D1379">
        <v>0</v>
      </c>
      <c r="E1379">
        <v>1</v>
      </c>
      <c r="F1379" s="1" t="s">
        <v>17</v>
      </c>
      <c r="G1379" s="1" t="s">
        <v>24</v>
      </c>
      <c r="H1379" s="1" t="s">
        <v>18</v>
      </c>
      <c r="I1379">
        <v>226.93</v>
      </c>
      <c r="J1379">
        <v>34.200000000000003</v>
      </c>
      <c r="K1379" s="1" t="s">
        <v>22</v>
      </c>
      <c r="L1379">
        <v>0</v>
      </c>
      <c r="M13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380" spans="1:13" x14ac:dyDescent="0.25">
      <c r="A1380">
        <v>19419</v>
      </c>
      <c r="B1380" s="1" t="s">
        <v>16</v>
      </c>
      <c r="C1380">
        <v>14</v>
      </c>
      <c r="D1380">
        <v>0</v>
      </c>
      <c r="E1380">
        <v>0</v>
      </c>
      <c r="F1380" s="1" t="s">
        <v>12</v>
      </c>
      <c r="G1380" s="1" t="s">
        <v>25</v>
      </c>
      <c r="H1380" s="1" t="s">
        <v>14</v>
      </c>
      <c r="I1380">
        <v>91.25</v>
      </c>
      <c r="J1380">
        <v>23.8</v>
      </c>
      <c r="K1380" s="1" t="s">
        <v>23</v>
      </c>
      <c r="L1380">
        <v>0</v>
      </c>
      <c r="M13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81" spans="1:13" x14ac:dyDescent="0.25">
      <c r="A1381">
        <v>19436</v>
      </c>
      <c r="B1381" s="1" t="s">
        <v>16</v>
      </c>
      <c r="C1381">
        <v>56</v>
      </c>
      <c r="D1381">
        <v>0</v>
      </c>
      <c r="E1381">
        <v>0</v>
      </c>
      <c r="F1381" s="1" t="s">
        <v>17</v>
      </c>
      <c r="G1381" s="1" t="s">
        <v>13</v>
      </c>
      <c r="H1381" s="1" t="s">
        <v>14</v>
      </c>
      <c r="I1381">
        <v>82.4</v>
      </c>
      <c r="J1381">
        <v>30.9</v>
      </c>
      <c r="K1381" s="1" t="s">
        <v>22</v>
      </c>
      <c r="L1381">
        <v>0</v>
      </c>
      <c r="M13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82" spans="1:13" x14ac:dyDescent="0.25">
      <c r="A1382">
        <v>19439</v>
      </c>
      <c r="B1382" s="1" t="s">
        <v>16</v>
      </c>
      <c r="C1382">
        <v>67</v>
      </c>
      <c r="D1382">
        <v>0</v>
      </c>
      <c r="E1382">
        <v>1</v>
      </c>
      <c r="F1382" s="1" t="s">
        <v>17</v>
      </c>
      <c r="G1382" s="1" t="s">
        <v>13</v>
      </c>
      <c r="H1382" s="1" t="s">
        <v>14</v>
      </c>
      <c r="I1382">
        <v>97.24</v>
      </c>
      <c r="J1382">
        <v>28.9</v>
      </c>
      <c r="K1382" s="1" t="s">
        <v>23</v>
      </c>
      <c r="L1382">
        <v>0</v>
      </c>
      <c r="M13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383" spans="1:13" x14ac:dyDescent="0.25">
      <c r="A1383">
        <v>19467</v>
      </c>
      <c r="B1383" s="1" t="s">
        <v>16</v>
      </c>
      <c r="C1383">
        <v>60</v>
      </c>
      <c r="D1383">
        <v>1</v>
      </c>
      <c r="E1383">
        <v>0</v>
      </c>
      <c r="F1383" s="1" t="s">
        <v>17</v>
      </c>
      <c r="G1383" s="1" t="s">
        <v>13</v>
      </c>
      <c r="H1383" s="1" t="s">
        <v>18</v>
      </c>
      <c r="I1383">
        <v>86.04</v>
      </c>
      <c r="J1383">
        <v>25.6</v>
      </c>
      <c r="K1383" s="1" t="s">
        <v>22</v>
      </c>
      <c r="L1383">
        <v>0</v>
      </c>
      <c r="M13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384" spans="1:13" x14ac:dyDescent="0.25">
      <c r="A1384">
        <v>19498</v>
      </c>
      <c r="B1384" s="1" t="s">
        <v>19</v>
      </c>
      <c r="C1384">
        <v>81</v>
      </c>
      <c r="D1384">
        <v>0</v>
      </c>
      <c r="E1384">
        <v>1</v>
      </c>
      <c r="F1384" s="1" t="s">
        <v>12</v>
      </c>
      <c r="G1384" s="1" t="s">
        <v>20</v>
      </c>
      <c r="H1384" s="1" t="s">
        <v>18</v>
      </c>
      <c r="I1384">
        <v>99.44</v>
      </c>
      <c r="J1384">
        <v>27.7</v>
      </c>
      <c r="K1384" s="1" t="s">
        <v>23</v>
      </c>
      <c r="L1384">
        <v>0</v>
      </c>
      <c r="M13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385" spans="1:13" x14ac:dyDescent="0.25">
      <c r="A1385">
        <v>19504</v>
      </c>
      <c r="B1385" s="1" t="s">
        <v>19</v>
      </c>
      <c r="C1385">
        <v>66</v>
      </c>
      <c r="D1385">
        <v>0</v>
      </c>
      <c r="E1385">
        <v>0</v>
      </c>
      <c r="F1385" s="1" t="s">
        <v>17</v>
      </c>
      <c r="G1385" s="1" t="s">
        <v>13</v>
      </c>
      <c r="H1385" s="1" t="s">
        <v>14</v>
      </c>
      <c r="I1385">
        <v>87.84</v>
      </c>
      <c r="J1385">
        <v>52.8</v>
      </c>
      <c r="K1385" s="1" t="s">
        <v>23</v>
      </c>
      <c r="L1385">
        <v>0</v>
      </c>
      <c r="M13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86" spans="1:13" x14ac:dyDescent="0.25">
      <c r="A1386">
        <v>19508</v>
      </c>
      <c r="B1386" s="1" t="s">
        <v>19</v>
      </c>
      <c r="C1386">
        <v>26</v>
      </c>
      <c r="D1386">
        <v>0</v>
      </c>
      <c r="E1386">
        <v>0</v>
      </c>
      <c r="F1386" s="1" t="s">
        <v>12</v>
      </c>
      <c r="G1386" s="1" t="s">
        <v>13</v>
      </c>
      <c r="H1386" s="1" t="s">
        <v>18</v>
      </c>
      <c r="I1386">
        <v>116.68</v>
      </c>
      <c r="J1386">
        <v>18.7</v>
      </c>
      <c r="K1386" s="1" t="s">
        <v>15</v>
      </c>
      <c r="L1386">
        <v>0</v>
      </c>
      <c r="M13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87" spans="1:13" x14ac:dyDescent="0.25">
      <c r="A1387">
        <v>19550</v>
      </c>
      <c r="B1387" s="1" t="s">
        <v>16</v>
      </c>
      <c r="C1387">
        <v>39</v>
      </c>
      <c r="D1387">
        <v>0</v>
      </c>
      <c r="E1387">
        <v>0</v>
      </c>
      <c r="F1387" s="1" t="s">
        <v>17</v>
      </c>
      <c r="G1387" s="1" t="s">
        <v>13</v>
      </c>
      <c r="H1387" s="1" t="s">
        <v>18</v>
      </c>
      <c r="I1387">
        <v>217.75</v>
      </c>
      <c r="J1387">
        <v>39.5</v>
      </c>
      <c r="K1387" s="1" t="s">
        <v>21</v>
      </c>
      <c r="L1387">
        <v>0</v>
      </c>
      <c r="M13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88" spans="1:13" x14ac:dyDescent="0.25">
      <c r="A1388">
        <v>19557</v>
      </c>
      <c r="B1388" s="1" t="s">
        <v>19</v>
      </c>
      <c r="C1388">
        <v>45</v>
      </c>
      <c r="D1388">
        <v>0</v>
      </c>
      <c r="E1388">
        <v>0</v>
      </c>
      <c r="F1388" s="1" t="s">
        <v>17</v>
      </c>
      <c r="G1388" s="1" t="s">
        <v>13</v>
      </c>
      <c r="H1388" s="1" t="s">
        <v>14</v>
      </c>
      <c r="I1388">
        <v>93.72</v>
      </c>
      <c r="J1388">
        <v>30.2</v>
      </c>
      <c r="K1388" s="1" t="s">
        <v>15</v>
      </c>
      <c r="L1388">
        <v>1</v>
      </c>
      <c r="M13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389" spans="1:13" x14ac:dyDescent="0.25">
      <c r="A1389">
        <v>19584</v>
      </c>
      <c r="B1389" s="1" t="s">
        <v>19</v>
      </c>
      <c r="C1389">
        <v>20</v>
      </c>
      <c r="D1389">
        <v>0</v>
      </c>
      <c r="E1389">
        <v>0</v>
      </c>
      <c r="F1389" s="1" t="s">
        <v>12</v>
      </c>
      <c r="G1389" s="1" t="s">
        <v>13</v>
      </c>
      <c r="H1389" s="1" t="s">
        <v>18</v>
      </c>
      <c r="I1389">
        <v>84.62</v>
      </c>
      <c r="J1389">
        <v>19.7</v>
      </c>
      <c r="K1389" s="1" t="s">
        <v>22</v>
      </c>
      <c r="L1389">
        <v>0</v>
      </c>
      <c r="M13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0" spans="1:13" x14ac:dyDescent="0.25">
      <c r="A1390">
        <v>19585</v>
      </c>
      <c r="B1390" s="1" t="s">
        <v>19</v>
      </c>
      <c r="C1390">
        <v>21</v>
      </c>
      <c r="D1390">
        <v>0</v>
      </c>
      <c r="E1390">
        <v>0</v>
      </c>
      <c r="F1390" s="1" t="s">
        <v>12</v>
      </c>
      <c r="G1390" s="1" t="s">
        <v>13</v>
      </c>
      <c r="H1390" s="1" t="s">
        <v>14</v>
      </c>
      <c r="I1390">
        <v>93</v>
      </c>
      <c r="J1390">
        <v>25.7</v>
      </c>
      <c r="K1390" s="1" t="s">
        <v>21</v>
      </c>
      <c r="L1390">
        <v>0</v>
      </c>
      <c r="M13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1" spans="1:13" x14ac:dyDescent="0.25">
      <c r="A1391">
        <v>19590</v>
      </c>
      <c r="B1391" s="1" t="s">
        <v>16</v>
      </c>
      <c r="C1391">
        <v>48</v>
      </c>
      <c r="D1391">
        <v>0</v>
      </c>
      <c r="E1391">
        <v>0</v>
      </c>
      <c r="F1391" s="1" t="s">
        <v>17</v>
      </c>
      <c r="G1391" s="1" t="s">
        <v>24</v>
      </c>
      <c r="H1391" s="1" t="s">
        <v>18</v>
      </c>
      <c r="I1391">
        <v>78.239999999999995</v>
      </c>
      <c r="J1391">
        <v>32.9</v>
      </c>
      <c r="K1391" s="1" t="s">
        <v>21</v>
      </c>
      <c r="L1391">
        <v>0</v>
      </c>
      <c r="M13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2" spans="1:13" x14ac:dyDescent="0.25">
      <c r="A1392">
        <v>19601</v>
      </c>
      <c r="B1392" s="1" t="s">
        <v>19</v>
      </c>
      <c r="C1392">
        <v>19</v>
      </c>
      <c r="D1392">
        <v>0</v>
      </c>
      <c r="E1392">
        <v>0</v>
      </c>
      <c r="F1392" s="1" t="s">
        <v>12</v>
      </c>
      <c r="G1392" s="1" t="s">
        <v>13</v>
      </c>
      <c r="H1392" s="1" t="s">
        <v>18</v>
      </c>
      <c r="I1392">
        <v>100.6</v>
      </c>
      <c r="J1392">
        <v>20.5</v>
      </c>
      <c r="K1392" s="1" t="s">
        <v>21</v>
      </c>
      <c r="L1392">
        <v>0</v>
      </c>
      <c r="M13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3" spans="1:13" x14ac:dyDescent="0.25">
      <c r="A1393">
        <v>19611</v>
      </c>
      <c r="B1393" s="1" t="s">
        <v>16</v>
      </c>
      <c r="C1393">
        <v>59</v>
      </c>
      <c r="D1393">
        <v>0</v>
      </c>
      <c r="E1393">
        <v>0</v>
      </c>
      <c r="F1393" s="1" t="s">
        <v>17</v>
      </c>
      <c r="G1393" s="1" t="s">
        <v>13</v>
      </c>
      <c r="H1393" s="1" t="s">
        <v>18</v>
      </c>
      <c r="I1393">
        <v>81.209999999999994</v>
      </c>
      <c r="J1393">
        <v>33.200000000000003</v>
      </c>
      <c r="K1393" s="1" t="s">
        <v>22</v>
      </c>
      <c r="L1393">
        <v>0</v>
      </c>
      <c r="M13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4" spans="1:13" x14ac:dyDescent="0.25">
      <c r="A1394">
        <v>19675</v>
      </c>
      <c r="B1394" s="1" t="s">
        <v>19</v>
      </c>
      <c r="C1394">
        <v>51</v>
      </c>
      <c r="D1394">
        <v>0</v>
      </c>
      <c r="E1394">
        <v>0</v>
      </c>
      <c r="F1394" s="1" t="s">
        <v>17</v>
      </c>
      <c r="G1394" s="1" t="s">
        <v>20</v>
      </c>
      <c r="H1394" s="1" t="s">
        <v>14</v>
      </c>
      <c r="I1394">
        <v>103.61</v>
      </c>
      <c r="J1394">
        <v>39.200000000000003</v>
      </c>
      <c r="K1394" s="1" t="s">
        <v>21</v>
      </c>
      <c r="L1394">
        <v>0</v>
      </c>
      <c r="M13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5" spans="1:13" x14ac:dyDescent="0.25">
      <c r="A1395">
        <v>19681</v>
      </c>
      <c r="B1395" s="1" t="s">
        <v>19</v>
      </c>
      <c r="C1395">
        <v>74</v>
      </c>
      <c r="D1395">
        <v>0</v>
      </c>
      <c r="E1395">
        <v>0</v>
      </c>
      <c r="F1395" s="1" t="s">
        <v>17</v>
      </c>
      <c r="G1395" s="1" t="s">
        <v>20</v>
      </c>
      <c r="H1395" s="1" t="s">
        <v>18</v>
      </c>
      <c r="I1395">
        <v>99.21</v>
      </c>
      <c r="J1395">
        <v>22.1</v>
      </c>
      <c r="K1395" s="1" t="s">
        <v>21</v>
      </c>
      <c r="L1395">
        <v>0</v>
      </c>
      <c r="M13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6" spans="1:13" x14ac:dyDescent="0.25">
      <c r="A1396">
        <v>19692</v>
      </c>
      <c r="B1396" s="1" t="s">
        <v>16</v>
      </c>
      <c r="C1396">
        <v>38</v>
      </c>
      <c r="D1396">
        <v>0</v>
      </c>
      <c r="E1396">
        <v>0</v>
      </c>
      <c r="F1396" s="1" t="s">
        <v>12</v>
      </c>
      <c r="G1396" s="1" t="s">
        <v>13</v>
      </c>
      <c r="H1396" s="1" t="s">
        <v>14</v>
      </c>
      <c r="I1396">
        <v>112.39</v>
      </c>
      <c r="J1396">
        <v>26.3</v>
      </c>
      <c r="K1396" s="1" t="s">
        <v>23</v>
      </c>
      <c r="L1396">
        <v>0</v>
      </c>
      <c r="M13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7" spans="1:13" x14ac:dyDescent="0.25">
      <c r="A1397">
        <v>19699</v>
      </c>
      <c r="B1397" s="1" t="s">
        <v>19</v>
      </c>
      <c r="C1397">
        <v>50</v>
      </c>
      <c r="D1397">
        <v>0</v>
      </c>
      <c r="E1397">
        <v>0</v>
      </c>
      <c r="F1397" s="1" t="s">
        <v>12</v>
      </c>
      <c r="G1397" s="1" t="s">
        <v>13</v>
      </c>
      <c r="H1397" s="1" t="s">
        <v>18</v>
      </c>
      <c r="I1397">
        <v>85.77</v>
      </c>
      <c r="J1397">
        <v>21.1</v>
      </c>
      <c r="K1397" s="1" t="s">
        <v>21</v>
      </c>
      <c r="L1397">
        <v>0</v>
      </c>
      <c r="M13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8" spans="1:13" x14ac:dyDescent="0.25">
      <c r="A1398">
        <v>19723</v>
      </c>
      <c r="B1398" s="1" t="s">
        <v>19</v>
      </c>
      <c r="C1398">
        <v>35</v>
      </c>
      <c r="D1398">
        <v>0</v>
      </c>
      <c r="E1398">
        <v>0</v>
      </c>
      <c r="F1398" s="1" t="s">
        <v>17</v>
      </c>
      <c r="G1398" s="1" t="s">
        <v>20</v>
      </c>
      <c r="H1398" s="1" t="s">
        <v>14</v>
      </c>
      <c r="I1398">
        <v>82.99</v>
      </c>
      <c r="J1398">
        <v>30.6</v>
      </c>
      <c r="K1398" s="1" t="s">
        <v>21</v>
      </c>
      <c r="L1398">
        <v>0</v>
      </c>
      <c r="M13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399" spans="1:13" x14ac:dyDescent="0.25">
      <c r="A1399">
        <v>19735</v>
      </c>
      <c r="B1399" s="1" t="s">
        <v>19</v>
      </c>
      <c r="C1399">
        <v>59</v>
      </c>
      <c r="D1399">
        <v>0</v>
      </c>
      <c r="E1399">
        <v>0</v>
      </c>
      <c r="F1399" s="1" t="s">
        <v>17</v>
      </c>
      <c r="G1399" s="1" t="s">
        <v>13</v>
      </c>
      <c r="H1399" s="1" t="s">
        <v>14</v>
      </c>
      <c r="I1399">
        <v>79.180000000000007</v>
      </c>
      <c r="J1399">
        <v>52.8</v>
      </c>
      <c r="K1399" s="1" t="s">
        <v>15</v>
      </c>
      <c r="L1399">
        <v>0</v>
      </c>
      <c r="M13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00" spans="1:13" x14ac:dyDescent="0.25">
      <c r="A1400">
        <v>19742</v>
      </c>
      <c r="B1400" s="1" t="s">
        <v>19</v>
      </c>
      <c r="C1400">
        <v>37</v>
      </c>
      <c r="D1400">
        <v>0</v>
      </c>
      <c r="E1400">
        <v>0</v>
      </c>
      <c r="F1400" s="1" t="s">
        <v>17</v>
      </c>
      <c r="G1400" s="1" t="s">
        <v>13</v>
      </c>
      <c r="H1400" s="1" t="s">
        <v>18</v>
      </c>
      <c r="I1400">
        <v>106.35</v>
      </c>
      <c r="J1400">
        <v>29.7</v>
      </c>
      <c r="K1400" s="1" t="s">
        <v>21</v>
      </c>
      <c r="L1400">
        <v>0</v>
      </c>
      <c r="M14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01" spans="1:13" x14ac:dyDescent="0.25">
      <c r="A1401">
        <v>19769</v>
      </c>
      <c r="B1401" s="1" t="s">
        <v>19</v>
      </c>
      <c r="C1401">
        <v>67</v>
      </c>
      <c r="D1401">
        <v>0</v>
      </c>
      <c r="E1401">
        <v>0</v>
      </c>
      <c r="F1401" s="1" t="s">
        <v>17</v>
      </c>
      <c r="G1401" s="1" t="s">
        <v>20</v>
      </c>
      <c r="H1401" s="1" t="s">
        <v>14</v>
      </c>
      <c r="I1401">
        <v>80.180000000000007</v>
      </c>
      <c r="J1401">
        <v>22.9</v>
      </c>
      <c r="K1401" s="1" t="s">
        <v>15</v>
      </c>
      <c r="L1401">
        <v>0</v>
      </c>
      <c r="M14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02" spans="1:13" x14ac:dyDescent="0.25">
      <c r="A1402">
        <v>19773</v>
      </c>
      <c r="B1402" s="1" t="s">
        <v>19</v>
      </c>
      <c r="C1402">
        <v>52</v>
      </c>
      <c r="D1402">
        <v>0</v>
      </c>
      <c r="E1402">
        <v>0</v>
      </c>
      <c r="F1402" s="1" t="s">
        <v>17</v>
      </c>
      <c r="G1402" s="1" t="s">
        <v>13</v>
      </c>
      <c r="H1402" s="1" t="s">
        <v>14</v>
      </c>
      <c r="I1402">
        <v>96.59</v>
      </c>
      <c r="J1402">
        <v>26.4</v>
      </c>
      <c r="K1402" s="1" t="s">
        <v>21</v>
      </c>
      <c r="L1402">
        <v>1</v>
      </c>
      <c r="M14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403" spans="1:13" x14ac:dyDescent="0.25">
      <c r="A1403">
        <v>19778</v>
      </c>
      <c r="B1403" s="1" t="s">
        <v>16</v>
      </c>
      <c r="C1403">
        <v>80</v>
      </c>
      <c r="D1403">
        <v>0</v>
      </c>
      <c r="E1403">
        <v>0</v>
      </c>
      <c r="F1403" s="1" t="s">
        <v>12</v>
      </c>
      <c r="G1403" s="1" t="s">
        <v>20</v>
      </c>
      <c r="H1403" s="1" t="s">
        <v>14</v>
      </c>
      <c r="I1403">
        <v>204.17</v>
      </c>
      <c r="J1403">
        <v>41.3</v>
      </c>
      <c r="K1403" s="1" t="s">
        <v>15</v>
      </c>
      <c r="L1403">
        <v>0</v>
      </c>
      <c r="M14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04" spans="1:13" x14ac:dyDescent="0.25">
      <c r="A1404">
        <v>19801</v>
      </c>
      <c r="B1404" s="1" t="s">
        <v>19</v>
      </c>
      <c r="C1404">
        <v>44</v>
      </c>
      <c r="D1404">
        <v>0</v>
      </c>
      <c r="E1404">
        <v>0</v>
      </c>
      <c r="F1404" s="1" t="s">
        <v>17</v>
      </c>
      <c r="G1404" s="1" t="s">
        <v>13</v>
      </c>
      <c r="H1404" s="1" t="s">
        <v>14</v>
      </c>
      <c r="I1404">
        <v>98.3</v>
      </c>
      <c r="J1404">
        <v>25</v>
      </c>
      <c r="K1404" s="1" t="s">
        <v>21</v>
      </c>
      <c r="L1404">
        <v>0</v>
      </c>
      <c r="M14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05" spans="1:13" x14ac:dyDescent="0.25">
      <c r="A1405">
        <v>19805</v>
      </c>
      <c r="B1405" s="1" t="s">
        <v>16</v>
      </c>
      <c r="C1405">
        <v>60</v>
      </c>
      <c r="D1405">
        <v>0</v>
      </c>
      <c r="E1405">
        <v>0</v>
      </c>
      <c r="F1405" s="1" t="s">
        <v>12</v>
      </c>
      <c r="G1405" s="1" t="s">
        <v>13</v>
      </c>
      <c r="H1405" s="1" t="s">
        <v>18</v>
      </c>
      <c r="I1405">
        <v>84.14</v>
      </c>
      <c r="J1405">
        <v>32.299999999999997</v>
      </c>
      <c r="K1405" s="1" t="s">
        <v>21</v>
      </c>
      <c r="L1405">
        <v>0</v>
      </c>
      <c r="M14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06" spans="1:13" x14ac:dyDescent="0.25">
      <c r="A1406">
        <v>19814</v>
      </c>
      <c r="B1406" s="1" t="s">
        <v>19</v>
      </c>
      <c r="C1406">
        <v>43</v>
      </c>
      <c r="D1406">
        <v>0</v>
      </c>
      <c r="E1406">
        <v>0</v>
      </c>
      <c r="F1406" s="1" t="s">
        <v>12</v>
      </c>
      <c r="G1406" s="1" t="s">
        <v>13</v>
      </c>
      <c r="H1406" s="1" t="s">
        <v>18</v>
      </c>
      <c r="I1406">
        <v>71.77</v>
      </c>
      <c r="J1406">
        <v>26.9</v>
      </c>
      <c r="K1406" s="1" t="s">
        <v>21</v>
      </c>
      <c r="L1406">
        <v>0</v>
      </c>
      <c r="M14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07" spans="1:13" x14ac:dyDescent="0.25">
      <c r="A1407">
        <v>19824</v>
      </c>
      <c r="B1407" s="1" t="s">
        <v>16</v>
      </c>
      <c r="C1407">
        <v>76</v>
      </c>
      <c r="D1407">
        <v>1</v>
      </c>
      <c r="E1407">
        <v>0</v>
      </c>
      <c r="F1407" s="1" t="s">
        <v>17</v>
      </c>
      <c r="G1407" s="1" t="s">
        <v>13</v>
      </c>
      <c r="H1407" s="1" t="s">
        <v>14</v>
      </c>
      <c r="I1407">
        <v>243.58</v>
      </c>
      <c r="J1407">
        <v>33.6</v>
      </c>
      <c r="K1407" s="1" t="s">
        <v>21</v>
      </c>
      <c r="L1407">
        <v>1</v>
      </c>
      <c r="M14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408" spans="1:13" x14ac:dyDescent="0.25">
      <c r="A1408">
        <v>19826</v>
      </c>
      <c r="B1408" s="1" t="s">
        <v>19</v>
      </c>
      <c r="C1408">
        <v>81</v>
      </c>
      <c r="D1408">
        <v>0</v>
      </c>
      <c r="E1408">
        <v>0</v>
      </c>
      <c r="F1408" s="1" t="s">
        <v>17</v>
      </c>
      <c r="G1408" s="1" t="s">
        <v>20</v>
      </c>
      <c r="H1408" s="1" t="s">
        <v>14</v>
      </c>
      <c r="I1408">
        <v>86.05</v>
      </c>
      <c r="J1408">
        <v>20.100000000000001</v>
      </c>
      <c r="K1408" s="1" t="s">
        <v>15</v>
      </c>
      <c r="L1408">
        <v>0</v>
      </c>
      <c r="M14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09" spans="1:13" x14ac:dyDescent="0.25">
      <c r="A1409">
        <v>19828</v>
      </c>
      <c r="B1409" s="1" t="s">
        <v>19</v>
      </c>
      <c r="C1409">
        <v>56</v>
      </c>
      <c r="D1409">
        <v>1</v>
      </c>
      <c r="E1409">
        <v>0</v>
      </c>
      <c r="F1409" s="1" t="s">
        <v>17</v>
      </c>
      <c r="G1409" s="1" t="s">
        <v>13</v>
      </c>
      <c r="H1409" s="1" t="s">
        <v>14</v>
      </c>
      <c r="I1409">
        <v>97.37</v>
      </c>
      <c r="J1409">
        <v>34.1</v>
      </c>
      <c r="K1409" s="1" t="s">
        <v>22</v>
      </c>
      <c r="L1409">
        <v>0</v>
      </c>
      <c r="M14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410" spans="1:13" x14ac:dyDescent="0.25">
      <c r="A1410">
        <v>19849</v>
      </c>
      <c r="B1410" s="1" t="s">
        <v>19</v>
      </c>
      <c r="C1410">
        <v>2</v>
      </c>
      <c r="D1410">
        <v>0</v>
      </c>
      <c r="E1410">
        <v>0</v>
      </c>
      <c r="F1410" s="1" t="s">
        <v>12</v>
      </c>
      <c r="G1410" s="1" t="s">
        <v>25</v>
      </c>
      <c r="H1410" s="1" t="s">
        <v>18</v>
      </c>
      <c r="I1410">
        <v>90.74</v>
      </c>
      <c r="J1410">
        <v>19.899999999999999</v>
      </c>
      <c r="K1410" s="1" t="s">
        <v>23</v>
      </c>
      <c r="L1410">
        <v>0</v>
      </c>
      <c r="M14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1" spans="1:13" x14ac:dyDescent="0.25">
      <c r="A1411">
        <v>19907</v>
      </c>
      <c r="B1411" s="1" t="s">
        <v>19</v>
      </c>
      <c r="C1411">
        <v>52</v>
      </c>
      <c r="D1411">
        <v>0</v>
      </c>
      <c r="E1411">
        <v>0</v>
      </c>
      <c r="F1411" s="1" t="s">
        <v>17</v>
      </c>
      <c r="G1411" s="1" t="s">
        <v>13</v>
      </c>
      <c r="H1411" s="1" t="s">
        <v>14</v>
      </c>
      <c r="I1411">
        <v>97.05</v>
      </c>
      <c r="J1411">
        <v>28</v>
      </c>
      <c r="K1411" s="1" t="s">
        <v>23</v>
      </c>
      <c r="L1411">
        <v>0</v>
      </c>
      <c r="M14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2" spans="1:13" x14ac:dyDescent="0.25">
      <c r="A1412">
        <v>19931</v>
      </c>
      <c r="B1412" s="1" t="s">
        <v>16</v>
      </c>
      <c r="C1412">
        <v>66</v>
      </c>
      <c r="D1412">
        <v>0</v>
      </c>
      <c r="E1412">
        <v>0</v>
      </c>
      <c r="F1412" s="1" t="s">
        <v>17</v>
      </c>
      <c r="G1412" s="1" t="s">
        <v>20</v>
      </c>
      <c r="H1412" s="1" t="s">
        <v>14</v>
      </c>
      <c r="I1412">
        <v>106.1</v>
      </c>
      <c r="J1412">
        <v>31.5</v>
      </c>
      <c r="K1412" s="1" t="s">
        <v>22</v>
      </c>
      <c r="L1412">
        <v>0</v>
      </c>
      <c r="M14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3" spans="1:13" x14ac:dyDescent="0.25">
      <c r="A1413">
        <v>19939</v>
      </c>
      <c r="B1413" s="1" t="s">
        <v>19</v>
      </c>
      <c r="C1413">
        <v>46</v>
      </c>
      <c r="D1413">
        <v>0</v>
      </c>
      <c r="E1413">
        <v>0</v>
      </c>
      <c r="F1413" s="1" t="s">
        <v>17</v>
      </c>
      <c r="G1413" s="1" t="s">
        <v>13</v>
      </c>
      <c r="H1413" s="1" t="s">
        <v>14</v>
      </c>
      <c r="I1413">
        <v>78.75</v>
      </c>
      <c r="J1413">
        <v>37.799999999999997</v>
      </c>
      <c r="K1413" s="1" t="s">
        <v>15</v>
      </c>
      <c r="L1413">
        <v>0</v>
      </c>
      <c r="M14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4" spans="1:13" x14ac:dyDescent="0.25">
      <c r="A1414">
        <v>19996</v>
      </c>
      <c r="B1414" s="1" t="s">
        <v>19</v>
      </c>
      <c r="C1414">
        <v>7</v>
      </c>
      <c r="D1414">
        <v>0</v>
      </c>
      <c r="E1414">
        <v>0</v>
      </c>
      <c r="F1414" s="1" t="s">
        <v>12</v>
      </c>
      <c r="G1414" s="1" t="s">
        <v>25</v>
      </c>
      <c r="H1414" s="1" t="s">
        <v>18</v>
      </c>
      <c r="I1414">
        <v>88.6</v>
      </c>
      <c r="J1414">
        <v>17.399999999999999</v>
      </c>
      <c r="K1414" s="1" t="s">
        <v>23</v>
      </c>
      <c r="L1414">
        <v>0</v>
      </c>
      <c r="M14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5" spans="1:13" x14ac:dyDescent="0.25">
      <c r="A1415">
        <v>20006</v>
      </c>
      <c r="B1415" s="1" t="s">
        <v>19</v>
      </c>
      <c r="C1415">
        <v>15</v>
      </c>
      <c r="D1415">
        <v>0</v>
      </c>
      <c r="E1415">
        <v>0</v>
      </c>
      <c r="F1415" s="1" t="s">
        <v>12</v>
      </c>
      <c r="G1415" s="1" t="s">
        <v>13</v>
      </c>
      <c r="H1415" s="1" t="s">
        <v>18</v>
      </c>
      <c r="I1415">
        <v>76.77</v>
      </c>
      <c r="J1415">
        <v>21.7</v>
      </c>
      <c r="K1415" s="1" t="s">
        <v>23</v>
      </c>
      <c r="L1415">
        <v>0</v>
      </c>
      <c r="M14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6" spans="1:13" x14ac:dyDescent="0.25">
      <c r="A1416">
        <v>20044</v>
      </c>
      <c r="B1416" s="1" t="s">
        <v>19</v>
      </c>
      <c r="C1416">
        <v>47</v>
      </c>
      <c r="D1416">
        <v>0</v>
      </c>
      <c r="E1416">
        <v>0</v>
      </c>
      <c r="F1416" s="1" t="s">
        <v>17</v>
      </c>
      <c r="G1416" s="1" t="s">
        <v>13</v>
      </c>
      <c r="H1416" s="1" t="s">
        <v>14</v>
      </c>
      <c r="I1416">
        <v>98.58</v>
      </c>
      <c r="J1416">
        <v>23.2</v>
      </c>
      <c r="K1416" s="1" t="s">
        <v>21</v>
      </c>
      <c r="L1416">
        <v>0</v>
      </c>
      <c r="M14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7" spans="1:13" x14ac:dyDescent="0.25">
      <c r="A1417">
        <v>20070</v>
      </c>
      <c r="B1417" s="1" t="s">
        <v>16</v>
      </c>
      <c r="C1417">
        <v>23</v>
      </c>
      <c r="D1417">
        <v>0</v>
      </c>
      <c r="E1417">
        <v>0</v>
      </c>
      <c r="F1417" s="1" t="s">
        <v>12</v>
      </c>
      <c r="G1417" s="1" t="s">
        <v>13</v>
      </c>
      <c r="H1417" s="1" t="s">
        <v>18</v>
      </c>
      <c r="I1417">
        <v>86.7</v>
      </c>
      <c r="J1417">
        <v>24.6</v>
      </c>
      <c r="K1417" s="1" t="s">
        <v>23</v>
      </c>
      <c r="L1417">
        <v>0</v>
      </c>
      <c r="M14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18" spans="1:13" x14ac:dyDescent="0.25">
      <c r="A1418">
        <v>20094</v>
      </c>
      <c r="B1418" s="1" t="s">
        <v>16</v>
      </c>
      <c r="C1418">
        <v>54</v>
      </c>
      <c r="D1418">
        <v>1</v>
      </c>
      <c r="E1418">
        <v>0</v>
      </c>
      <c r="F1418" s="1" t="s">
        <v>17</v>
      </c>
      <c r="G1418" s="1" t="s">
        <v>13</v>
      </c>
      <c r="H1418" s="1" t="s">
        <v>18</v>
      </c>
      <c r="I1418">
        <v>220.26</v>
      </c>
      <c r="J1418">
        <v>28</v>
      </c>
      <c r="K1418" s="1" t="s">
        <v>15</v>
      </c>
      <c r="L1418">
        <v>0</v>
      </c>
      <c r="M14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419" spans="1:13" x14ac:dyDescent="0.25">
      <c r="A1419">
        <v>20098</v>
      </c>
      <c r="B1419" s="1" t="s">
        <v>19</v>
      </c>
      <c r="C1419">
        <v>31</v>
      </c>
      <c r="D1419">
        <v>0</v>
      </c>
      <c r="E1419">
        <v>0</v>
      </c>
      <c r="F1419" s="1" t="s">
        <v>17</v>
      </c>
      <c r="G1419" s="1" t="s">
        <v>20</v>
      </c>
      <c r="H1419" s="1" t="s">
        <v>14</v>
      </c>
      <c r="I1419">
        <v>108.64</v>
      </c>
      <c r="J1419">
        <v>43.3</v>
      </c>
      <c r="K1419" s="1" t="s">
        <v>21</v>
      </c>
      <c r="L1419">
        <v>0</v>
      </c>
      <c r="M14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0" spans="1:13" x14ac:dyDescent="0.25">
      <c r="A1420">
        <v>20112</v>
      </c>
      <c r="B1420" s="1" t="s">
        <v>16</v>
      </c>
      <c r="C1420">
        <v>79</v>
      </c>
      <c r="D1420">
        <v>0</v>
      </c>
      <c r="E1420">
        <v>1</v>
      </c>
      <c r="F1420" s="1" t="s">
        <v>17</v>
      </c>
      <c r="G1420" s="1" t="s">
        <v>13</v>
      </c>
      <c r="H1420" s="1" t="s">
        <v>18</v>
      </c>
      <c r="I1420">
        <v>213.38</v>
      </c>
      <c r="J1420">
        <v>28.9</v>
      </c>
      <c r="K1420" s="1" t="s">
        <v>23</v>
      </c>
      <c r="L1420">
        <v>0</v>
      </c>
      <c r="M14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421" spans="1:13" x14ac:dyDescent="0.25">
      <c r="A1421">
        <v>20129</v>
      </c>
      <c r="B1421" s="1" t="s">
        <v>16</v>
      </c>
      <c r="C1421">
        <v>51</v>
      </c>
      <c r="D1421">
        <v>0</v>
      </c>
      <c r="E1421">
        <v>0</v>
      </c>
      <c r="F1421" s="1" t="s">
        <v>17</v>
      </c>
      <c r="G1421" s="1" t="s">
        <v>13</v>
      </c>
      <c r="H1421" s="1" t="s">
        <v>14</v>
      </c>
      <c r="I1421">
        <v>78.290000000000006</v>
      </c>
      <c r="J1421">
        <v>30.8</v>
      </c>
      <c r="K1421" s="1" t="s">
        <v>21</v>
      </c>
      <c r="L1421">
        <v>0</v>
      </c>
      <c r="M14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2" spans="1:13" x14ac:dyDescent="0.25">
      <c r="A1422">
        <v>20140</v>
      </c>
      <c r="B1422" s="1" t="s">
        <v>16</v>
      </c>
      <c r="C1422">
        <v>58</v>
      </c>
      <c r="D1422">
        <v>0</v>
      </c>
      <c r="E1422">
        <v>0</v>
      </c>
      <c r="F1422" s="1" t="s">
        <v>17</v>
      </c>
      <c r="G1422" s="1" t="s">
        <v>24</v>
      </c>
      <c r="H1422" s="1" t="s">
        <v>14</v>
      </c>
      <c r="I1422">
        <v>204.92</v>
      </c>
      <c r="J1422">
        <v>39.6</v>
      </c>
      <c r="K1422" s="1" t="s">
        <v>21</v>
      </c>
      <c r="L1422">
        <v>0</v>
      </c>
      <c r="M14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3" spans="1:13" x14ac:dyDescent="0.25">
      <c r="A1423">
        <v>20154</v>
      </c>
      <c r="B1423" s="1" t="s">
        <v>19</v>
      </c>
      <c r="C1423">
        <v>41</v>
      </c>
      <c r="D1423">
        <v>0</v>
      </c>
      <c r="E1423">
        <v>0</v>
      </c>
      <c r="F1423" s="1" t="s">
        <v>17</v>
      </c>
      <c r="G1423" s="1" t="s">
        <v>13</v>
      </c>
      <c r="H1423" s="1" t="s">
        <v>14</v>
      </c>
      <c r="I1423">
        <v>82.48</v>
      </c>
      <c r="J1423">
        <v>33.5</v>
      </c>
      <c r="K1423" s="1" t="s">
        <v>23</v>
      </c>
      <c r="L1423">
        <v>0</v>
      </c>
      <c r="M14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4" spans="1:13" x14ac:dyDescent="0.25">
      <c r="A1424">
        <v>20162</v>
      </c>
      <c r="B1424" s="1" t="s">
        <v>19</v>
      </c>
      <c r="C1424">
        <v>80</v>
      </c>
      <c r="D1424">
        <v>0</v>
      </c>
      <c r="E1424">
        <v>0</v>
      </c>
      <c r="F1424" s="1" t="s">
        <v>17</v>
      </c>
      <c r="G1424" s="1" t="s">
        <v>13</v>
      </c>
      <c r="H1424" s="1" t="s">
        <v>14</v>
      </c>
      <c r="I1424">
        <v>75.62</v>
      </c>
      <c r="J1424">
        <v>25.1</v>
      </c>
      <c r="K1424" s="1" t="s">
        <v>22</v>
      </c>
      <c r="L1424">
        <v>0</v>
      </c>
      <c r="M14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5" spans="1:13" x14ac:dyDescent="0.25">
      <c r="A1425">
        <v>20165</v>
      </c>
      <c r="B1425" s="1" t="s">
        <v>19</v>
      </c>
      <c r="C1425">
        <v>77</v>
      </c>
      <c r="D1425">
        <v>0</v>
      </c>
      <c r="E1425">
        <v>0</v>
      </c>
      <c r="F1425" s="1" t="s">
        <v>17</v>
      </c>
      <c r="G1425" s="1" t="s">
        <v>13</v>
      </c>
      <c r="H1425" s="1" t="s">
        <v>18</v>
      </c>
      <c r="I1425">
        <v>250.8</v>
      </c>
      <c r="J1425">
        <v>32.9</v>
      </c>
      <c r="K1425" s="1" t="s">
        <v>21</v>
      </c>
      <c r="L1425">
        <v>0</v>
      </c>
      <c r="M14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6" spans="1:13" x14ac:dyDescent="0.25">
      <c r="A1426">
        <v>20169</v>
      </c>
      <c r="B1426" s="1" t="s">
        <v>19</v>
      </c>
      <c r="C1426">
        <v>75</v>
      </c>
      <c r="D1426">
        <v>0</v>
      </c>
      <c r="E1426">
        <v>0</v>
      </c>
      <c r="F1426" s="1" t="s">
        <v>17</v>
      </c>
      <c r="G1426" s="1" t="s">
        <v>13</v>
      </c>
      <c r="H1426" s="1" t="s">
        <v>14</v>
      </c>
      <c r="I1426">
        <v>106.33</v>
      </c>
      <c r="J1426">
        <v>27.8</v>
      </c>
      <c r="K1426" s="1" t="s">
        <v>23</v>
      </c>
      <c r="L1426">
        <v>0</v>
      </c>
      <c r="M14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7" spans="1:13" x14ac:dyDescent="0.25">
      <c r="A1427">
        <v>20185</v>
      </c>
      <c r="B1427" s="1" t="s">
        <v>19</v>
      </c>
      <c r="C1427">
        <v>61</v>
      </c>
      <c r="D1427">
        <v>0</v>
      </c>
      <c r="E1427">
        <v>0</v>
      </c>
      <c r="F1427" s="1" t="s">
        <v>17</v>
      </c>
      <c r="G1427" s="1" t="s">
        <v>20</v>
      </c>
      <c r="H1427" s="1" t="s">
        <v>14</v>
      </c>
      <c r="I1427">
        <v>69.77</v>
      </c>
      <c r="J1427">
        <v>29.9</v>
      </c>
      <c r="K1427" s="1" t="s">
        <v>21</v>
      </c>
      <c r="L1427">
        <v>0</v>
      </c>
      <c r="M14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8" spans="1:13" x14ac:dyDescent="0.25">
      <c r="A1428">
        <v>20217</v>
      </c>
      <c r="B1428" s="1" t="s">
        <v>19</v>
      </c>
      <c r="C1428">
        <v>38</v>
      </c>
      <c r="D1428">
        <v>0</v>
      </c>
      <c r="E1428">
        <v>0</v>
      </c>
      <c r="F1428" s="1" t="s">
        <v>17</v>
      </c>
      <c r="G1428" s="1" t="s">
        <v>24</v>
      </c>
      <c r="H1428" s="1" t="s">
        <v>18</v>
      </c>
      <c r="I1428">
        <v>102.84</v>
      </c>
      <c r="J1428">
        <v>22.4</v>
      </c>
      <c r="K1428" s="1" t="s">
        <v>21</v>
      </c>
      <c r="L1428">
        <v>0</v>
      </c>
      <c r="M14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29" spans="1:13" x14ac:dyDescent="0.25">
      <c r="A1429">
        <v>20237</v>
      </c>
      <c r="B1429" s="1" t="s">
        <v>16</v>
      </c>
      <c r="C1429">
        <v>15</v>
      </c>
      <c r="D1429">
        <v>0</v>
      </c>
      <c r="E1429">
        <v>0</v>
      </c>
      <c r="F1429" s="1" t="s">
        <v>12</v>
      </c>
      <c r="G1429" s="1" t="s">
        <v>13</v>
      </c>
      <c r="H1429" s="1" t="s">
        <v>18</v>
      </c>
      <c r="I1429">
        <v>104.9</v>
      </c>
      <c r="J1429">
        <v>27.4</v>
      </c>
      <c r="K1429" s="1" t="s">
        <v>21</v>
      </c>
      <c r="L1429">
        <v>0</v>
      </c>
      <c r="M14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0" spans="1:13" x14ac:dyDescent="0.25">
      <c r="A1430">
        <v>20256</v>
      </c>
      <c r="B1430" s="1" t="s">
        <v>16</v>
      </c>
      <c r="C1430">
        <v>34</v>
      </c>
      <c r="D1430">
        <v>0</v>
      </c>
      <c r="E1430">
        <v>0</v>
      </c>
      <c r="F1430" s="1" t="s">
        <v>17</v>
      </c>
      <c r="G1430" s="1" t="s">
        <v>13</v>
      </c>
      <c r="H1430" s="1" t="s">
        <v>18</v>
      </c>
      <c r="I1430">
        <v>80.97</v>
      </c>
      <c r="J1430">
        <v>28.7</v>
      </c>
      <c r="K1430" s="1" t="s">
        <v>21</v>
      </c>
      <c r="L1430">
        <v>0</v>
      </c>
      <c r="M14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1" spans="1:13" x14ac:dyDescent="0.25">
      <c r="A1431">
        <v>20257</v>
      </c>
      <c r="B1431" s="1" t="s">
        <v>16</v>
      </c>
      <c r="C1431">
        <v>1</v>
      </c>
      <c r="D1431">
        <v>0</v>
      </c>
      <c r="E1431">
        <v>0</v>
      </c>
      <c r="F1431" s="1" t="s">
        <v>12</v>
      </c>
      <c r="G1431" s="1" t="s">
        <v>25</v>
      </c>
      <c r="H1431" s="1" t="s">
        <v>18</v>
      </c>
      <c r="I1431">
        <v>90.62</v>
      </c>
      <c r="J1431">
        <v>22.4</v>
      </c>
      <c r="K1431" s="1" t="s">
        <v>23</v>
      </c>
      <c r="L1431">
        <v>0</v>
      </c>
      <c r="M14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2" spans="1:13" x14ac:dyDescent="0.25">
      <c r="A1432">
        <v>20258</v>
      </c>
      <c r="B1432" s="1" t="s">
        <v>16</v>
      </c>
      <c r="C1432">
        <v>25</v>
      </c>
      <c r="D1432">
        <v>0</v>
      </c>
      <c r="E1432">
        <v>0</v>
      </c>
      <c r="F1432" s="1" t="s">
        <v>12</v>
      </c>
      <c r="G1432" s="1" t="s">
        <v>13</v>
      </c>
      <c r="H1432" s="1" t="s">
        <v>18</v>
      </c>
      <c r="I1432">
        <v>87.17</v>
      </c>
      <c r="J1432">
        <v>25.1</v>
      </c>
      <c r="K1432" s="1" t="s">
        <v>21</v>
      </c>
      <c r="L1432">
        <v>0</v>
      </c>
      <c r="M14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3" spans="1:13" x14ac:dyDescent="0.25">
      <c r="A1433">
        <v>20274</v>
      </c>
      <c r="B1433" s="1" t="s">
        <v>16</v>
      </c>
      <c r="C1433">
        <v>47</v>
      </c>
      <c r="D1433">
        <v>0</v>
      </c>
      <c r="E1433">
        <v>0</v>
      </c>
      <c r="F1433" s="1" t="s">
        <v>17</v>
      </c>
      <c r="G1433" s="1" t="s">
        <v>13</v>
      </c>
      <c r="H1433" s="1" t="s">
        <v>18</v>
      </c>
      <c r="I1433">
        <v>106.69</v>
      </c>
      <c r="J1433">
        <v>31.2</v>
      </c>
      <c r="K1433" s="1" t="s">
        <v>23</v>
      </c>
      <c r="L1433">
        <v>0</v>
      </c>
      <c r="M14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4" spans="1:13" x14ac:dyDescent="0.25">
      <c r="A1434">
        <v>20282</v>
      </c>
      <c r="B1434" s="1" t="s">
        <v>16</v>
      </c>
      <c r="C1434">
        <v>2</v>
      </c>
      <c r="D1434">
        <v>0</v>
      </c>
      <c r="E1434">
        <v>0</v>
      </c>
      <c r="F1434" s="1" t="s">
        <v>12</v>
      </c>
      <c r="G1434" s="1" t="s">
        <v>25</v>
      </c>
      <c r="H1434" s="1" t="s">
        <v>14</v>
      </c>
      <c r="I1434">
        <v>77.91</v>
      </c>
      <c r="J1434">
        <v>21.8</v>
      </c>
      <c r="K1434" s="1" t="s">
        <v>23</v>
      </c>
      <c r="L1434">
        <v>0</v>
      </c>
      <c r="M14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5" spans="1:13" x14ac:dyDescent="0.25">
      <c r="A1435">
        <v>20290</v>
      </c>
      <c r="B1435" s="1" t="s">
        <v>19</v>
      </c>
      <c r="C1435">
        <v>5</v>
      </c>
      <c r="D1435">
        <v>0</v>
      </c>
      <c r="E1435">
        <v>0</v>
      </c>
      <c r="F1435" s="1" t="s">
        <v>12</v>
      </c>
      <c r="G1435" s="1" t="s">
        <v>25</v>
      </c>
      <c r="H1435" s="1" t="s">
        <v>14</v>
      </c>
      <c r="I1435">
        <v>93.03</v>
      </c>
      <c r="J1435">
        <v>16.3</v>
      </c>
      <c r="K1435" s="1" t="s">
        <v>23</v>
      </c>
      <c r="L1435">
        <v>0</v>
      </c>
      <c r="M14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6" spans="1:13" x14ac:dyDescent="0.25">
      <c r="A1436">
        <v>20292</v>
      </c>
      <c r="B1436" s="1" t="s">
        <v>19</v>
      </c>
      <c r="C1436">
        <v>24</v>
      </c>
      <c r="D1436">
        <v>0</v>
      </c>
      <c r="E1436">
        <v>0</v>
      </c>
      <c r="F1436" s="1" t="s">
        <v>17</v>
      </c>
      <c r="G1436" s="1" t="s">
        <v>13</v>
      </c>
      <c r="H1436" s="1" t="s">
        <v>18</v>
      </c>
      <c r="I1436">
        <v>85.55</v>
      </c>
      <c r="J1436">
        <v>63.3</v>
      </c>
      <c r="K1436" s="1" t="s">
        <v>21</v>
      </c>
      <c r="L1436">
        <v>0</v>
      </c>
      <c r="M14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7" spans="1:13" x14ac:dyDescent="0.25">
      <c r="A1437">
        <v>20310</v>
      </c>
      <c r="B1437" s="1" t="s">
        <v>16</v>
      </c>
      <c r="C1437">
        <v>25</v>
      </c>
      <c r="D1437">
        <v>0</v>
      </c>
      <c r="E1437">
        <v>0</v>
      </c>
      <c r="F1437" s="1" t="s">
        <v>12</v>
      </c>
      <c r="G1437" s="1" t="s">
        <v>24</v>
      </c>
      <c r="H1437" s="1" t="s">
        <v>18</v>
      </c>
      <c r="I1437">
        <v>75.5</v>
      </c>
      <c r="J1437">
        <v>24.6</v>
      </c>
      <c r="K1437" s="1" t="s">
        <v>21</v>
      </c>
      <c r="L1437">
        <v>0</v>
      </c>
      <c r="M14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8" spans="1:13" x14ac:dyDescent="0.25">
      <c r="A1438">
        <v>20316</v>
      </c>
      <c r="B1438" s="1" t="s">
        <v>19</v>
      </c>
      <c r="C1438">
        <v>75</v>
      </c>
      <c r="D1438">
        <v>0</v>
      </c>
      <c r="E1438">
        <v>0</v>
      </c>
      <c r="F1438" s="1" t="s">
        <v>17</v>
      </c>
      <c r="G1438" s="1" t="s">
        <v>24</v>
      </c>
      <c r="H1438" s="1" t="s">
        <v>14</v>
      </c>
      <c r="I1438">
        <v>219.39</v>
      </c>
      <c r="J1438">
        <v>33.4</v>
      </c>
      <c r="K1438" s="1" t="s">
        <v>22</v>
      </c>
      <c r="L1438">
        <v>0</v>
      </c>
      <c r="M14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39" spans="1:13" x14ac:dyDescent="0.25">
      <c r="A1439">
        <v>20347</v>
      </c>
      <c r="B1439" s="1" t="s">
        <v>19</v>
      </c>
      <c r="C1439">
        <v>18</v>
      </c>
      <c r="D1439">
        <v>0</v>
      </c>
      <c r="E1439">
        <v>0</v>
      </c>
      <c r="F1439" s="1" t="s">
        <v>12</v>
      </c>
      <c r="G1439" s="1" t="s">
        <v>13</v>
      </c>
      <c r="H1439" s="1" t="s">
        <v>14</v>
      </c>
      <c r="I1439">
        <v>98.1</v>
      </c>
      <c r="J1439">
        <v>21.8</v>
      </c>
      <c r="K1439" s="1" t="s">
        <v>21</v>
      </c>
      <c r="L1439">
        <v>0</v>
      </c>
      <c r="M14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40" spans="1:13" x14ac:dyDescent="0.25">
      <c r="A1440">
        <v>20351</v>
      </c>
      <c r="B1440" s="1" t="s">
        <v>16</v>
      </c>
      <c r="C1440">
        <v>75</v>
      </c>
      <c r="D1440">
        <v>0</v>
      </c>
      <c r="E1440">
        <v>0</v>
      </c>
      <c r="F1440" s="1" t="s">
        <v>17</v>
      </c>
      <c r="G1440" s="1" t="s">
        <v>24</v>
      </c>
      <c r="H1440" s="1" t="s">
        <v>18</v>
      </c>
      <c r="I1440">
        <v>94.29</v>
      </c>
      <c r="J1440">
        <v>35.200000000000003</v>
      </c>
      <c r="K1440" s="1" t="s">
        <v>23</v>
      </c>
      <c r="L1440">
        <v>0</v>
      </c>
      <c r="M14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41" spans="1:13" x14ac:dyDescent="0.25">
      <c r="A1441">
        <v>20364</v>
      </c>
      <c r="B1441" s="1" t="s">
        <v>19</v>
      </c>
      <c r="C1441">
        <v>4</v>
      </c>
      <c r="D1441">
        <v>0</v>
      </c>
      <c r="E1441">
        <v>0</v>
      </c>
      <c r="F1441" s="1" t="s">
        <v>12</v>
      </c>
      <c r="G1441" s="1" t="s">
        <v>25</v>
      </c>
      <c r="H1441" s="1" t="s">
        <v>18</v>
      </c>
      <c r="I1441">
        <v>107.25</v>
      </c>
      <c r="J1441">
        <v>12</v>
      </c>
      <c r="K1441" s="1" t="s">
        <v>23</v>
      </c>
      <c r="L1441">
        <v>0</v>
      </c>
      <c r="M14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42" spans="1:13" x14ac:dyDescent="0.25">
      <c r="A1442">
        <v>20370</v>
      </c>
      <c r="B1442" s="1" t="s">
        <v>19</v>
      </c>
      <c r="C1442">
        <v>50</v>
      </c>
      <c r="D1442">
        <v>0</v>
      </c>
      <c r="E1442">
        <v>0</v>
      </c>
      <c r="F1442" s="1" t="s">
        <v>17</v>
      </c>
      <c r="G1442" s="1" t="s">
        <v>20</v>
      </c>
      <c r="H1442" s="1" t="s">
        <v>14</v>
      </c>
      <c r="I1442">
        <v>103.81</v>
      </c>
      <c r="J1442">
        <v>28.3</v>
      </c>
      <c r="K1442" s="1" t="s">
        <v>21</v>
      </c>
      <c r="L1442">
        <v>0</v>
      </c>
      <c r="M14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43" spans="1:13" x14ac:dyDescent="0.25">
      <c r="A1443">
        <v>20375</v>
      </c>
      <c r="B1443" s="1" t="s">
        <v>19</v>
      </c>
      <c r="C1443">
        <v>78</v>
      </c>
      <c r="D1443">
        <v>0</v>
      </c>
      <c r="E1443">
        <v>0</v>
      </c>
      <c r="F1443" s="1" t="s">
        <v>17</v>
      </c>
      <c r="G1443" s="1" t="s">
        <v>13</v>
      </c>
      <c r="H1443" s="1" t="s">
        <v>18</v>
      </c>
      <c r="I1443">
        <v>78.290000000000006</v>
      </c>
      <c r="J1443">
        <v>30.1</v>
      </c>
      <c r="K1443" s="1" t="s">
        <v>15</v>
      </c>
      <c r="L1443">
        <v>0</v>
      </c>
      <c r="M14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44" spans="1:13" x14ac:dyDescent="0.25">
      <c r="A1444">
        <v>20376</v>
      </c>
      <c r="B1444" s="1" t="s">
        <v>16</v>
      </c>
      <c r="C1444">
        <v>40</v>
      </c>
      <c r="D1444">
        <v>0</v>
      </c>
      <c r="E1444">
        <v>0</v>
      </c>
      <c r="F1444" s="1" t="s">
        <v>17</v>
      </c>
      <c r="G1444" s="1" t="s">
        <v>20</v>
      </c>
      <c r="H1444" s="1" t="s">
        <v>18</v>
      </c>
      <c r="I1444">
        <v>70.069999999999993</v>
      </c>
      <c r="J1444">
        <v>27.6</v>
      </c>
      <c r="K1444" s="1" t="s">
        <v>22</v>
      </c>
      <c r="L1444">
        <v>0</v>
      </c>
      <c r="M14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45" spans="1:13" x14ac:dyDescent="0.25">
      <c r="A1445">
        <v>20387</v>
      </c>
      <c r="B1445" s="1" t="s">
        <v>19</v>
      </c>
      <c r="C1445">
        <v>68</v>
      </c>
      <c r="D1445">
        <v>1</v>
      </c>
      <c r="E1445">
        <v>0</v>
      </c>
      <c r="F1445" s="1" t="s">
        <v>17</v>
      </c>
      <c r="G1445" s="1" t="s">
        <v>20</v>
      </c>
      <c r="H1445" s="1" t="s">
        <v>14</v>
      </c>
      <c r="I1445">
        <v>206.09</v>
      </c>
      <c r="J1445">
        <v>26.7</v>
      </c>
      <c r="K1445" s="1" t="s">
        <v>21</v>
      </c>
      <c r="L1445">
        <v>1</v>
      </c>
      <c r="M14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446" spans="1:13" x14ac:dyDescent="0.25">
      <c r="A1446">
        <v>20391</v>
      </c>
      <c r="B1446" s="1" t="s">
        <v>19</v>
      </c>
      <c r="C1446">
        <v>73</v>
      </c>
      <c r="D1446">
        <v>0</v>
      </c>
      <c r="E1446">
        <v>0</v>
      </c>
      <c r="F1446" s="1" t="s">
        <v>17</v>
      </c>
      <c r="G1446" s="1" t="s">
        <v>24</v>
      </c>
      <c r="H1446" s="1" t="s">
        <v>14</v>
      </c>
      <c r="I1446">
        <v>65.930000000000007</v>
      </c>
      <c r="J1446">
        <v>30.3</v>
      </c>
      <c r="K1446" s="1" t="s">
        <v>21</v>
      </c>
      <c r="L1446">
        <v>0</v>
      </c>
      <c r="M14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47" spans="1:13" x14ac:dyDescent="0.25">
      <c r="A1447">
        <v>20393</v>
      </c>
      <c r="B1447" s="1" t="s">
        <v>19</v>
      </c>
      <c r="C1447">
        <v>67</v>
      </c>
      <c r="D1447">
        <v>1</v>
      </c>
      <c r="E1447">
        <v>0</v>
      </c>
      <c r="F1447" s="1" t="s">
        <v>17</v>
      </c>
      <c r="G1447" s="1" t="s">
        <v>13</v>
      </c>
      <c r="H1447" s="1" t="s">
        <v>18</v>
      </c>
      <c r="I1447">
        <v>97.06</v>
      </c>
      <c r="J1447">
        <v>30.9</v>
      </c>
      <c r="K1447" s="1" t="s">
        <v>21</v>
      </c>
      <c r="L1447">
        <v>0</v>
      </c>
      <c r="M14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448" spans="1:13" x14ac:dyDescent="0.25">
      <c r="A1448">
        <v>20399</v>
      </c>
      <c r="B1448" s="1" t="s">
        <v>19</v>
      </c>
      <c r="C1448">
        <v>72</v>
      </c>
      <c r="D1448">
        <v>1</v>
      </c>
      <c r="E1448">
        <v>0</v>
      </c>
      <c r="F1448" s="1" t="s">
        <v>17</v>
      </c>
      <c r="G1448" s="1" t="s">
        <v>13</v>
      </c>
      <c r="H1448" s="1" t="s">
        <v>18</v>
      </c>
      <c r="I1448">
        <v>105.51</v>
      </c>
      <c r="J1448">
        <v>32.700000000000003</v>
      </c>
      <c r="K1448" s="1" t="s">
        <v>21</v>
      </c>
      <c r="L1448">
        <v>0</v>
      </c>
      <c r="M14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449" spans="1:13" x14ac:dyDescent="0.25">
      <c r="A1449">
        <v>20421</v>
      </c>
      <c r="B1449" s="1" t="s">
        <v>19</v>
      </c>
      <c r="C1449">
        <v>43</v>
      </c>
      <c r="D1449">
        <v>0</v>
      </c>
      <c r="E1449">
        <v>0</v>
      </c>
      <c r="F1449" s="1" t="s">
        <v>17</v>
      </c>
      <c r="G1449" s="1" t="s">
        <v>13</v>
      </c>
      <c r="H1449" s="1" t="s">
        <v>14</v>
      </c>
      <c r="I1449">
        <v>68.94</v>
      </c>
      <c r="J1449">
        <v>26.8</v>
      </c>
      <c r="K1449" s="1" t="s">
        <v>21</v>
      </c>
      <c r="L1449">
        <v>0</v>
      </c>
      <c r="M14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50" spans="1:13" x14ac:dyDescent="0.25">
      <c r="A1450">
        <v>20425</v>
      </c>
      <c r="B1450" s="1" t="s">
        <v>16</v>
      </c>
      <c r="C1450">
        <v>43</v>
      </c>
      <c r="D1450">
        <v>0</v>
      </c>
      <c r="E1450">
        <v>0</v>
      </c>
      <c r="F1450" s="1" t="s">
        <v>17</v>
      </c>
      <c r="G1450" s="1" t="s">
        <v>20</v>
      </c>
      <c r="H1450" s="1" t="s">
        <v>14</v>
      </c>
      <c r="I1450">
        <v>99.15</v>
      </c>
      <c r="J1450">
        <v>30.5</v>
      </c>
      <c r="K1450" s="1" t="s">
        <v>15</v>
      </c>
      <c r="L1450">
        <v>0</v>
      </c>
      <c r="M14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51" spans="1:13" x14ac:dyDescent="0.25">
      <c r="A1451">
        <v>20426</v>
      </c>
      <c r="B1451" s="1" t="s">
        <v>19</v>
      </c>
      <c r="C1451">
        <v>78</v>
      </c>
      <c r="D1451">
        <v>1</v>
      </c>
      <c r="E1451">
        <v>0</v>
      </c>
      <c r="F1451" s="1" t="s">
        <v>12</v>
      </c>
      <c r="G1451" s="1" t="s">
        <v>13</v>
      </c>
      <c r="H1451" s="1" t="s">
        <v>18</v>
      </c>
      <c r="I1451">
        <v>203.87</v>
      </c>
      <c r="J1451">
        <v>45.7</v>
      </c>
      <c r="K1451" s="1" t="s">
        <v>21</v>
      </c>
      <c r="L1451">
        <v>1</v>
      </c>
      <c r="M14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452" spans="1:13" x14ac:dyDescent="0.25">
      <c r="A1452">
        <v>20439</v>
      </c>
      <c r="B1452" s="1" t="s">
        <v>16</v>
      </c>
      <c r="C1452">
        <v>82</v>
      </c>
      <c r="D1452">
        <v>0</v>
      </c>
      <c r="E1452">
        <v>1</v>
      </c>
      <c r="F1452" s="1" t="s">
        <v>17</v>
      </c>
      <c r="G1452" s="1" t="s">
        <v>24</v>
      </c>
      <c r="H1452" s="1" t="s">
        <v>14</v>
      </c>
      <c r="I1452">
        <v>103.68</v>
      </c>
      <c r="J1452">
        <v>25</v>
      </c>
      <c r="K1452" s="1" t="s">
        <v>21</v>
      </c>
      <c r="L1452">
        <v>1</v>
      </c>
      <c r="M14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1453" spans="1:13" x14ac:dyDescent="0.25">
      <c r="A1453">
        <v>20460</v>
      </c>
      <c r="B1453" s="1" t="s">
        <v>19</v>
      </c>
      <c r="C1453">
        <v>62</v>
      </c>
      <c r="D1453">
        <v>0</v>
      </c>
      <c r="E1453">
        <v>0</v>
      </c>
      <c r="F1453" s="1" t="s">
        <v>17</v>
      </c>
      <c r="G1453" s="1" t="s">
        <v>13</v>
      </c>
      <c r="H1453" s="1" t="s">
        <v>18</v>
      </c>
      <c r="I1453">
        <v>114.41</v>
      </c>
      <c r="J1453">
        <v>32.5</v>
      </c>
      <c r="K1453" s="1" t="s">
        <v>21</v>
      </c>
      <c r="L1453">
        <v>0</v>
      </c>
      <c r="M14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54" spans="1:13" x14ac:dyDescent="0.25">
      <c r="A1454">
        <v>20463</v>
      </c>
      <c r="B1454" s="1" t="s">
        <v>16</v>
      </c>
      <c r="C1454">
        <v>81</v>
      </c>
      <c r="D1454">
        <v>1</v>
      </c>
      <c r="E1454">
        <v>1</v>
      </c>
      <c r="F1454" s="1" t="s">
        <v>17</v>
      </c>
      <c r="G1454" s="1" t="s">
        <v>13</v>
      </c>
      <c r="H1454" s="1" t="s">
        <v>18</v>
      </c>
      <c r="I1454">
        <v>250.89</v>
      </c>
      <c r="J1454">
        <v>28.1</v>
      </c>
      <c r="K1454" s="1" t="s">
        <v>22</v>
      </c>
      <c r="L1454">
        <v>1</v>
      </c>
      <c r="M14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1455" spans="1:13" x14ac:dyDescent="0.25">
      <c r="A1455">
        <v>20468</v>
      </c>
      <c r="B1455" s="1" t="s">
        <v>19</v>
      </c>
      <c r="C1455">
        <v>32</v>
      </c>
      <c r="D1455">
        <v>0</v>
      </c>
      <c r="E1455">
        <v>0</v>
      </c>
      <c r="F1455" s="1" t="s">
        <v>17</v>
      </c>
      <c r="G1455" s="1" t="s">
        <v>13</v>
      </c>
      <c r="H1455" s="1" t="s">
        <v>18</v>
      </c>
      <c r="I1455">
        <v>80.8</v>
      </c>
      <c r="J1455">
        <v>44.8</v>
      </c>
      <c r="K1455" s="1" t="s">
        <v>21</v>
      </c>
      <c r="L1455">
        <v>0</v>
      </c>
      <c r="M14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56" spans="1:13" x14ac:dyDescent="0.25">
      <c r="A1456">
        <v>20541</v>
      </c>
      <c r="B1456" s="1" t="s">
        <v>19</v>
      </c>
      <c r="C1456">
        <v>52</v>
      </c>
      <c r="D1456">
        <v>1</v>
      </c>
      <c r="E1456">
        <v>0</v>
      </c>
      <c r="F1456" s="1" t="s">
        <v>17</v>
      </c>
      <c r="G1456" s="1" t="s">
        <v>13</v>
      </c>
      <c r="H1456" s="1" t="s">
        <v>14</v>
      </c>
      <c r="I1456">
        <v>81.03</v>
      </c>
      <c r="J1456">
        <v>32.6</v>
      </c>
      <c r="K1456" s="1" t="s">
        <v>21</v>
      </c>
      <c r="L1456">
        <v>0</v>
      </c>
      <c r="M14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457" spans="1:13" x14ac:dyDescent="0.25">
      <c r="A1457">
        <v>20546</v>
      </c>
      <c r="B1457" s="1" t="s">
        <v>19</v>
      </c>
      <c r="C1457">
        <v>68</v>
      </c>
      <c r="D1457">
        <v>0</v>
      </c>
      <c r="E1457">
        <v>0</v>
      </c>
      <c r="F1457" s="1" t="s">
        <v>17</v>
      </c>
      <c r="G1457" s="1" t="s">
        <v>13</v>
      </c>
      <c r="H1457" s="1" t="s">
        <v>18</v>
      </c>
      <c r="I1457">
        <v>79.58</v>
      </c>
      <c r="J1457">
        <v>22.2</v>
      </c>
      <c r="K1457" s="1" t="s">
        <v>21</v>
      </c>
      <c r="L1457">
        <v>0</v>
      </c>
      <c r="M14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58" spans="1:13" x14ac:dyDescent="0.25">
      <c r="A1458">
        <v>20565</v>
      </c>
      <c r="B1458" s="1" t="s">
        <v>16</v>
      </c>
      <c r="C1458">
        <v>13</v>
      </c>
      <c r="D1458">
        <v>0</v>
      </c>
      <c r="E1458">
        <v>0</v>
      </c>
      <c r="F1458" s="1" t="s">
        <v>12</v>
      </c>
      <c r="G1458" s="1" t="s">
        <v>25</v>
      </c>
      <c r="H1458" s="1" t="s">
        <v>14</v>
      </c>
      <c r="I1458">
        <v>85.87</v>
      </c>
      <c r="J1458">
        <v>24.3</v>
      </c>
      <c r="K1458" s="1" t="s">
        <v>23</v>
      </c>
      <c r="L1458">
        <v>0</v>
      </c>
      <c r="M14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59" spans="1:13" x14ac:dyDescent="0.25">
      <c r="A1459">
        <v>20625</v>
      </c>
      <c r="B1459" s="1" t="s">
        <v>16</v>
      </c>
      <c r="C1459">
        <v>51</v>
      </c>
      <c r="D1459">
        <v>1</v>
      </c>
      <c r="E1459">
        <v>0</v>
      </c>
      <c r="F1459" s="1" t="s">
        <v>17</v>
      </c>
      <c r="G1459" s="1" t="s">
        <v>13</v>
      </c>
      <c r="H1459" s="1" t="s">
        <v>18</v>
      </c>
      <c r="I1459">
        <v>76.099999999999994</v>
      </c>
      <c r="J1459">
        <v>32.1</v>
      </c>
      <c r="K1459" s="1" t="s">
        <v>22</v>
      </c>
      <c r="L1459">
        <v>0</v>
      </c>
      <c r="M14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460" spans="1:13" x14ac:dyDescent="0.25">
      <c r="A1460">
        <v>20634</v>
      </c>
      <c r="B1460" s="1" t="s">
        <v>19</v>
      </c>
      <c r="C1460">
        <v>11</v>
      </c>
      <c r="D1460">
        <v>0</v>
      </c>
      <c r="E1460">
        <v>0</v>
      </c>
      <c r="F1460" s="1" t="s">
        <v>12</v>
      </c>
      <c r="G1460" s="1" t="s">
        <v>25</v>
      </c>
      <c r="H1460" s="1" t="s">
        <v>18</v>
      </c>
      <c r="I1460">
        <v>92.65</v>
      </c>
      <c r="J1460">
        <v>15.7</v>
      </c>
      <c r="K1460" s="1" t="s">
        <v>21</v>
      </c>
      <c r="L1460">
        <v>0</v>
      </c>
      <c r="M14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1" spans="1:13" x14ac:dyDescent="0.25">
      <c r="A1461">
        <v>20655</v>
      </c>
      <c r="B1461" s="1" t="s">
        <v>16</v>
      </c>
      <c r="C1461">
        <v>16</v>
      </c>
      <c r="D1461">
        <v>0</v>
      </c>
      <c r="E1461">
        <v>0</v>
      </c>
      <c r="F1461" s="1" t="s">
        <v>12</v>
      </c>
      <c r="G1461" s="1" t="s">
        <v>13</v>
      </c>
      <c r="H1461" s="1" t="s">
        <v>14</v>
      </c>
      <c r="I1461">
        <v>94.96</v>
      </c>
      <c r="J1461">
        <v>21.5</v>
      </c>
      <c r="K1461" s="1" t="s">
        <v>21</v>
      </c>
      <c r="L1461">
        <v>0</v>
      </c>
      <c r="M14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2" spans="1:13" x14ac:dyDescent="0.25">
      <c r="A1462">
        <v>20657</v>
      </c>
      <c r="B1462" s="1" t="s">
        <v>19</v>
      </c>
      <c r="C1462">
        <v>67</v>
      </c>
      <c r="D1462">
        <v>0</v>
      </c>
      <c r="E1462">
        <v>0</v>
      </c>
      <c r="F1462" s="1" t="s">
        <v>17</v>
      </c>
      <c r="G1462" s="1" t="s">
        <v>13</v>
      </c>
      <c r="H1462" s="1" t="s">
        <v>18</v>
      </c>
      <c r="I1462">
        <v>227.96</v>
      </c>
      <c r="J1462">
        <v>32.799999999999997</v>
      </c>
      <c r="K1462" s="1" t="s">
        <v>23</v>
      </c>
      <c r="L1462">
        <v>0</v>
      </c>
      <c r="M14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3" spans="1:13" x14ac:dyDescent="0.25">
      <c r="A1463">
        <v>20673</v>
      </c>
      <c r="B1463" s="1" t="s">
        <v>16</v>
      </c>
      <c r="C1463">
        <v>39</v>
      </c>
      <c r="D1463">
        <v>0</v>
      </c>
      <c r="E1463">
        <v>0</v>
      </c>
      <c r="F1463" s="1" t="s">
        <v>17</v>
      </c>
      <c r="G1463" s="1" t="s">
        <v>13</v>
      </c>
      <c r="H1463" s="1" t="s">
        <v>14</v>
      </c>
      <c r="I1463">
        <v>102.35</v>
      </c>
      <c r="J1463">
        <v>23.6</v>
      </c>
      <c r="K1463" s="1" t="s">
        <v>21</v>
      </c>
      <c r="L1463">
        <v>0</v>
      </c>
      <c r="M14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4" spans="1:13" x14ac:dyDescent="0.25">
      <c r="A1464">
        <v>20676</v>
      </c>
      <c r="B1464" s="1" t="s">
        <v>16</v>
      </c>
      <c r="C1464">
        <v>29</v>
      </c>
      <c r="D1464">
        <v>0</v>
      </c>
      <c r="E1464">
        <v>0</v>
      </c>
      <c r="F1464" s="1" t="s">
        <v>12</v>
      </c>
      <c r="G1464" s="1" t="s">
        <v>13</v>
      </c>
      <c r="H1464" s="1" t="s">
        <v>14</v>
      </c>
      <c r="I1464">
        <v>94.69</v>
      </c>
      <c r="J1464">
        <v>28.4</v>
      </c>
      <c r="K1464" s="1" t="s">
        <v>22</v>
      </c>
      <c r="L1464">
        <v>0</v>
      </c>
      <c r="M14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5" spans="1:13" x14ac:dyDescent="0.25">
      <c r="A1465">
        <v>20740</v>
      </c>
      <c r="B1465" s="1" t="s">
        <v>19</v>
      </c>
      <c r="C1465">
        <v>50</v>
      </c>
      <c r="D1465">
        <v>0</v>
      </c>
      <c r="E1465">
        <v>0</v>
      </c>
      <c r="F1465" s="1" t="s">
        <v>17</v>
      </c>
      <c r="G1465" s="1" t="s">
        <v>20</v>
      </c>
      <c r="H1465" s="1" t="s">
        <v>14</v>
      </c>
      <c r="I1465">
        <v>84.88</v>
      </c>
      <c r="J1465">
        <v>27.1</v>
      </c>
      <c r="K1465" s="1" t="s">
        <v>21</v>
      </c>
      <c r="L1465">
        <v>0</v>
      </c>
      <c r="M14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6" spans="1:13" x14ac:dyDescent="0.25">
      <c r="A1466">
        <v>20751</v>
      </c>
      <c r="B1466" s="1" t="s">
        <v>19</v>
      </c>
      <c r="C1466">
        <v>26</v>
      </c>
      <c r="D1466">
        <v>0</v>
      </c>
      <c r="E1466">
        <v>0</v>
      </c>
      <c r="F1466" s="1" t="s">
        <v>17</v>
      </c>
      <c r="G1466" s="1" t="s">
        <v>13</v>
      </c>
      <c r="H1466" s="1" t="s">
        <v>14</v>
      </c>
      <c r="I1466">
        <v>75.290000000000006</v>
      </c>
      <c r="J1466">
        <v>22.6</v>
      </c>
      <c r="K1466" s="1" t="s">
        <v>22</v>
      </c>
      <c r="L1466">
        <v>0</v>
      </c>
      <c r="M14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7" spans="1:13" x14ac:dyDescent="0.25">
      <c r="A1467">
        <v>20825</v>
      </c>
      <c r="B1467" s="1" t="s">
        <v>19</v>
      </c>
      <c r="C1467">
        <v>53</v>
      </c>
      <c r="D1467">
        <v>0</v>
      </c>
      <c r="E1467">
        <v>0</v>
      </c>
      <c r="F1467" s="1" t="s">
        <v>17</v>
      </c>
      <c r="G1467" s="1" t="s">
        <v>24</v>
      </c>
      <c r="H1467" s="1" t="s">
        <v>14</v>
      </c>
      <c r="I1467">
        <v>84.9</v>
      </c>
      <c r="J1467">
        <v>21.6</v>
      </c>
      <c r="K1467" s="1" t="s">
        <v>21</v>
      </c>
      <c r="L1467">
        <v>0</v>
      </c>
      <c r="M14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8" spans="1:13" x14ac:dyDescent="0.25">
      <c r="A1468">
        <v>20890</v>
      </c>
      <c r="B1468" s="1" t="s">
        <v>19</v>
      </c>
      <c r="C1468">
        <v>61</v>
      </c>
      <c r="D1468">
        <v>0</v>
      </c>
      <c r="E1468">
        <v>0</v>
      </c>
      <c r="F1468" s="1" t="s">
        <v>17</v>
      </c>
      <c r="G1468" s="1" t="s">
        <v>13</v>
      </c>
      <c r="H1468" s="1" t="s">
        <v>14</v>
      </c>
      <c r="I1468">
        <v>79.89</v>
      </c>
      <c r="J1468">
        <v>24.5</v>
      </c>
      <c r="K1468" s="1" t="s">
        <v>22</v>
      </c>
      <c r="L1468">
        <v>0</v>
      </c>
      <c r="M14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69" spans="1:13" x14ac:dyDescent="0.25">
      <c r="A1469">
        <v>20938</v>
      </c>
      <c r="B1469" s="1" t="s">
        <v>19</v>
      </c>
      <c r="C1469">
        <v>61</v>
      </c>
      <c r="D1469">
        <v>0</v>
      </c>
      <c r="E1469">
        <v>0</v>
      </c>
      <c r="F1469" s="1" t="s">
        <v>17</v>
      </c>
      <c r="G1469" s="1" t="s">
        <v>13</v>
      </c>
      <c r="H1469" s="1" t="s">
        <v>14</v>
      </c>
      <c r="I1469">
        <v>88.41</v>
      </c>
      <c r="J1469">
        <v>25.3</v>
      </c>
      <c r="K1469" s="1" t="s">
        <v>15</v>
      </c>
      <c r="L1469">
        <v>0</v>
      </c>
      <c r="M14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0" spans="1:13" x14ac:dyDescent="0.25">
      <c r="A1470">
        <v>20973</v>
      </c>
      <c r="B1470" s="1" t="s">
        <v>16</v>
      </c>
      <c r="C1470">
        <v>45</v>
      </c>
      <c r="D1470">
        <v>0</v>
      </c>
      <c r="E1470">
        <v>0</v>
      </c>
      <c r="F1470" s="1" t="s">
        <v>17</v>
      </c>
      <c r="G1470" s="1" t="s">
        <v>24</v>
      </c>
      <c r="H1470" s="1" t="s">
        <v>14</v>
      </c>
      <c r="I1470">
        <v>86.99</v>
      </c>
      <c r="J1470">
        <v>37.9</v>
      </c>
      <c r="K1470" s="1" t="s">
        <v>21</v>
      </c>
      <c r="L1470">
        <v>0</v>
      </c>
      <c r="M14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1" spans="1:13" x14ac:dyDescent="0.25">
      <c r="A1471">
        <v>20979</v>
      </c>
      <c r="B1471" s="1" t="s">
        <v>19</v>
      </c>
      <c r="C1471">
        <v>39</v>
      </c>
      <c r="D1471">
        <v>0</v>
      </c>
      <c r="E1471">
        <v>0</v>
      </c>
      <c r="F1471" s="1" t="s">
        <v>12</v>
      </c>
      <c r="G1471" s="1" t="s">
        <v>13</v>
      </c>
      <c r="H1471" s="1" t="s">
        <v>14</v>
      </c>
      <c r="I1471">
        <v>90.11</v>
      </c>
      <c r="J1471">
        <v>23.6</v>
      </c>
      <c r="K1471" s="1" t="s">
        <v>21</v>
      </c>
      <c r="L1471">
        <v>0</v>
      </c>
      <c r="M14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2" spans="1:13" x14ac:dyDescent="0.25">
      <c r="A1472">
        <v>20980</v>
      </c>
      <c r="B1472" s="1" t="s">
        <v>16</v>
      </c>
      <c r="C1472">
        <v>67</v>
      </c>
      <c r="D1472">
        <v>0</v>
      </c>
      <c r="E1472">
        <v>0</v>
      </c>
      <c r="F1472" s="1" t="s">
        <v>17</v>
      </c>
      <c r="G1472" s="1" t="s">
        <v>13</v>
      </c>
      <c r="H1472" s="1" t="s">
        <v>18</v>
      </c>
      <c r="I1472">
        <v>190.7</v>
      </c>
      <c r="J1472">
        <v>36</v>
      </c>
      <c r="K1472" s="1" t="s">
        <v>15</v>
      </c>
      <c r="L1472">
        <v>0</v>
      </c>
      <c r="M14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3" spans="1:13" x14ac:dyDescent="0.25">
      <c r="A1473">
        <v>21025</v>
      </c>
      <c r="B1473" s="1" t="s">
        <v>19</v>
      </c>
      <c r="C1473">
        <v>7</v>
      </c>
      <c r="D1473">
        <v>0</v>
      </c>
      <c r="E1473">
        <v>0</v>
      </c>
      <c r="F1473" s="1" t="s">
        <v>12</v>
      </c>
      <c r="G1473" s="1" t="s">
        <v>25</v>
      </c>
      <c r="H1473" s="1" t="s">
        <v>18</v>
      </c>
      <c r="I1473">
        <v>98.22</v>
      </c>
      <c r="J1473">
        <v>34</v>
      </c>
      <c r="K1473" s="1" t="s">
        <v>23</v>
      </c>
      <c r="L1473">
        <v>0</v>
      </c>
      <c r="M14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4" spans="1:13" x14ac:dyDescent="0.25">
      <c r="A1474">
        <v>21036</v>
      </c>
      <c r="B1474" s="1" t="s">
        <v>19</v>
      </c>
      <c r="C1474">
        <v>47</v>
      </c>
      <c r="D1474">
        <v>0</v>
      </c>
      <c r="E1474">
        <v>0</v>
      </c>
      <c r="F1474" s="1" t="s">
        <v>17</v>
      </c>
      <c r="G1474" s="1" t="s">
        <v>13</v>
      </c>
      <c r="H1474" s="1" t="s">
        <v>18</v>
      </c>
      <c r="I1474">
        <v>131.43</v>
      </c>
      <c r="J1474">
        <v>24.3</v>
      </c>
      <c r="K1474" s="1" t="s">
        <v>21</v>
      </c>
      <c r="L1474">
        <v>0</v>
      </c>
      <c r="M14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5" spans="1:13" x14ac:dyDescent="0.25">
      <c r="A1475">
        <v>21042</v>
      </c>
      <c r="B1475" s="1" t="s">
        <v>19</v>
      </c>
      <c r="C1475">
        <v>72</v>
      </c>
      <c r="D1475">
        <v>0</v>
      </c>
      <c r="E1475">
        <v>0</v>
      </c>
      <c r="F1475" s="1" t="s">
        <v>17</v>
      </c>
      <c r="G1475" s="1" t="s">
        <v>20</v>
      </c>
      <c r="H1475" s="1" t="s">
        <v>14</v>
      </c>
      <c r="I1475">
        <v>103.25</v>
      </c>
      <c r="J1475">
        <v>26.9</v>
      </c>
      <c r="K1475" s="1" t="s">
        <v>15</v>
      </c>
      <c r="L1475">
        <v>0</v>
      </c>
      <c r="M14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6" spans="1:13" x14ac:dyDescent="0.25">
      <c r="A1476">
        <v>21058</v>
      </c>
      <c r="B1476" s="1" t="s">
        <v>19</v>
      </c>
      <c r="C1476">
        <v>15</v>
      </c>
      <c r="D1476">
        <v>0</v>
      </c>
      <c r="E1476">
        <v>0</v>
      </c>
      <c r="F1476" s="1" t="s">
        <v>12</v>
      </c>
      <c r="G1476" s="1" t="s">
        <v>25</v>
      </c>
      <c r="H1476" s="1" t="s">
        <v>14</v>
      </c>
      <c r="I1476">
        <v>114.53</v>
      </c>
      <c r="J1476">
        <v>29.1</v>
      </c>
      <c r="K1476" s="1" t="s">
        <v>23</v>
      </c>
      <c r="L1476">
        <v>0</v>
      </c>
      <c r="M14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7" spans="1:13" x14ac:dyDescent="0.25">
      <c r="A1477">
        <v>21067</v>
      </c>
      <c r="B1477" s="1" t="s">
        <v>19</v>
      </c>
      <c r="C1477">
        <v>45</v>
      </c>
      <c r="D1477">
        <v>0</v>
      </c>
      <c r="E1477">
        <v>0</v>
      </c>
      <c r="F1477" s="1" t="s">
        <v>17</v>
      </c>
      <c r="G1477" s="1" t="s">
        <v>20</v>
      </c>
      <c r="H1477" s="1" t="s">
        <v>18</v>
      </c>
      <c r="I1477">
        <v>110.1</v>
      </c>
      <c r="J1477">
        <v>30.9</v>
      </c>
      <c r="K1477" s="1" t="s">
        <v>21</v>
      </c>
      <c r="L1477">
        <v>0</v>
      </c>
      <c r="M14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8" spans="1:13" x14ac:dyDescent="0.25">
      <c r="A1478">
        <v>21077</v>
      </c>
      <c r="B1478" s="1" t="s">
        <v>16</v>
      </c>
      <c r="C1478">
        <v>60</v>
      </c>
      <c r="D1478">
        <v>0</v>
      </c>
      <c r="E1478">
        <v>0</v>
      </c>
      <c r="F1478" s="1" t="s">
        <v>17</v>
      </c>
      <c r="G1478" s="1" t="s">
        <v>13</v>
      </c>
      <c r="H1478" s="1" t="s">
        <v>14</v>
      </c>
      <c r="I1478">
        <v>80.98</v>
      </c>
      <c r="J1478">
        <v>29.7</v>
      </c>
      <c r="K1478" s="1" t="s">
        <v>15</v>
      </c>
      <c r="L1478">
        <v>0</v>
      </c>
      <c r="M14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79" spans="1:13" x14ac:dyDescent="0.25">
      <c r="A1479">
        <v>21101</v>
      </c>
      <c r="B1479" s="1" t="s">
        <v>16</v>
      </c>
      <c r="C1479">
        <v>71</v>
      </c>
      <c r="D1479">
        <v>0</v>
      </c>
      <c r="E1479">
        <v>0</v>
      </c>
      <c r="F1479" s="1" t="s">
        <v>17</v>
      </c>
      <c r="G1479" s="1" t="s">
        <v>13</v>
      </c>
      <c r="H1479" s="1" t="s">
        <v>14</v>
      </c>
      <c r="I1479">
        <v>67.989999999999995</v>
      </c>
      <c r="J1479">
        <v>31.1</v>
      </c>
      <c r="K1479" s="1" t="s">
        <v>21</v>
      </c>
      <c r="L1479">
        <v>0</v>
      </c>
      <c r="M14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0" spans="1:13" x14ac:dyDescent="0.25">
      <c r="A1480">
        <v>21110</v>
      </c>
      <c r="B1480" s="1" t="s">
        <v>19</v>
      </c>
      <c r="C1480">
        <v>43</v>
      </c>
      <c r="D1480">
        <v>0</v>
      </c>
      <c r="E1480">
        <v>0</v>
      </c>
      <c r="F1480" s="1" t="s">
        <v>17</v>
      </c>
      <c r="G1480" s="1" t="s">
        <v>13</v>
      </c>
      <c r="H1480" s="1" t="s">
        <v>18</v>
      </c>
      <c r="I1480">
        <v>93.3</v>
      </c>
      <c r="J1480">
        <v>32.700000000000003</v>
      </c>
      <c r="K1480" s="1" t="s">
        <v>21</v>
      </c>
      <c r="L1480">
        <v>0</v>
      </c>
      <c r="M14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1" spans="1:13" x14ac:dyDescent="0.25">
      <c r="A1481">
        <v>21117</v>
      </c>
      <c r="B1481" s="1" t="s">
        <v>19</v>
      </c>
      <c r="C1481">
        <v>36</v>
      </c>
      <c r="D1481">
        <v>0</v>
      </c>
      <c r="E1481">
        <v>0</v>
      </c>
      <c r="F1481" s="1" t="s">
        <v>12</v>
      </c>
      <c r="G1481" s="1" t="s">
        <v>20</v>
      </c>
      <c r="H1481" s="1" t="s">
        <v>14</v>
      </c>
      <c r="I1481">
        <v>77.12</v>
      </c>
      <c r="J1481">
        <v>28.4</v>
      </c>
      <c r="K1481" s="1" t="s">
        <v>21</v>
      </c>
      <c r="L1481">
        <v>0</v>
      </c>
      <c r="M14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2" spans="1:13" x14ac:dyDescent="0.25">
      <c r="A1482">
        <v>21130</v>
      </c>
      <c r="B1482" s="1" t="s">
        <v>16</v>
      </c>
      <c r="C1482">
        <v>33</v>
      </c>
      <c r="D1482">
        <v>0</v>
      </c>
      <c r="E1482">
        <v>0</v>
      </c>
      <c r="F1482" s="1" t="s">
        <v>17</v>
      </c>
      <c r="G1482" s="1" t="s">
        <v>20</v>
      </c>
      <c r="H1482" s="1" t="s">
        <v>18</v>
      </c>
      <c r="I1482">
        <v>229.92</v>
      </c>
      <c r="J1482">
        <v>25.9</v>
      </c>
      <c r="K1482" s="1" t="s">
        <v>22</v>
      </c>
      <c r="L1482">
        <v>0</v>
      </c>
      <c r="M14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3" spans="1:13" x14ac:dyDescent="0.25">
      <c r="A1483">
        <v>21162</v>
      </c>
      <c r="B1483" s="1" t="s">
        <v>19</v>
      </c>
      <c r="C1483">
        <v>78</v>
      </c>
      <c r="D1483">
        <v>0</v>
      </c>
      <c r="E1483">
        <v>0</v>
      </c>
      <c r="F1483" s="1" t="s">
        <v>17</v>
      </c>
      <c r="G1483" s="1" t="s">
        <v>20</v>
      </c>
      <c r="H1483" s="1" t="s">
        <v>14</v>
      </c>
      <c r="I1483">
        <v>81.680000000000007</v>
      </c>
      <c r="J1483">
        <v>23</v>
      </c>
      <c r="K1483" s="1" t="s">
        <v>23</v>
      </c>
      <c r="L1483">
        <v>0</v>
      </c>
      <c r="M14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4" spans="1:13" x14ac:dyDescent="0.25">
      <c r="A1484">
        <v>21192</v>
      </c>
      <c r="B1484" s="1" t="s">
        <v>19</v>
      </c>
      <c r="C1484">
        <v>78</v>
      </c>
      <c r="D1484">
        <v>0</v>
      </c>
      <c r="E1484">
        <v>0</v>
      </c>
      <c r="F1484" s="1" t="s">
        <v>17</v>
      </c>
      <c r="G1484" s="1" t="s">
        <v>13</v>
      </c>
      <c r="H1484" s="1" t="s">
        <v>18</v>
      </c>
      <c r="I1484">
        <v>93.15</v>
      </c>
      <c r="J1484">
        <v>23.6</v>
      </c>
      <c r="K1484" s="1" t="s">
        <v>23</v>
      </c>
      <c r="L1484">
        <v>0</v>
      </c>
      <c r="M14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5" spans="1:13" x14ac:dyDescent="0.25">
      <c r="A1485">
        <v>21202</v>
      </c>
      <c r="B1485" s="1" t="s">
        <v>19</v>
      </c>
      <c r="C1485">
        <v>27</v>
      </c>
      <c r="D1485">
        <v>0</v>
      </c>
      <c r="E1485">
        <v>0</v>
      </c>
      <c r="F1485" s="1" t="s">
        <v>17</v>
      </c>
      <c r="G1485" s="1" t="s">
        <v>13</v>
      </c>
      <c r="H1485" s="1" t="s">
        <v>18</v>
      </c>
      <c r="I1485">
        <v>80.569999999999993</v>
      </c>
      <c r="J1485">
        <v>39.799999999999997</v>
      </c>
      <c r="K1485" s="1" t="s">
        <v>22</v>
      </c>
      <c r="L1485">
        <v>0</v>
      </c>
      <c r="M14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6" spans="1:13" x14ac:dyDescent="0.25">
      <c r="A1486">
        <v>21206</v>
      </c>
      <c r="B1486" s="1" t="s">
        <v>19</v>
      </c>
      <c r="C1486">
        <v>29</v>
      </c>
      <c r="D1486">
        <v>0</v>
      </c>
      <c r="E1486">
        <v>0</v>
      </c>
      <c r="F1486" s="1" t="s">
        <v>12</v>
      </c>
      <c r="G1486" s="1" t="s">
        <v>13</v>
      </c>
      <c r="H1486" s="1" t="s">
        <v>14</v>
      </c>
      <c r="I1486">
        <v>86.55</v>
      </c>
      <c r="J1486">
        <v>29.8</v>
      </c>
      <c r="K1486" s="1" t="s">
        <v>22</v>
      </c>
      <c r="L1486">
        <v>0</v>
      </c>
      <c r="M14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7" spans="1:13" x14ac:dyDescent="0.25">
      <c r="A1487">
        <v>21209</v>
      </c>
      <c r="B1487" s="1" t="s">
        <v>19</v>
      </c>
      <c r="C1487">
        <v>10</v>
      </c>
      <c r="D1487">
        <v>0</v>
      </c>
      <c r="E1487">
        <v>0</v>
      </c>
      <c r="F1487" s="1" t="s">
        <v>12</v>
      </c>
      <c r="G1487" s="1" t="s">
        <v>25</v>
      </c>
      <c r="H1487" s="1" t="s">
        <v>14</v>
      </c>
      <c r="I1487">
        <v>84.86</v>
      </c>
      <c r="J1487">
        <v>28.6</v>
      </c>
      <c r="K1487" s="1" t="s">
        <v>21</v>
      </c>
      <c r="L1487">
        <v>0</v>
      </c>
      <c r="M14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8" spans="1:13" x14ac:dyDescent="0.25">
      <c r="A1488">
        <v>21238</v>
      </c>
      <c r="B1488" s="1" t="s">
        <v>19</v>
      </c>
      <c r="C1488">
        <v>43</v>
      </c>
      <c r="D1488">
        <v>0</v>
      </c>
      <c r="E1488">
        <v>0</v>
      </c>
      <c r="F1488" s="1" t="s">
        <v>17</v>
      </c>
      <c r="G1488" s="1" t="s">
        <v>13</v>
      </c>
      <c r="H1488" s="1" t="s">
        <v>18</v>
      </c>
      <c r="I1488">
        <v>74.86</v>
      </c>
      <c r="J1488">
        <v>26.9</v>
      </c>
      <c r="K1488" s="1" t="s">
        <v>21</v>
      </c>
      <c r="L1488">
        <v>0</v>
      </c>
      <c r="M14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89" spans="1:13" x14ac:dyDescent="0.25">
      <c r="A1489">
        <v>21284</v>
      </c>
      <c r="B1489" s="1" t="s">
        <v>19</v>
      </c>
      <c r="C1489">
        <v>32</v>
      </c>
      <c r="D1489">
        <v>0</v>
      </c>
      <c r="E1489">
        <v>0</v>
      </c>
      <c r="F1489" s="1" t="s">
        <v>17</v>
      </c>
      <c r="G1489" s="1" t="s">
        <v>13</v>
      </c>
      <c r="H1489" s="1" t="s">
        <v>18</v>
      </c>
      <c r="I1489">
        <v>98.09</v>
      </c>
      <c r="J1489">
        <v>25.2</v>
      </c>
      <c r="K1489" s="1" t="s">
        <v>22</v>
      </c>
      <c r="L1489">
        <v>0</v>
      </c>
      <c r="M14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0" spans="1:13" x14ac:dyDescent="0.25">
      <c r="A1490">
        <v>21292</v>
      </c>
      <c r="B1490" s="1" t="s">
        <v>16</v>
      </c>
      <c r="C1490">
        <v>38</v>
      </c>
      <c r="D1490">
        <v>0</v>
      </c>
      <c r="E1490">
        <v>0</v>
      </c>
      <c r="F1490" s="1" t="s">
        <v>17</v>
      </c>
      <c r="G1490" s="1" t="s">
        <v>13</v>
      </c>
      <c r="H1490" s="1" t="s">
        <v>14</v>
      </c>
      <c r="I1490">
        <v>111.33</v>
      </c>
      <c r="J1490">
        <v>27</v>
      </c>
      <c r="K1490" s="1" t="s">
        <v>21</v>
      </c>
      <c r="L1490">
        <v>0</v>
      </c>
      <c r="M14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1" spans="1:13" x14ac:dyDescent="0.25">
      <c r="A1491">
        <v>21333</v>
      </c>
      <c r="B1491" s="1" t="s">
        <v>16</v>
      </c>
      <c r="C1491">
        <v>56</v>
      </c>
      <c r="D1491">
        <v>1</v>
      </c>
      <c r="E1491">
        <v>0</v>
      </c>
      <c r="F1491" s="1" t="s">
        <v>17</v>
      </c>
      <c r="G1491" s="1" t="s">
        <v>13</v>
      </c>
      <c r="H1491" s="1" t="s">
        <v>14</v>
      </c>
      <c r="I1491">
        <v>206.66</v>
      </c>
      <c r="J1491">
        <v>21.9</v>
      </c>
      <c r="K1491" s="1" t="s">
        <v>22</v>
      </c>
      <c r="L1491">
        <v>0</v>
      </c>
      <c r="M14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492" spans="1:13" x14ac:dyDescent="0.25">
      <c r="A1492">
        <v>21346</v>
      </c>
      <c r="B1492" s="1" t="s">
        <v>19</v>
      </c>
      <c r="C1492">
        <v>12</v>
      </c>
      <c r="D1492">
        <v>0</v>
      </c>
      <c r="E1492">
        <v>0</v>
      </c>
      <c r="F1492" s="1" t="s">
        <v>12</v>
      </c>
      <c r="G1492" s="1" t="s">
        <v>25</v>
      </c>
      <c r="H1492" s="1" t="s">
        <v>14</v>
      </c>
      <c r="I1492">
        <v>70.13</v>
      </c>
      <c r="J1492">
        <v>17.8</v>
      </c>
      <c r="K1492" s="1" t="s">
        <v>23</v>
      </c>
      <c r="L1492">
        <v>0</v>
      </c>
      <c r="M14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3" spans="1:13" x14ac:dyDescent="0.25">
      <c r="A1493">
        <v>21366</v>
      </c>
      <c r="B1493" s="1" t="s">
        <v>19</v>
      </c>
      <c r="C1493">
        <v>50</v>
      </c>
      <c r="D1493">
        <v>0</v>
      </c>
      <c r="E1493">
        <v>0</v>
      </c>
      <c r="F1493" s="1" t="s">
        <v>17</v>
      </c>
      <c r="G1493" s="1" t="s">
        <v>13</v>
      </c>
      <c r="H1493" s="1" t="s">
        <v>18</v>
      </c>
      <c r="I1493">
        <v>103.72</v>
      </c>
      <c r="J1493">
        <v>35.4</v>
      </c>
      <c r="K1493" s="1" t="s">
        <v>15</v>
      </c>
      <c r="L1493">
        <v>0</v>
      </c>
      <c r="M14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4" spans="1:13" x14ac:dyDescent="0.25">
      <c r="A1494">
        <v>21374</v>
      </c>
      <c r="B1494" s="1" t="s">
        <v>19</v>
      </c>
      <c r="C1494">
        <v>40</v>
      </c>
      <c r="D1494">
        <v>0</v>
      </c>
      <c r="E1494">
        <v>0</v>
      </c>
      <c r="F1494" s="1" t="s">
        <v>17</v>
      </c>
      <c r="G1494" s="1" t="s">
        <v>13</v>
      </c>
      <c r="H1494" s="1" t="s">
        <v>18</v>
      </c>
      <c r="I1494">
        <v>74.650000000000006</v>
      </c>
      <c r="J1494">
        <v>25.3</v>
      </c>
      <c r="K1494" s="1" t="s">
        <v>15</v>
      </c>
      <c r="L1494">
        <v>0</v>
      </c>
      <c r="M14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5" spans="1:13" x14ac:dyDescent="0.25">
      <c r="A1495">
        <v>21381</v>
      </c>
      <c r="B1495" s="1" t="s">
        <v>19</v>
      </c>
      <c r="C1495">
        <v>52</v>
      </c>
      <c r="D1495">
        <v>0</v>
      </c>
      <c r="E1495">
        <v>0</v>
      </c>
      <c r="F1495" s="1" t="s">
        <v>17</v>
      </c>
      <c r="G1495" s="1" t="s">
        <v>13</v>
      </c>
      <c r="H1495" s="1" t="s">
        <v>18</v>
      </c>
      <c r="I1495">
        <v>107.29</v>
      </c>
      <c r="J1495">
        <v>28.1</v>
      </c>
      <c r="K1495" s="1" t="s">
        <v>21</v>
      </c>
      <c r="L1495">
        <v>0</v>
      </c>
      <c r="M14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6" spans="1:13" x14ac:dyDescent="0.25">
      <c r="A1496">
        <v>21397</v>
      </c>
      <c r="B1496" s="1" t="s">
        <v>19</v>
      </c>
      <c r="C1496">
        <v>40</v>
      </c>
      <c r="D1496">
        <v>0</v>
      </c>
      <c r="E1496">
        <v>0</v>
      </c>
      <c r="F1496" s="1" t="s">
        <v>17</v>
      </c>
      <c r="G1496" s="1" t="s">
        <v>24</v>
      </c>
      <c r="H1496" s="1" t="s">
        <v>18</v>
      </c>
      <c r="I1496">
        <v>122.74</v>
      </c>
      <c r="J1496">
        <v>23.3</v>
      </c>
      <c r="K1496" s="1" t="s">
        <v>23</v>
      </c>
      <c r="L1496">
        <v>0</v>
      </c>
      <c r="M14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7" spans="1:13" x14ac:dyDescent="0.25">
      <c r="A1497">
        <v>21407</v>
      </c>
      <c r="B1497" s="1" t="s">
        <v>16</v>
      </c>
      <c r="C1497">
        <v>39</v>
      </c>
      <c r="D1497">
        <v>0</v>
      </c>
      <c r="E1497">
        <v>0</v>
      </c>
      <c r="F1497" s="1" t="s">
        <v>17</v>
      </c>
      <c r="G1497" s="1" t="s">
        <v>13</v>
      </c>
      <c r="H1497" s="1" t="s">
        <v>14</v>
      </c>
      <c r="I1497">
        <v>117.03</v>
      </c>
      <c r="J1497">
        <v>40.299999999999997</v>
      </c>
      <c r="K1497" s="1" t="s">
        <v>15</v>
      </c>
      <c r="L1497">
        <v>0</v>
      </c>
      <c r="M14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8" spans="1:13" x14ac:dyDescent="0.25">
      <c r="A1498">
        <v>21408</v>
      </c>
      <c r="B1498" s="1" t="s">
        <v>19</v>
      </c>
      <c r="C1498">
        <v>39</v>
      </c>
      <c r="D1498">
        <v>0</v>
      </c>
      <c r="E1498">
        <v>0</v>
      </c>
      <c r="F1498" s="1" t="s">
        <v>17</v>
      </c>
      <c r="G1498" s="1" t="s">
        <v>20</v>
      </c>
      <c r="H1498" s="1" t="s">
        <v>14</v>
      </c>
      <c r="I1498">
        <v>89.86</v>
      </c>
      <c r="J1498">
        <v>24.4</v>
      </c>
      <c r="K1498" s="1" t="s">
        <v>21</v>
      </c>
      <c r="L1498">
        <v>0</v>
      </c>
      <c r="M14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499" spans="1:13" x14ac:dyDescent="0.25">
      <c r="A1499">
        <v>21438</v>
      </c>
      <c r="B1499" s="1" t="s">
        <v>19</v>
      </c>
      <c r="C1499">
        <v>50</v>
      </c>
      <c r="D1499">
        <v>0</v>
      </c>
      <c r="E1499">
        <v>0</v>
      </c>
      <c r="F1499" s="1" t="s">
        <v>17</v>
      </c>
      <c r="G1499" s="1" t="s">
        <v>13</v>
      </c>
      <c r="H1499" s="1" t="s">
        <v>14</v>
      </c>
      <c r="I1499">
        <v>82.1</v>
      </c>
      <c r="J1499">
        <v>26.4</v>
      </c>
      <c r="K1499" s="1" t="s">
        <v>23</v>
      </c>
      <c r="L1499">
        <v>0</v>
      </c>
      <c r="M14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00" spans="1:13" x14ac:dyDescent="0.25">
      <c r="A1500">
        <v>21467</v>
      </c>
      <c r="B1500" s="1" t="s">
        <v>16</v>
      </c>
      <c r="C1500">
        <v>44</v>
      </c>
      <c r="D1500">
        <v>0</v>
      </c>
      <c r="E1500">
        <v>0</v>
      </c>
      <c r="F1500" s="1" t="s">
        <v>17</v>
      </c>
      <c r="G1500" s="1" t="s">
        <v>13</v>
      </c>
      <c r="H1500" s="1" t="s">
        <v>18</v>
      </c>
      <c r="I1500">
        <v>89.68</v>
      </c>
      <c r="J1500">
        <v>34.6</v>
      </c>
      <c r="K1500" s="1" t="s">
        <v>23</v>
      </c>
      <c r="L1500">
        <v>0</v>
      </c>
      <c r="M15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01" spans="1:13" x14ac:dyDescent="0.25">
      <c r="A1501">
        <v>21472</v>
      </c>
      <c r="B1501" s="1" t="s">
        <v>16</v>
      </c>
      <c r="C1501">
        <v>52</v>
      </c>
      <c r="D1501">
        <v>0</v>
      </c>
      <c r="E1501">
        <v>1</v>
      </c>
      <c r="F1501" s="1" t="s">
        <v>17</v>
      </c>
      <c r="G1501" s="1" t="s">
        <v>20</v>
      </c>
      <c r="H1501" s="1" t="s">
        <v>14</v>
      </c>
      <c r="I1501">
        <v>102.97</v>
      </c>
      <c r="J1501">
        <v>41.9</v>
      </c>
      <c r="K1501" s="1" t="s">
        <v>15</v>
      </c>
      <c r="L1501">
        <v>0</v>
      </c>
      <c r="M15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502" spans="1:13" x14ac:dyDescent="0.25">
      <c r="A1502">
        <v>21491</v>
      </c>
      <c r="B1502" s="1" t="s">
        <v>19</v>
      </c>
      <c r="C1502">
        <v>80</v>
      </c>
      <c r="D1502">
        <v>0</v>
      </c>
      <c r="E1502">
        <v>0</v>
      </c>
      <c r="F1502" s="1" t="s">
        <v>17</v>
      </c>
      <c r="G1502" s="1" t="s">
        <v>13</v>
      </c>
      <c r="H1502" s="1" t="s">
        <v>18</v>
      </c>
      <c r="I1502">
        <v>213.11</v>
      </c>
      <c r="J1502">
        <v>34.700000000000003</v>
      </c>
      <c r="K1502" s="1" t="s">
        <v>21</v>
      </c>
      <c r="L1502">
        <v>0</v>
      </c>
      <c r="M15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03" spans="1:13" x14ac:dyDescent="0.25">
      <c r="A1503">
        <v>21517</v>
      </c>
      <c r="B1503" s="1" t="s">
        <v>16</v>
      </c>
      <c r="C1503">
        <v>54</v>
      </c>
      <c r="D1503">
        <v>0</v>
      </c>
      <c r="E1503">
        <v>0</v>
      </c>
      <c r="F1503" s="1" t="s">
        <v>17</v>
      </c>
      <c r="G1503" s="1" t="s">
        <v>13</v>
      </c>
      <c r="H1503" s="1" t="s">
        <v>18</v>
      </c>
      <c r="I1503">
        <v>92.34</v>
      </c>
      <c r="J1503">
        <v>29.4</v>
      </c>
      <c r="K1503" s="1" t="s">
        <v>22</v>
      </c>
      <c r="L1503">
        <v>0</v>
      </c>
      <c r="M15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04" spans="1:13" x14ac:dyDescent="0.25">
      <c r="A1504">
        <v>21521</v>
      </c>
      <c r="B1504" s="1" t="s">
        <v>16</v>
      </c>
      <c r="C1504">
        <v>64</v>
      </c>
      <c r="D1504">
        <v>0</v>
      </c>
      <c r="E1504">
        <v>1</v>
      </c>
      <c r="F1504" s="1" t="s">
        <v>17</v>
      </c>
      <c r="G1504" s="1" t="s">
        <v>13</v>
      </c>
      <c r="H1504" s="1" t="s">
        <v>18</v>
      </c>
      <c r="I1504">
        <v>103.28</v>
      </c>
      <c r="J1504">
        <v>34.299999999999997</v>
      </c>
      <c r="K1504" s="1" t="s">
        <v>22</v>
      </c>
      <c r="L1504">
        <v>0</v>
      </c>
      <c r="M15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505" spans="1:13" x14ac:dyDescent="0.25">
      <c r="A1505">
        <v>21523</v>
      </c>
      <c r="B1505" s="1" t="s">
        <v>19</v>
      </c>
      <c r="C1505">
        <v>22</v>
      </c>
      <c r="D1505">
        <v>0</v>
      </c>
      <c r="E1505">
        <v>0</v>
      </c>
      <c r="F1505" s="1" t="s">
        <v>12</v>
      </c>
      <c r="G1505" s="1" t="s">
        <v>24</v>
      </c>
      <c r="H1505" s="1" t="s">
        <v>18</v>
      </c>
      <c r="I1505">
        <v>87.25</v>
      </c>
      <c r="J1505">
        <v>24.9</v>
      </c>
      <c r="K1505" s="1" t="s">
        <v>22</v>
      </c>
      <c r="L1505">
        <v>0</v>
      </c>
      <c r="M15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06" spans="1:13" x14ac:dyDescent="0.25">
      <c r="A1506">
        <v>21534</v>
      </c>
      <c r="B1506" s="1" t="s">
        <v>16</v>
      </c>
      <c r="C1506">
        <v>67</v>
      </c>
      <c r="D1506">
        <v>0</v>
      </c>
      <c r="E1506">
        <v>0</v>
      </c>
      <c r="F1506" s="1" t="s">
        <v>17</v>
      </c>
      <c r="G1506" s="1" t="s">
        <v>13</v>
      </c>
      <c r="H1506" s="1" t="s">
        <v>18</v>
      </c>
      <c r="I1506">
        <v>260.85000000000002</v>
      </c>
      <c r="J1506">
        <v>28.9</v>
      </c>
      <c r="K1506" s="1" t="s">
        <v>23</v>
      </c>
      <c r="L1506">
        <v>0</v>
      </c>
      <c r="M15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07" spans="1:13" x14ac:dyDescent="0.25">
      <c r="A1507">
        <v>21547</v>
      </c>
      <c r="B1507" s="1" t="s">
        <v>19</v>
      </c>
      <c r="C1507">
        <v>46</v>
      </c>
      <c r="D1507">
        <v>0</v>
      </c>
      <c r="E1507">
        <v>0</v>
      </c>
      <c r="F1507" s="1" t="s">
        <v>17</v>
      </c>
      <c r="G1507" s="1" t="s">
        <v>24</v>
      </c>
      <c r="H1507" s="1" t="s">
        <v>18</v>
      </c>
      <c r="I1507">
        <v>75.28</v>
      </c>
      <c r="J1507">
        <v>36.700000000000003</v>
      </c>
      <c r="K1507" s="1" t="s">
        <v>15</v>
      </c>
      <c r="L1507">
        <v>0</v>
      </c>
      <c r="M15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08" spans="1:13" x14ac:dyDescent="0.25">
      <c r="A1508">
        <v>21608</v>
      </c>
      <c r="B1508" s="1" t="s">
        <v>16</v>
      </c>
      <c r="C1508">
        <v>56</v>
      </c>
      <c r="D1508">
        <v>1</v>
      </c>
      <c r="E1508">
        <v>0</v>
      </c>
      <c r="F1508" s="1" t="s">
        <v>17</v>
      </c>
      <c r="G1508" s="1" t="s">
        <v>24</v>
      </c>
      <c r="H1508" s="1" t="s">
        <v>18</v>
      </c>
      <c r="I1508">
        <v>72.790000000000006</v>
      </c>
      <c r="J1508">
        <v>23.8</v>
      </c>
      <c r="K1508" s="1" t="s">
        <v>22</v>
      </c>
      <c r="L1508">
        <v>0</v>
      </c>
      <c r="M15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09" spans="1:13" x14ac:dyDescent="0.25">
      <c r="A1509">
        <v>21625</v>
      </c>
      <c r="B1509" s="1" t="s">
        <v>19</v>
      </c>
      <c r="C1509">
        <v>25</v>
      </c>
      <c r="D1509">
        <v>0</v>
      </c>
      <c r="E1509">
        <v>0</v>
      </c>
      <c r="F1509" s="1" t="s">
        <v>17</v>
      </c>
      <c r="G1509" s="1" t="s">
        <v>13</v>
      </c>
      <c r="H1509" s="1" t="s">
        <v>18</v>
      </c>
      <c r="I1509">
        <v>84.25</v>
      </c>
      <c r="J1509">
        <v>24.5</v>
      </c>
      <c r="K1509" s="1" t="s">
        <v>23</v>
      </c>
      <c r="L1509">
        <v>0</v>
      </c>
      <c r="M15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0" spans="1:13" x14ac:dyDescent="0.25">
      <c r="A1510">
        <v>21653</v>
      </c>
      <c r="B1510" s="1" t="s">
        <v>16</v>
      </c>
      <c r="C1510">
        <v>8</v>
      </c>
      <c r="D1510">
        <v>0</v>
      </c>
      <c r="E1510">
        <v>0</v>
      </c>
      <c r="F1510" s="1" t="s">
        <v>12</v>
      </c>
      <c r="G1510" s="1" t="s">
        <v>25</v>
      </c>
      <c r="H1510" s="1" t="s">
        <v>14</v>
      </c>
      <c r="I1510">
        <v>104.3</v>
      </c>
      <c r="J1510">
        <v>18.5</v>
      </c>
      <c r="K1510" s="1" t="s">
        <v>23</v>
      </c>
      <c r="L1510">
        <v>0</v>
      </c>
      <c r="M15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1" spans="1:13" x14ac:dyDescent="0.25">
      <c r="A1511">
        <v>21661</v>
      </c>
      <c r="B1511" s="1" t="s">
        <v>19</v>
      </c>
      <c r="C1511">
        <v>68</v>
      </c>
      <c r="D1511">
        <v>0</v>
      </c>
      <c r="E1511">
        <v>0</v>
      </c>
      <c r="F1511" s="1" t="s">
        <v>17</v>
      </c>
      <c r="G1511" s="1" t="s">
        <v>24</v>
      </c>
      <c r="H1511" s="1" t="s">
        <v>18</v>
      </c>
      <c r="I1511">
        <v>228.05</v>
      </c>
      <c r="J1511">
        <v>51.9</v>
      </c>
      <c r="K1511" s="1" t="s">
        <v>23</v>
      </c>
      <c r="L1511">
        <v>0</v>
      </c>
      <c r="M15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2" spans="1:13" x14ac:dyDescent="0.25">
      <c r="A1512">
        <v>21677</v>
      </c>
      <c r="B1512" s="1" t="s">
        <v>19</v>
      </c>
      <c r="C1512">
        <v>64</v>
      </c>
      <c r="D1512">
        <v>0</v>
      </c>
      <c r="E1512">
        <v>0</v>
      </c>
      <c r="F1512" s="1" t="s">
        <v>17</v>
      </c>
      <c r="G1512" s="1" t="s">
        <v>13</v>
      </c>
      <c r="H1512" s="1" t="s">
        <v>14</v>
      </c>
      <c r="I1512">
        <v>75.13</v>
      </c>
      <c r="J1512">
        <v>31.1</v>
      </c>
      <c r="K1512" s="1" t="s">
        <v>15</v>
      </c>
      <c r="L1512">
        <v>0</v>
      </c>
      <c r="M15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3" spans="1:13" x14ac:dyDescent="0.25">
      <c r="A1513">
        <v>21678</v>
      </c>
      <c r="B1513" s="1" t="s">
        <v>16</v>
      </c>
      <c r="C1513">
        <v>33</v>
      </c>
      <c r="D1513">
        <v>0</v>
      </c>
      <c r="E1513">
        <v>0</v>
      </c>
      <c r="F1513" s="1" t="s">
        <v>17</v>
      </c>
      <c r="G1513" s="1" t="s">
        <v>13</v>
      </c>
      <c r="H1513" s="1" t="s">
        <v>18</v>
      </c>
      <c r="I1513">
        <v>90.73</v>
      </c>
      <c r="J1513">
        <v>32.799999999999997</v>
      </c>
      <c r="K1513" s="1" t="s">
        <v>22</v>
      </c>
      <c r="L1513">
        <v>0</v>
      </c>
      <c r="M15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4" spans="1:13" x14ac:dyDescent="0.25">
      <c r="A1514">
        <v>21688</v>
      </c>
      <c r="B1514" s="1" t="s">
        <v>19</v>
      </c>
      <c r="C1514">
        <v>42</v>
      </c>
      <c r="D1514">
        <v>0</v>
      </c>
      <c r="E1514">
        <v>0</v>
      </c>
      <c r="F1514" s="1" t="s">
        <v>17</v>
      </c>
      <c r="G1514" s="1" t="s">
        <v>13</v>
      </c>
      <c r="H1514" s="1" t="s">
        <v>14</v>
      </c>
      <c r="I1514">
        <v>88.31</v>
      </c>
      <c r="J1514">
        <v>24</v>
      </c>
      <c r="K1514" s="1" t="s">
        <v>22</v>
      </c>
      <c r="L1514">
        <v>0</v>
      </c>
      <c r="M15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5" spans="1:13" x14ac:dyDescent="0.25">
      <c r="A1515">
        <v>21713</v>
      </c>
      <c r="B1515" s="1" t="s">
        <v>16</v>
      </c>
      <c r="C1515">
        <v>49</v>
      </c>
      <c r="D1515">
        <v>0</v>
      </c>
      <c r="E1515">
        <v>0</v>
      </c>
      <c r="F1515" s="1" t="s">
        <v>17</v>
      </c>
      <c r="G1515" s="1" t="s">
        <v>13</v>
      </c>
      <c r="H1515" s="1" t="s">
        <v>18</v>
      </c>
      <c r="I1515">
        <v>102.91</v>
      </c>
      <c r="J1515">
        <v>24.7</v>
      </c>
      <c r="K1515" s="1" t="s">
        <v>23</v>
      </c>
      <c r="L1515">
        <v>0</v>
      </c>
      <c r="M15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6" spans="1:13" x14ac:dyDescent="0.25">
      <c r="A1516">
        <v>21720</v>
      </c>
      <c r="B1516" s="1" t="s">
        <v>19</v>
      </c>
      <c r="C1516">
        <v>77</v>
      </c>
      <c r="D1516">
        <v>0</v>
      </c>
      <c r="E1516">
        <v>0</v>
      </c>
      <c r="F1516" s="1" t="s">
        <v>17</v>
      </c>
      <c r="G1516" s="1" t="s">
        <v>13</v>
      </c>
      <c r="H1516" s="1" t="s">
        <v>14</v>
      </c>
      <c r="I1516">
        <v>93.48</v>
      </c>
      <c r="J1516">
        <v>25.2</v>
      </c>
      <c r="K1516" s="1" t="s">
        <v>15</v>
      </c>
      <c r="L1516">
        <v>0</v>
      </c>
      <c r="M15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7" spans="1:13" x14ac:dyDescent="0.25">
      <c r="A1517">
        <v>21724</v>
      </c>
      <c r="B1517" s="1" t="s">
        <v>19</v>
      </c>
      <c r="C1517">
        <v>42</v>
      </c>
      <c r="D1517">
        <v>0</v>
      </c>
      <c r="E1517">
        <v>0</v>
      </c>
      <c r="F1517" s="1" t="s">
        <v>17</v>
      </c>
      <c r="G1517" s="1" t="s">
        <v>20</v>
      </c>
      <c r="H1517" s="1" t="s">
        <v>18</v>
      </c>
      <c r="I1517">
        <v>124.34</v>
      </c>
      <c r="J1517">
        <v>34.700000000000003</v>
      </c>
      <c r="K1517" s="1" t="s">
        <v>15</v>
      </c>
      <c r="L1517">
        <v>0</v>
      </c>
      <c r="M15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8" spans="1:13" x14ac:dyDescent="0.25">
      <c r="A1518">
        <v>21743</v>
      </c>
      <c r="B1518" s="1" t="s">
        <v>16</v>
      </c>
      <c r="C1518">
        <v>4</v>
      </c>
      <c r="D1518">
        <v>0</v>
      </c>
      <c r="E1518">
        <v>0</v>
      </c>
      <c r="F1518" s="1" t="s">
        <v>12</v>
      </c>
      <c r="G1518" s="1" t="s">
        <v>25</v>
      </c>
      <c r="H1518" s="1" t="s">
        <v>18</v>
      </c>
      <c r="I1518">
        <v>85.88</v>
      </c>
      <c r="J1518">
        <v>17.7</v>
      </c>
      <c r="K1518" s="1" t="s">
        <v>23</v>
      </c>
      <c r="L1518">
        <v>0</v>
      </c>
      <c r="M15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19" spans="1:13" x14ac:dyDescent="0.25">
      <c r="A1519">
        <v>21762</v>
      </c>
      <c r="B1519" s="1" t="s">
        <v>16</v>
      </c>
      <c r="C1519">
        <v>5</v>
      </c>
      <c r="D1519">
        <v>0</v>
      </c>
      <c r="E1519">
        <v>0</v>
      </c>
      <c r="F1519" s="1" t="s">
        <v>12</v>
      </c>
      <c r="G1519" s="1" t="s">
        <v>25</v>
      </c>
      <c r="H1519" s="1" t="s">
        <v>14</v>
      </c>
      <c r="I1519">
        <v>100.98</v>
      </c>
      <c r="J1519">
        <v>19</v>
      </c>
      <c r="K1519" s="1" t="s">
        <v>23</v>
      </c>
      <c r="L1519">
        <v>0</v>
      </c>
      <c r="M15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0" spans="1:13" x14ac:dyDescent="0.25">
      <c r="A1520">
        <v>21785</v>
      </c>
      <c r="B1520" s="1" t="s">
        <v>19</v>
      </c>
      <c r="C1520">
        <v>33</v>
      </c>
      <c r="D1520">
        <v>0</v>
      </c>
      <c r="E1520">
        <v>0</v>
      </c>
      <c r="F1520" s="1" t="s">
        <v>12</v>
      </c>
      <c r="G1520" s="1" t="s">
        <v>13</v>
      </c>
      <c r="H1520" s="1" t="s">
        <v>18</v>
      </c>
      <c r="I1520">
        <v>78.34</v>
      </c>
      <c r="J1520">
        <v>25.5</v>
      </c>
      <c r="K1520" s="1" t="s">
        <v>21</v>
      </c>
      <c r="L1520">
        <v>0</v>
      </c>
      <c r="M15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1" spans="1:13" x14ac:dyDescent="0.25">
      <c r="A1521">
        <v>21796</v>
      </c>
      <c r="B1521" s="1" t="s">
        <v>16</v>
      </c>
      <c r="C1521">
        <v>59</v>
      </c>
      <c r="D1521">
        <v>0</v>
      </c>
      <c r="E1521">
        <v>0</v>
      </c>
      <c r="F1521" s="1" t="s">
        <v>17</v>
      </c>
      <c r="G1521" s="1" t="s">
        <v>13</v>
      </c>
      <c r="H1521" s="1" t="s">
        <v>18</v>
      </c>
      <c r="I1521">
        <v>66.459999999999994</v>
      </c>
      <c r="J1521">
        <v>39.6</v>
      </c>
      <c r="K1521" s="1" t="s">
        <v>15</v>
      </c>
      <c r="L1521">
        <v>0</v>
      </c>
      <c r="M15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2" spans="1:13" x14ac:dyDescent="0.25">
      <c r="A1522">
        <v>21804</v>
      </c>
      <c r="B1522" s="1" t="s">
        <v>19</v>
      </c>
      <c r="C1522">
        <v>19</v>
      </c>
      <c r="D1522">
        <v>0</v>
      </c>
      <c r="E1522">
        <v>0</v>
      </c>
      <c r="F1522" s="1" t="s">
        <v>12</v>
      </c>
      <c r="G1522" s="1" t="s">
        <v>13</v>
      </c>
      <c r="H1522" s="1" t="s">
        <v>18</v>
      </c>
      <c r="I1522">
        <v>83.43</v>
      </c>
      <c r="J1522">
        <v>38.4</v>
      </c>
      <c r="K1522" s="1" t="s">
        <v>23</v>
      </c>
      <c r="L1522">
        <v>0</v>
      </c>
      <c r="M15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3" spans="1:13" x14ac:dyDescent="0.25">
      <c r="A1523">
        <v>21826</v>
      </c>
      <c r="B1523" s="1" t="s">
        <v>16</v>
      </c>
      <c r="C1523">
        <v>73</v>
      </c>
      <c r="D1523">
        <v>0</v>
      </c>
      <c r="E1523">
        <v>0</v>
      </c>
      <c r="F1523" s="1" t="s">
        <v>17</v>
      </c>
      <c r="G1523" s="1" t="s">
        <v>20</v>
      </c>
      <c r="H1523" s="1" t="s">
        <v>14</v>
      </c>
      <c r="I1523">
        <v>101.25</v>
      </c>
      <c r="J1523">
        <v>29.4</v>
      </c>
      <c r="K1523" s="1" t="s">
        <v>15</v>
      </c>
      <c r="L1523">
        <v>0</v>
      </c>
      <c r="M15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4" spans="1:13" x14ac:dyDescent="0.25">
      <c r="A1524">
        <v>21830</v>
      </c>
      <c r="B1524" s="1" t="s">
        <v>19</v>
      </c>
      <c r="C1524">
        <v>82</v>
      </c>
      <c r="D1524">
        <v>0</v>
      </c>
      <c r="E1524">
        <v>0</v>
      </c>
      <c r="F1524" s="1" t="s">
        <v>17</v>
      </c>
      <c r="G1524" s="1" t="s">
        <v>13</v>
      </c>
      <c r="H1524" s="1" t="s">
        <v>18</v>
      </c>
      <c r="I1524">
        <v>82.63</v>
      </c>
      <c r="J1524">
        <v>17.899999999999999</v>
      </c>
      <c r="K1524" s="1" t="s">
        <v>22</v>
      </c>
      <c r="L1524">
        <v>0</v>
      </c>
      <c r="M15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5" spans="1:13" x14ac:dyDescent="0.25">
      <c r="A1525">
        <v>21834</v>
      </c>
      <c r="B1525" s="1" t="s">
        <v>19</v>
      </c>
      <c r="C1525">
        <v>36</v>
      </c>
      <c r="D1525">
        <v>0</v>
      </c>
      <c r="E1525">
        <v>0</v>
      </c>
      <c r="F1525" s="1" t="s">
        <v>17</v>
      </c>
      <c r="G1525" s="1" t="s">
        <v>13</v>
      </c>
      <c r="H1525" s="1" t="s">
        <v>18</v>
      </c>
      <c r="I1525">
        <v>84.7</v>
      </c>
      <c r="J1525">
        <v>34</v>
      </c>
      <c r="K1525" s="1" t="s">
        <v>21</v>
      </c>
      <c r="L1525">
        <v>0</v>
      </c>
      <c r="M15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6" spans="1:13" x14ac:dyDescent="0.25">
      <c r="A1526">
        <v>21850</v>
      </c>
      <c r="B1526" s="1" t="s">
        <v>16</v>
      </c>
      <c r="C1526">
        <v>58</v>
      </c>
      <c r="D1526">
        <v>0</v>
      </c>
      <c r="E1526">
        <v>0</v>
      </c>
      <c r="F1526" s="1" t="s">
        <v>17</v>
      </c>
      <c r="G1526" s="1" t="s">
        <v>24</v>
      </c>
      <c r="H1526" s="1" t="s">
        <v>18</v>
      </c>
      <c r="I1526">
        <v>101.05</v>
      </c>
      <c r="J1526">
        <v>31.4</v>
      </c>
      <c r="K1526" s="1" t="s">
        <v>23</v>
      </c>
      <c r="L1526">
        <v>0</v>
      </c>
      <c r="M15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7" spans="1:13" x14ac:dyDescent="0.25">
      <c r="A1527">
        <v>21852</v>
      </c>
      <c r="B1527" s="1" t="s">
        <v>16</v>
      </c>
      <c r="C1527">
        <v>2</v>
      </c>
      <c r="D1527">
        <v>0</v>
      </c>
      <c r="E1527">
        <v>0</v>
      </c>
      <c r="F1527" s="1" t="s">
        <v>12</v>
      </c>
      <c r="G1527" s="1" t="s">
        <v>25</v>
      </c>
      <c r="H1527" s="1" t="s">
        <v>14</v>
      </c>
      <c r="I1527">
        <v>96.47</v>
      </c>
      <c r="J1527">
        <v>19.5</v>
      </c>
      <c r="K1527" s="1" t="s">
        <v>23</v>
      </c>
      <c r="L1527">
        <v>0</v>
      </c>
      <c r="M15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8" spans="1:13" x14ac:dyDescent="0.25">
      <c r="A1528">
        <v>21857</v>
      </c>
      <c r="B1528" s="1" t="s">
        <v>19</v>
      </c>
      <c r="C1528">
        <v>5</v>
      </c>
      <c r="D1528">
        <v>0</v>
      </c>
      <c r="E1528">
        <v>0</v>
      </c>
      <c r="F1528" s="1" t="s">
        <v>12</v>
      </c>
      <c r="G1528" s="1" t="s">
        <v>25</v>
      </c>
      <c r="H1528" s="1" t="s">
        <v>18</v>
      </c>
      <c r="I1528">
        <v>84.91</v>
      </c>
      <c r="J1528">
        <v>26.1</v>
      </c>
      <c r="K1528" s="1" t="s">
        <v>23</v>
      </c>
      <c r="L1528">
        <v>0</v>
      </c>
      <c r="M15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29" spans="1:13" x14ac:dyDescent="0.25">
      <c r="A1529">
        <v>21886</v>
      </c>
      <c r="B1529" s="1" t="s">
        <v>19</v>
      </c>
      <c r="C1529">
        <v>40</v>
      </c>
      <c r="D1529">
        <v>0</v>
      </c>
      <c r="E1529">
        <v>0</v>
      </c>
      <c r="F1529" s="1" t="s">
        <v>17</v>
      </c>
      <c r="G1529" s="1" t="s">
        <v>13</v>
      </c>
      <c r="H1529" s="1" t="s">
        <v>18</v>
      </c>
      <c r="I1529">
        <v>71.2</v>
      </c>
      <c r="J1529">
        <v>27.1</v>
      </c>
      <c r="K1529" s="1" t="s">
        <v>21</v>
      </c>
      <c r="L1529">
        <v>0</v>
      </c>
      <c r="M15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0" spans="1:13" x14ac:dyDescent="0.25">
      <c r="A1530">
        <v>21917</v>
      </c>
      <c r="B1530" s="1" t="s">
        <v>16</v>
      </c>
      <c r="C1530">
        <v>43</v>
      </c>
      <c r="D1530">
        <v>0</v>
      </c>
      <c r="E1530">
        <v>0</v>
      </c>
      <c r="F1530" s="1" t="s">
        <v>17</v>
      </c>
      <c r="G1530" s="1" t="s">
        <v>24</v>
      </c>
      <c r="H1530" s="1" t="s">
        <v>14</v>
      </c>
      <c r="I1530">
        <v>110.69</v>
      </c>
      <c r="J1530">
        <v>35.6</v>
      </c>
      <c r="K1530" s="1" t="s">
        <v>23</v>
      </c>
      <c r="L1530">
        <v>0</v>
      </c>
      <c r="M15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1" spans="1:13" x14ac:dyDescent="0.25">
      <c r="A1531">
        <v>21953</v>
      </c>
      <c r="B1531" s="1" t="s">
        <v>19</v>
      </c>
      <c r="C1531">
        <v>33</v>
      </c>
      <c r="D1531">
        <v>0</v>
      </c>
      <c r="E1531">
        <v>0</v>
      </c>
      <c r="F1531" s="1" t="s">
        <v>12</v>
      </c>
      <c r="G1531" s="1" t="s">
        <v>13</v>
      </c>
      <c r="H1531" s="1" t="s">
        <v>18</v>
      </c>
      <c r="I1531">
        <v>84.4</v>
      </c>
      <c r="J1531">
        <v>28.9</v>
      </c>
      <c r="K1531" s="1" t="s">
        <v>22</v>
      </c>
      <c r="L1531">
        <v>0</v>
      </c>
      <c r="M15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2" spans="1:13" x14ac:dyDescent="0.25">
      <c r="A1532">
        <v>21956</v>
      </c>
      <c r="B1532" s="1" t="s">
        <v>19</v>
      </c>
      <c r="C1532">
        <v>22</v>
      </c>
      <c r="D1532">
        <v>0</v>
      </c>
      <c r="E1532">
        <v>0</v>
      </c>
      <c r="F1532" s="1" t="s">
        <v>12</v>
      </c>
      <c r="G1532" s="1" t="s">
        <v>13</v>
      </c>
      <c r="H1532" s="1" t="s">
        <v>18</v>
      </c>
      <c r="I1532">
        <v>69.94</v>
      </c>
      <c r="J1532">
        <v>22.8</v>
      </c>
      <c r="K1532" s="1" t="s">
        <v>23</v>
      </c>
      <c r="L1532">
        <v>0</v>
      </c>
      <c r="M15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3" spans="1:13" x14ac:dyDescent="0.25">
      <c r="A1533">
        <v>21963</v>
      </c>
      <c r="B1533" s="1" t="s">
        <v>16</v>
      </c>
      <c r="C1533">
        <v>31</v>
      </c>
      <c r="D1533">
        <v>0</v>
      </c>
      <c r="E1533">
        <v>0</v>
      </c>
      <c r="F1533" s="1" t="s">
        <v>17</v>
      </c>
      <c r="G1533" s="1" t="s">
        <v>13</v>
      </c>
      <c r="H1533" s="1" t="s">
        <v>18</v>
      </c>
      <c r="I1533">
        <v>108.51</v>
      </c>
      <c r="J1533">
        <v>26.7</v>
      </c>
      <c r="K1533" s="1" t="s">
        <v>23</v>
      </c>
      <c r="L1533">
        <v>0</v>
      </c>
      <c r="M15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4" spans="1:13" x14ac:dyDescent="0.25">
      <c r="A1534">
        <v>21967</v>
      </c>
      <c r="B1534" s="1" t="s">
        <v>19</v>
      </c>
      <c r="C1534">
        <v>20</v>
      </c>
      <c r="D1534">
        <v>0</v>
      </c>
      <c r="E1534">
        <v>0</v>
      </c>
      <c r="F1534" s="1" t="s">
        <v>17</v>
      </c>
      <c r="G1534" s="1" t="s">
        <v>13</v>
      </c>
      <c r="H1534" s="1" t="s">
        <v>18</v>
      </c>
      <c r="I1534">
        <v>77.959999999999994</v>
      </c>
      <c r="J1534">
        <v>26.3</v>
      </c>
      <c r="K1534" s="1" t="s">
        <v>22</v>
      </c>
      <c r="L1534">
        <v>0</v>
      </c>
      <c r="M15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5" spans="1:13" x14ac:dyDescent="0.25">
      <c r="A1535">
        <v>21969</v>
      </c>
      <c r="B1535" s="1" t="s">
        <v>16</v>
      </c>
      <c r="C1535">
        <v>8</v>
      </c>
      <c r="D1535">
        <v>0</v>
      </c>
      <c r="E1535">
        <v>0</v>
      </c>
      <c r="F1535" s="1" t="s">
        <v>12</v>
      </c>
      <c r="G1535" s="1" t="s">
        <v>25</v>
      </c>
      <c r="H1535" s="1" t="s">
        <v>18</v>
      </c>
      <c r="I1535">
        <v>89.57</v>
      </c>
      <c r="J1535">
        <v>18.8</v>
      </c>
      <c r="K1535" s="1" t="s">
        <v>23</v>
      </c>
      <c r="L1535">
        <v>0</v>
      </c>
      <c r="M15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6" spans="1:13" x14ac:dyDescent="0.25">
      <c r="A1536">
        <v>21971</v>
      </c>
      <c r="B1536" s="1" t="s">
        <v>19</v>
      </c>
      <c r="C1536">
        <v>52</v>
      </c>
      <c r="D1536">
        <v>0</v>
      </c>
      <c r="E1536">
        <v>0</v>
      </c>
      <c r="F1536" s="1" t="s">
        <v>17</v>
      </c>
      <c r="G1536" s="1" t="s">
        <v>24</v>
      </c>
      <c r="H1536" s="1" t="s">
        <v>14</v>
      </c>
      <c r="I1536">
        <v>183.87</v>
      </c>
      <c r="J1536">
        <v>26.2</v>
      </c>
      <c r="K1536" s="1" t="s">
        <v>21</v>
      </c>
      <c r="L1536">
        <v>0</v>
      </c>
      <c r="M15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7" spans="1:13" x14ac:dyDescent="0.25">
      <c r="A1537">
        <v>21973</v>
      </c>
      <c r="B1537" s="1" t="s">
        <v>16</v>
      </c>
      <c r="C1537">
        <v>70</v>
      </c>
      <c r="D1537">
        <v>0</v>
      </c>
      <c r="E1537">
        <v>0</v>
      </c>
      <c r="F1537" s="1" t="s">
        <v>17</v>
      </c>
      <c r="G1537" s="1" t="s">
        <v>13</v>
      </c>
      <c r="H1537" s="1" t="s">
        <v>14</v>
      </c>
      <c r="I1537">
        <v>66.06</v>
      </c>
      <c r="J1537">
        <v>30.1</v>
      </c>
      <c r="K1537" s="1" t="s">
        <v>15</v>
      </c>
      <c r="L1537">
        <v>0</v>
      </c>
      <c r="M15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8" spans="1:13" x14ac:dyDescent="0.25">
      <c r="A1538">
        <v>21980</v>
      </c>
      <c r="B1538" s="1" t="s">
        <v>16</v>
      </c>
      <c r="C1538">
        <v>9</v>
      </c>
      <c r="D1538">
        <v>0</v>
      </c>
      <c r="E1538">
        <v>0</v>
      </c>
      <c r="F1538" s="1" t="s">
        <v>12</v>
      </c>
      <c r="G1538" s="1" t="s">
        <v>25</v>
      </c>
      <c r="H1538" s="1" t="s">
        <v>18</v>
      </c>
      <c r="I1538">
        <v>66.11</v>
      </c>
      <c r="J1538">
        <v>16.3</v>
      </c>
      <c r="K1538" s="1" t="s">
        <v>23</v>
      </c>
      <c r="L1538">
        <v>0</v>
      </c>
      <c r="M15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39" spans="1:13" x14ac:dyDescent="0.25">
      <c r="A1539">
        <v>21989</v>
      </c>
      <c r="B1539" s="1" t="s">
        <v>19</v>
      </c>
      <c r="C1539">
        <v>25</v>
      </c>
      <c r="D1539">
        <v>0</v>
      </c>
      <c r="E1539">
        <v>0</v>
      </c>
      <c r="F1539" s="1" t="s">
        <v>12</v>
      </c>
      <c r="G1539" s="1" t="s">
        <v>13</v>
      </c>
      <c r="H1539" s="1" t="s">
        <v>18</v>
      </c>
      <c r="I1539">
        <v>76.44</v>
      </c>
      <c r="J1539">
        <v>48.3</v>
      </c>
      <c r="K1539" s="1" t="s">
        <v>23</v>
      </c>
      <c r="L1539">
        <v>0</v>
      </c>
      <c r="M15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40" spans="1:13" x14ac:dyDescent="0.25">
      <c r="A1540">
        <v>22001</v>
      </c>
      <c r="B1540" s="1" t="s">
        <v>16</v>
      </c>
      <c r="C1540">
        <v>80</v>
      </c>
      <c r="D1540">
        <v>0</v>
      </c>
      <c r="E1540">
        <v>1</v>
      </c>
      <c r="F1540" s="1" t="s">
        <v>17</v>
      </c>
      <c r="G1540" s="1" t="s">
        <v>24</v>
      </c>
      <c r="H1540" s="1" t="s">
        <v>14</v>
      </c>
      <c r="I1540">
        <v>181.23</v>
      </c>
      <c r="J1540">
        <v>32.200000000000003</v>
      </c>
      <c r="K1540" s="1" t="s">
        <v>15</v>
      </c>
      <c r="L1540">
        <v>0</v>
      </c>
      <c r="M15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541" spans="1:13" x14ac:dyDescent="0.25">
      <c r="A1541">
        <v>22003</v>
      </c>
      <c r="B1541" s="1" t="s">
        <v>16</v>
      </c>
      <c r="C1541">
        <v>66</v>
      </c>
      <c r="D1541">
        <v>0</v>
      </c>
      <c r="E1541">
        <v>0</v>
      </c>
      <c r="F1541" s="1" t="s">
        <v>17</v>
      </c>
      <c r="G1541" s="1" t="s">
        <v>13</v>
      </c>
      <c r="H1541" s="1" t="s">
        <v>14</v>
      </c>
      <c r="I1541">
        <v>81.11</v>
      </c>
      <c r="J1541">
        <v>28.8</v>
      </c>
      <c r="K1541" s="1" t="s">
        <v>15</v>
      </c>
      <c r="L1541">
        <v>0</v>
      </c>
      <c r="M15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42" spans="1:13" x14ac:dyDescent="0.25">
      <c r="A1542">
        <v>22013</v>
      </c>
      <c r="B1542" s="1" t="s">
        <v>19</v>
      </c>
      <c r="C1542">
        <v>17</v>
      </c>
      <c r="D1542">
        <v>0</v>
      </c>
      <c r="E1542">
        <v>0</v>
      </c>
      <c r="F1542" s="1" t="s">
        <v>12</v>
      </c>
      <c r="G1542" s="1" t="s">
        <v>13</v>
      </c>
      <c r="H1542" s="1" t="s">
        <v>14</v>
      </c>
      <c r="I1542">
        <v>105.91</v>
      </c>
      <c r="J1542">
        <v>30.8</v>
      </c>
      <c r="K1542" s="1" t="s">
        <v>21</v>
      </c>
      <c r="L1542">
        <v>0</v>
      </c>
      <c r="M15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43" spans="1:13" x14ac:dyDescent="0.25">
      <c r="A1543">
        <v>22052</v>
      </c>
      <c r="B1543" s="1" t="s">
        <v>19</v>
      </c>
      <c r="C1543">
        <v>75</v>
      </c>
      <c r="D1543">
        <v>1</v>
      </c>
      <c r="E1543">
        <v>0</v>
      </c>
      <c r="F1543" s="1" t="s">
        <v>12</v>
      </c>
      <c r="G1543" s="1" t="s">
        <v>20</v>
      </c>
      <c r="H1543" s="1" t="s">
        <v>14</v>
      </c>
      <c r="I1543">
        <v>91.85</v>
      </c>
      <c r="J1543">
        <v>21.4</v>
      </c>
      <c r="K1543" s="1" t="s">
        <v>15</v>
      </c>
      <c r="L1543">
        <v>0</v>
      </c>
      <c r="M15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44" spans="1:13" x14ac:dyDescent="0.25">
      <c r="A1544">
        <v>22056</v>
      </c>
      <c r="B1544" s="1" t="s">
        <v>19</v>
      </c>
      <c r="C1544">
        <v>71</v>
      </c>
      <c r="D1544">
        <v>1</v>
      </c>
      <c r="E1544">
        <v>0</v>
      </c>
      <c r="F1544" s="1" t="s">
        <v>17</v>
      </c>
      <c r="G1544" s="1" t="s">
        <v>13</v>
      </c>
      <c r="H1544" s="1" t="s">
        <v>18</v>
      </c>
      <c r="I1544">
        <v>105.55</v>
      </c>
      <c r="J1544">
        <v>28.9</v>
      </c>
      <c r="K1544" s="1" t="s">
        <v>22</v>
      </c>
      <c r="L1544">
        <v>0</v>
      </c>
      <c r="M15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45" spans="1:13" x14ac:dyDescent="0.25">
      <c r="A1545">
        <v>22091</v>
      </c>
      <c r="B1545" s="1" t="s">
        <v>19</v>
      </c>
      <c r="C1545">
        <v>62</v>
      </c>
      <c r="D1545">
        <v>0</v>
      </c>
      <c r="E1545">
        <v>0</v>
      </c>
      <c r="F1545" s="1" t="s">
        <v>17</v>
      </c>
      <c r="G1545" s="1" t="s">
        <v>20</v>
      </c>
      <c r="H1545" s="1" t="s">
        <v>18</v>
      </c>
      <c r="I1545">
        <v>180.63</v>
      </c>
      <c r="J1545">
        <v>31.8</v>
      </c>
      <c r="K1545" s="1" t="s">
        <v>15</v>
      </c>
      <c r="L1545">
        <v>0</v>
      </c>
      <c r="M15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46" spans="1:13" x14ac:dyDescent="0.25">
      <c r="A1546">
        <v>22098</v>
      </c>
      <c r="B1546" s="1" t="s">
        <v>19</v>
      </c>
      <c r="C1546">
        <v>29</v>
      </c>
      <c r="D1546">
        <v>0</v>
      </c>
      <c r="E1546">
        <v>0</v>
      </c>
      <c r="F1546" s="1" t="s">
        <v>17</v>
      </c>
      <c r="G1546" s="1" t="s">
        <v>20</v>
      </c>
      <c r="H1546" s="1" t="s">
        <v>14</v>
      </c>
      <c r="I1546">
        <v>69.12</v>
      </c>
      <c r="J1546">
        <v>26.8</v>
      </c>
      <c r="K1546" s="1" t="s">
        <v>21</v>
      </c>
      <c r="L1546">
        <v>0</v>
      </c>
      <c r="M15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47" spans="1:13" x14ac:dyDescent="0.25">
      <c r="A1547">
        <v>22108</v>
      </c>
      <c r="B1547" s="1" t="s">
        <v>19</v>
      </c>
      <c r="C1547">
        <v>18</v>
      </c>
      <c r="D1547">
        <v>0</v>
      </c>
      <c r="E1547">
        <v>0</v>
      </c>
      <c r="F1547" s="1" t="s">
        <v>12</v>
      </c>
      <c r="G1547" s="1" t="s">
        <v>13</v>
      </c>
      <c r="H1547" s="1" t="s">
        <v>14</v>
      </c>
      <c r="I1547">
        <v>73.290000000000006</v>
      </c>
      <c r="J1547">
        <v>28.1</v>
      </c>
      <c r="K1547" s="1" t="s">
        <v>22</v>
      </c>
      <c r="L1547">
        <v>0</v>
      </c>
      <c r="M15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48" spans="1:13" x14ac:dyDescent="0.25">
      <c r="A1548">
        <v>22127</v>
      </c>
      <c r="B1548" s="1" t="s">
        <v>19</v>
      </c>
      <c r="C1548">
        <v>18</v>
      </c>
      <c r="D1548">
        <v>0</v>
      </c>
      <c r="E1548">
        <v>0</v>
      </c>
      <c r="F1548" s="1" t="s">
        <v>12</v>
      </c>
      <c r="G1548" s="1" t="s">
        <v>13</v>
      </c>
      <c r="H1548" s="1" t="s">
        <v>18</v>
      </c>
      <c r="I1548">
        <v>82.85</v>
      </c>
      <c r="J1548">
        <v>46.9</v>
      </c>
      <c r="K1548" s="1" t="s">
        <v>23</v>
      </c>
      <c r="L1548">
        <v>0</v>
      </c>
      <c r="M15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49" spans="1:13" x14ac:dyDescent="0.25">
      <c r="A1549">
        <v>22136</v>
      </c>
      <c r="B1549" s="1" t="s">
        <v>16</v>
      </c>
      <c r="C1549">
        <v>78</v>
      </c>
      <c r="D1549">
        <v>1</v>
      </c>
      <c r="E1549">
        <v>1</v>
      </c>
      <c r="F1549" s="1" t="s">
        <v>12</v>
      </c>
      <c r="G1549" s="1" t="s">
        <v>20</v>
      </c>
      <c r="H1549" s="1" t="s">
        <v>18</v>
      </c>
      <c r="I1549">
        <v>92.9</v>
      </c>
      <c r="J1549">
        <v>30.4</v>
      </c>
      <c r="K1549" s="1" t="s">
        <v>22</v>
      </c>
      <c r="L1549">
        <v>0</v>
      </c>
      <c r="M15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550" spans="1:13" x14ac:dyDescent="0.25">
      <c r="A1550">
        <v>22147</v>
      </c>
      <c r="B1550" s="1" t="s">
        <v>19</v>
      </c>
      <c r="C1550">
        <v>74</v>
      </c>
      <c r="D1550">
        <v>0</v>
      </c>
      <c r="E1550">
        <v>0</v>
      </c>
      <c r="F1550" s="1" t="s">
        <v>17</v>
      </c>
      <c r="G1550" s="1" t="s">
        <v>13</v>
      </c>
      <c r="H1550" s="1" t="s">
        <v>18</v>
      </c>
      <c r="I1550">
        <v>203.01</v>
      </c>
      <c r="J1550">
        <v>25.4</v>
      </c>
      <c r="K1550" s="1" t="s">
        <v>21</v>
      </c>
      <c r="L1550">
        <v>0</v>
      </c>
      <c r="M15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51" spans="1:13" x14ac:dyDescent="0.25">
      <c r="A1551">
        <v>22151</v>
      </c>
      <c r="B1551" s="1" t="s">
        <v>19</v>
      </c>
      <c r="C1551">
        <v>28</v>
      </c>
      <c r="D1551">
        <v>0</v>
      </c>
      <c r="E1551">
        <v>0</v>
      </c>
      <c r="F1551" s="1" t="s">
        <v>12</v>
      </c>
      <c r="G1551" s="1" t="s">
        <v>24</v>
      </c>
      <c r="H1551" s="1" t="s">
        <v>14</v>
      </c>
      <c r="I1551">
        <v>77.989999999999995</v>
      </c>
      <c r="J1551">
        <v>32</v>
      </c>
      <c r="K1551" s="1" t="s">
        <v>22</v>
      </c>
      <c r="L1551">
        <v>0</v>
      </c>
      <c r="M15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52" spans="1:13" x14ac:dyDescent="0.25">
      <c r="A1552">
        <v>22155</v>
      </c>
      <c r="B1552" s="1" t="s">
        <v>19</v>
      </c>
      <c r="C1552">
        <v>39</v>
      </c>
      <c r="D1552">
        <v>0</v>
      </c>
      <c r="E1552">
        <v>0</v>
      </c>
      <c r="F1552" s="1" t="s">
        <v>17</v>
      </c>
      <c r="G1552" s="1" t="s">
        <v>13</v>
      </c>
      <c r="H1552" s="1" t="s">
        <v>18</v>
      </c>
      <c r="I1552">
        <v>78.239999999999995</v>
      </c>
      <c r="J1552">
        <v>28.6</v>
      </c>
      <c r="K1552" s="1" t="s">
        <v>23</v>
      </c>
      <c r="L1552">
        <v>0</v>
      </c>
      <c r="M15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53" spans="1:13" x14ac:dyDescent="0.25">
      <c r="A1553">
        <v>22159</v>
      </c>
      <c r="B1553" s="1" t="s">
        <v>19</v>
      </c>
      <c r="C1553">
        <v>54</v>
      </c>
      <c r="D1553">
        <v>1</v>
      </c>
      <c r="E1553">
        <v>0</v>
      </c>
      <c r="F1553" s="1" t="s">
        <v>12</v>
      </c>
      <c r="G1553" s="1" t="s">
        <v>13</v>
      </c>
      <c r="H1553" s="1" t="s">
        <v>18</v>
      </c>
      <c r="I1553">
        <v>97.06</v>
      </c>
      <c r="J1553">
        <v>28.5</v>
      </c>
      <c r="K1553" s="1" t="s">
        <v>15</v>
      </c>
      <c r="L1553">
        <v>0</v>
      </c>
      <c r="M15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54" spans="1:13" x14ac:dyDescent="0.25">
      <c r="A1554">
        <v>22190</v>
      </c>
      <c r="B1554" s="1" t="s">
        <v>19</v>
      </c>
      <c r="C1554">
        <v>64</v>
      </c>
      <c r="D1554">
        <v>1</v>
      </c>
      <c r="E1554">
        <v>0</v>
      </c>
      <c r="F1554" s="1" t="s">
        <v>17</v>
      </c>
      <c r="G1554" s="1" t="s">
        <v>20</v>
      </c>
      <c r="H1554" s="1" t="s">
        <v>18</v>
      </c>
      <c r="I1554">
        <v>76.89</v>
      </c>
      <c r="J1554">
        <v>30.2</v>
      </c>
      <c r="K1554" s="1" t="s">
        <v>23</v>
      </c>
      <c r="L1554">
        <v>0</v>
      </c>
      <c r="M15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55" spans="1:13" x14ac:dyDescent="0.25">
      <c r="A1555">
        <v>22194</v>
      </c>
      <c r="B1555" s="1" t="s">
        <v>19</v>
      </c>
      <c r="C1555">
        <v>36</v>
      </c>
      <c r="D1555">
        <v>0</v>
      </c>
      <c r="E1555">
        <v>0</v>
      </c>
      <c r="F1555" s="1" t="s">
        <v>17</v>
      </c>
      <c r="G1555" s="1" t="s">
        <v>13</v>
      </c>
      <c r="H1555" s="1" t="s">
        <v>18</v>
      </c>
      <c r="I1555">
        <v>96.7</v>
      </c>
      <c r="J1555">
        <v>31.4</v>
      </c>
      <c r="K1555" s="1" t="s">
        <v>23</v>
      </c>
      <c r="L1555">
        <v>0</v>
      </c>
      <c r="M15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56" spans="1:13" x14ac:dyDescent="0.25">
      <c r="A1556">
        <v>22221</v>
      </c>
      <c r="B1556" s="1" t="s">
        <v>19</v>
      </c>
      <c r="C1556">
        <v>35</v>
      </c>
      <c r="D1556">
        <v>0</v>
      </c>
      <c r="E1556">
        <v>0</v>
      </c>
      <c r="F1556" s="1" t="s">
        <v>17</v>
      </c>
      <c r="G1556" s="1" t="s">
        <v>20</v>
      </c>
      <c r="H1556" s="1" t="s">
        <v>18</v>
      </c>
      <c r="I1556">
        <v>65.33</v>
      </c>
      <c r="J1556">
        <v>26.1</v>
      </c>
      <c r="K1556" s="1" t="s">
        <v>21</v>
      </c>
      <c r="L1556">
        <v>0</v>
      </c>
      <c r="M15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57" spans="1:13" x14ac:dyDescent="0.25">
      <c r="A1557">
        <v>22231</v>
      </c>
      <c r="B1557" s="1" t="s">
        <v>16</v>
      </c>
      <c r="C1557">
        <v>58</v>
      </c>
      <c r="D1557">
        <v>0</v>
      </c>
      <c r="E1557">
        <v>0</v>
      </c>
      <c r="F1557" s="1" t="s">
        <v>17</v>
      </c>
      <c r="G1557" s="1" t="s">
        <v>13</v>
      </c>
      <c r="H1557" s="1" t="s">
        <v>18</v>
      </c>
      <c r="I1557">
        <v>199.42</v>
      </c>
      <c r="J1557">
        <v>29</v>
      </c>
      <c r="K1557" s="1" t="s">
        <v>21</v>
      </c>
      <c r="L1557">
        <v>0</v>
      </c>
      <c r="M15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58" spans="1:13" x14ac:dyDescent="0.25">
      <c r="A1558">
        <v>22254</v>
      </c>
      <c r="B1558" s="1" t="s">
        <v>19</v>
      </c>
      <c r="C1558">
        <v>76</v>
      </c>
      <c r="D1558">
        <v>0</v>
      </c>
      <c r="E1558">
        <v>0</v>
      </c>
      <c r="F1558" s="1" t="s">
        <v>17</v>
      </c>
      <c r="G1558" s="1" t="s">
        <v>13</v>
      </c>
      <c r="H1558" s="1" t="s">
        <v>14</v>
      </c>
      <c r="I1558">
        <v>113.68</v>
      </c>
      <c r="J1558">
        <v>22.8</v>
      </c>
      <c r="K1558" s="1" t="s">
        <v>23</v>
      </c>
      <c r="L1558">
        <v>0</v>
      </c>
      <c r="M15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59" spans="1:13" x14ac:dyDescent="0.25">
      <c r="A1559">
        <v>22259</v>
      </c>
      <c r="B1559" s="1" t="s">
        <v>16</v>
      </c>
      <c r="C1559">
        <v>10</v>
      </c>
      <c r="D1559">
        <v>0</v>
      </c>
      <c r="E1559">
        <v>0</v>
      </c>
      <c r="F1559" s="1" t="s">
        <v>12</v>
      </c>
      <c r="G1559" s="1" t="s">
        <v>25</v>
      </c>
      <c r="H1559" s="1" t="s">
        <v>14</v>
      </c>
      <c r="I1559">
        <v>77.510000000000005</v>
      </c>
      <c r="J1559">
        <v>21.9</v>
      </c>
      <c r="K1559" s="1" t="s">
        <v>23</v>
      </c>
      <c r="L1559">
        <v>0</v>
      </c>
      <c r="M15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60" spans="1:13" x14ac:dyDescent="0.25">
      <c r="A1560">
        <v>22269</v>
      </c>
      <c r="B1560" s="1" t="s">
        <v>19</v>
      </c>
      <c r="C1560">
        <v>69</v>
      </c>
      <c r="D1560">
        <v>1</v>
      </c>
      <c r="E1560">
        <v>0</v>
      </c>
      <c r="F1560" s="1" t="s">
        <v>17</v>
      </c>
      <c r="G1560" s="1" t="s">
        <v>24</v>
      </c>
      <c r="H1560" s="1" t="s">
        <v>18</v>
      </c>
      <c r="I1560">
        <v>112.2</v>
      </c>
      <c r="J1560">
        <v>28.9</v>
      </c>
      <c r="K1560" s="1" t="s">
        <v>21</v>
      </c>
      <c r="L1560">
        <v>0</v>
      </c>
      <c r="M15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61" spans="1:13" x14ac:dyDescent="0.25">
      <c r="A1561">
        <v>22272</v>
      </c>
      <c r="B1561" s="1" t="s">
        <v>19</v>
      </c>
      <c r="C1561">
        <v>71</v>
      </c>
      <c r="D1561">
        <v>1</v>
      </c>
      <c r="E1561">
        <v>0</v>
      </c>
      <c r="F1561" s="1" t="s">
        <v>17</v>
      </c>
      <c r="G1561" s="1" t="s">
        <v>13</v>
      </c>
      <c r="H1561" s="1" t="s">
        <v>14</v>
      </c>
      <c r="I1561">
        <v>202.98</v>
      </c>
      <c r="J1561">
        <v>41.3</v>
      </c>
      <c r="K1561" s="1" t="s">
        <v>21</v>
      </c>
      <c r="L1561">
        <v>0</v>
      </c>
      <c r="M15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62" spans="1:13" x14ac:dyDescent="0.25">
      <c r="A1562">
        <v>22282</v>
      </c>
      <c r="B1562" s="1" t="s">
        <v>16</v>
      </c>
      <c r="C1562">
        <v>52</v>
      </c>
      <c r="D1562">
        <v>1</v>
      </c>
      <c r="E1562">
        <v>0</v>
      </c>
      <c r="F1562" s="1" t="s">
        <v>17</v>
      </c>
      <c r="G1562" s="1" t="s">
        <v>24</v>
      </c>
      <c r="H1562" s="1" t="s">
        <v>14</v>
      </c>
      <c r="I1562">
        <v>116.62</v>
      </c>
      <c r="J1562">
        <v>28.9</v>
      </c>
      <c r="K1562" s="1" t="s">
        <v>22</v>
      </c>
      <c r="L1562">
        <v>0</v>
      </c>
      <c r="M15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63" spans="1:13" x14ac:dyDescent="0.25">
      <c r="A1563">
        <v>22284</v>
      </c>
      <c r="B1563" s="1" t="s">
        <v>16</v>
      </c>
      <c r="C1563">
        <v>22</v>
      </c>
      <c r="D1563">
        <v>0</v>
      </c>
      <c r="E1563">
        <v>0</v>
      </c>
      <c r="F1563" s="1" t="s">
        <v>12</v>
      </c>
      <c r="G1563" s="1" t="s">
        <v>13</v>
      </c>
      <c r="H1563" s="1" t="s">
        <v>14</v>
      </c>
      <c r="I1563">
        <v>103.56</v>
      </c>
      <c r="J1563">
        <v>25.1</v>
      </c>
      <c r="K1563" s="1" t="s">
        <v>23</v>
      </c>
      <c r="L1563">
        <v>0</v>
      </c>
      <c r="M15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64" spans="1:13" x14ac:dyDescent="0.25">
      <c r="A1564">
        <v>22290</v>
      </c>
      <c r="B1564" s="1" t="s">
        <v>19</v>
      </c>
      <c r="C1564">
        <v>32</v>
      </c>
      <c r="D1564">
        <v>0</v>
      </c>
      <c r="E1564">
        <v>0</v>
      </c>
      <c r="F1564" s="1" t="s">
        <v>17</v>
      </c>
      <c r="G1564" s="1" t="s">
        <v>13</v>
      </c>
      <c r="H1564" s="1" t="s">
        <v>18</v>
      </c>
      <c r="I1564">
        <v>104.92</v>
      </c>
      <c r="J1564">
        <v>22.6</v>
      </c>
      <c r="K1564" s="1" t="s">
        <v>21</v>
      </c>
      <c r="L1564">
        <v>0</v>
      </c>
      <c r="M15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65" spans="1:13" x14ac:dyDescent="0.25">
      <c r="A1565">
        <v>22295</v>
      </c>
      <c r="B1565" s="1" t="s">
        <v>19</v>
      </c>
      <c r="C1565">
        <v>25</v>
      </c>
      <c r="D1565">
        <v>0</v>
      </c>
      <c r="E1565">
        <v>0</v>
      </c>
      <c r="F1565" s="1" t="s">
        <v>12</v>
      </c>
      <c r="G1565" s="1" t="s">
        <v>13</v>
      </c>
      <c r="H1565" s="1" t="s">
        <v>18</v>
      </c>
      <c r="I1565">
        <v>82.77</v>
      </c>
      <c r="J1565">
        <v>36.299999999999997</v>
      </c>
      <c r="K1565" s="1" t="s">
        <v>23</v>
      </c>
      <c r="L1565">
        <v>0</v>
      </c>
      <c r="M15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66" spans="1:13" x14ac:dyDescent="0.25">
      <c r="A1566">
        <v>22320</v>
      </c>
      <c r="B1566" s="1" t="s">
        <v>19</v>
      </c>
      <c r="C1566">
        <v>37</v>
      </c>
      <c r="D1566">
        <v>0</v>
      </c>
      <c r="E1566">
        <v>0</v>
      </c>
      <c r="F1566" s="1" t="s">
        <v>17</v>
      </c>
      <c r="G1566" s="1" t="s">
        <v>13</v>
      </c>
      <c r="H1566" s="1" t="s">
        <v>18</v>
      </c>
      <c r="I1566">
        <v>203.81</v>
      </c>
      <c r="J1566">
        <v>46.6</v>
      </c>
      <c r="K1566" s="1" t="s">
        <v>21</v>
      </c>
      <c r="L1566">
        <v>0</v>
      </c>
      <c r="M15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67" spans="1:13" x14ac:dyDescent="0.25">
      <c r="A1567">
        <v>22321</v>
      </c>
      <c r="B1567" s="1" t="s">
        <v>19</v>
      </c>
      <c r="C1567">
        <v>44</v>
      </c>
      <c r="D1567">
        <v>0</v>
      </c>
      <c r="E1567">
        <v>0</v>
      </c>
      <c r="F1567" s="1" t="s">
        <v>17</v>
      </c>
      <c r="G1567" s="1" t="s">
        <v>13</v>
      </c>
      <c r="H1567" s="1" t="s">
        <v>18</v>
      </c>
      <c r="I1567">
        <v>124.06</v>
      </c>
      <c r="J1567">
        <v>20.8</v>
      </c>
      <c r="K1567" s="1" t="s">
        <v>21</v>
      </c>
      <c r="L1567">
        <v>0</v>
      </c>
      <c r="M15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68" spans="1:13" x14ac:dyDescent="0.25">
      <c r="A1568">
        <v>22330</v>
      </c>
      <c r="B1568" s="1" t="s">
        <v>19</v>
      </c>
      <c r="C1568">
        <v>45</v>
      </c>
      <c r="D1568">
        <v>0</v>
      </c>
      <c r="E1568">
        <v>0</v>
      </c>
      <c r="F1568" s="1" t="s">
        <v>17</v>
      </c>
      <c r="G1568" s="1" t="s">
        <v>20</v>
      </c>
      <c r="H1568" s="1" t="s">
        <v>18</v>
      </c>
      <c r="I1568">
        <v>82.94</v>
      </c>
      <c r="J1568">
        <v>29.3</v>
      </c>
      <c r="K1568" s="1" t="s">
        <v>23</v>
      </c>
      <c r="L1568">
        <v>0</v>
      </c>
      <c r="M15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69" spans="1:13" x14ac:dyDescent="0.25">
      <c r="A1569">
        <v>22352</v>
      </c>
      <c r="B1569" s="1" t="s">
        <v>19</v>
      </c>
      <c r="C1569">
        <v>39</v>
      </c>
      <c r="D1569">
        <v>0</v>
      </c>
      <c r="E1569">
        <v>0</v>
      </c>
      <c r="F1569" s="1" t="s">
        <v>17</v>
      </c>
      <c r="G1569" s="1" t="s">
        <v>20</v>
      </c>
      <c r="H1569" s="1" t="s">
        <v>18</v>
      </c>
      <c r="I1569">
        <v>87.79</v>
      </c>
      <c r="J1569">
        <v>40</v>
      </c>
      <c r="K1569" s="1" t="s">
        <v>15</v>
      </c>
      <c r="L1569">
        <v>0</v>
      </c>
      <c r="M15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0" spans="1:13" x14ac:dyDescent="0.25">
      <c r="A1570">
        <v>22363</v>
      </c>
      <c r="B1570" s="1" t="s">
        <v>19</v>
      </c>
      <c r="C1570">
        <v>47</v>
      </c>
      <c r="D1570">
        <v>0</v>
      </c>
      <c r="E1570">
        <v>0</v>
      </c>
      <c r="F1570" s="1" t="s">
        <v>17</v>
      </c>
      <c r="G1570" s="1" t="s">
        <v>13</v>
      </c>
      <c r="H1570" s="1" t="s">
        <v>14</v>
      </c>
      <c r="I1570">
        <v>195.04</v>
      </c>
      <c r="J1570">
        <v>45.5</v>
      </c>
      <c r="K1570" s="1" t="s">
        <v>21</v>
      </c>
      <c r="L1570">
        <v>0</v>
      </c>
      <c r="M15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1" spans="1:13" x14ac:dyDescent="0.25">
      <c r="A1571">
        <v>22370</v>
      </c>
      <c r="B1571" s="1" t="s">
        <v>16</v>
      </c>
      <c r="C1571">
        <v>36</v>
      </c>
      <c r="D1571">
        <v>1</v>
      </c>
      <c r="E1571">
        <v>0</v>
      </c>
      <c r="F1571" s="1" t="s">
        <v>12</v>
      </c>
      <c r="G1571" s="1" t="s">
        <v>24</v>
      </c>
      <c r="H1571" s="1" t="s">
        <v>18</v>
      </c>
      <c r="I1571">
        <v>113.05</v>
      </c>
      <c r="J1571">
        <v>31</v>
      </c>
      <c r="K1571" s="1" t="s">
        <v>22</v>
      </c>
      <c r="L1571">
        <v>0</v>
      </c>
      <c r="M15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72" spans="1:13" x14ac:dyDescent="0.25">
      <c r="A1572">
        <v>22384</v>
      </c>
      <c r="B1572" s="1" t="s">
        <v>19</v>
      </c>
      <c r="C1572">
        <v>24</v>
      </c>
      <c r="D1572">
        <v>0</v>
      </c>
      <c r="E1572">
        <v>0</v>
      </c>
      <c r="F1572" s="1" t="s">
        <v>17</v>
      </c>
      <c r="G1572" s="1" t="s">
        <v>13</v>
      </c>
      <c r="H1572" s="1" t="s">
        <v>14</v>
      </c>
      <c r="I1572">
        <v>97.92</v>
      </c>
      <c r="J1572">
        <v>23.1</v>
      </c>
      <c r="K1572" s="1" t="s">
        <v>21</v>
      </c>
      <c r="L1572">
        <v>0</v>
      </c>
      <c r="M15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3" spans="1:13" x14ac:dyDescent="0.25">
      <c r="A1573">
        <v>22386</v>
      </c>
      <c r="B1573" s="1" t="s">
        <v>19</v>
      </c>
      <c r="C1573">
        <v>56</v>
      </c>
      <c r="D1573">
        <v>0</v>
      </c>
      <c r="E1573">
        <v>0</v>
      </c>
      <c r="F1573" s="1" t="s">
        <v>17</v>
      </c>
      <c r="G1573" s="1" t="s">
        <v>13</v>
      </c>
      <c r="H1573" s="1" t="s">
        <v>18</v>
      </c>
      <c r="I1573">
        <v>113.2</v>
      </c>
      <c r="J1573">
        <v>38.700000000000003</v>
      </c>
      <c r="K1573" s="1" t="s">
        <v>22</v>
      </c>
      <c r="L1573">
        <v>0</v>
      </c>
      <c r="M15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4" spans="1:13" x14ac:dyDescent="0.25">
      <c r="A1574">
        <v>22414</v>
      </c>
      <c r="B1574" s="1" t="s">
        <v>19</v>
      </c>
      <c r="C1574">
        <v>17</v>
      </c>
      <c r="D1574">
        <v>0</v>
      </c>
      <c r="E1574">
        <v>0</v>
      </c>
      <c r="F1574" s="1" t="s">
        <v>12</v>
      </c>
      <c r="G1574" s="1" t="s">
        <v>13</v>
      </c>
      <c r="H1574" s="1" t="s">
        <v>14</v>
      </c>
      <c r="I1574">
        <v>70.03</v>
      </c>
      <c r="J1574">
        <v>23.1</v>
      </c>
      <c r="K1574" s="1" t="s">
        <v>22</v>
      </c>
      <c r="L1574">
        <v>0</v>
      </c>
      <c r="M15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5" spans="1:13" x14ac:dyDescent="0.25">
      <c r="A1575">
        <v>22417</v>
      </c>
      <c r="B1575" s="1" t="s">
        <v>19</v>
      </c>
      <c r="C1575">
        <v>5</v>
      </c>
      <c r="D1575">
        <v>0</v>
      </c>
      <c r="E1575">
        <v>0</v>
      </c>
      <c r="F1575" s="1" t="s">
        <v>12</v>
      </c>
      <c r="G1575" s="1" t="s">
        <v>25</v>
      </c>
      <c r="H1575" s="1" t="s">
        <v>14</v>
      </c>
      <c r="I1575">
        <v>80.930000000000007</v>
      </c>
      <c r="J1575">
        <v>24.8</v>
      </c>
      <c r="K1575" s="1" t="s">
        <v>23</v>
      </c>
      <c r="L1575">
        <v>0</v>
      </c>
      <c r="M15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6" spans="1:13" x14ac:dyDescent="0.25">
      <c r="A1576">
        <v>22440</v>
      </c>
      <c r="B1576" s="1" t="s">
        <v>19</v>
      </c>
      <c r="C1576">
        <v>49</v>
      </c>
      <c r="D1576">
        <v>0</v>
      </c>
      <c r="E1576">
        <v>0</v>
      </c>
      <c r="F1576" s="1" t="s">
        <v>17</v>
      </c>
      <c r="G1576" s="1" t="s">
        <v>13</v>
      </c>
      <c r="H1576" s="1" t="s">
        <v>18</v>
      </c>
      <c r="I1576">
        <v>267.76</v>
      </c>
      <c r="J1576">
        <v>29.3</v>
      </c>
      <c r="K1576" s="1" t="s">
        <v>15</v>
      </c>
      <c r="L1576">
        <v>0</v>
      </c>
      <c r="M15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7" spans="1:13" x14ac:dyDescent="0.25">
      <c r="A1577">
        <v>22470</v>
      </c>
      <c r="B1577" s="1" t="s">
        <v>16</v>
      </c>
      <c r="C1577">
        <v>61</v>
      </c>
      <c r="D1577">
        <v>0</v>
      </c>
      <c r="E1577">
        <v>0</v>
      </c>
      <c r="F1577" s="1" t="s">
        <v>17</v>
      </c>
      <c r="G1577" s="1" t="s">
        <v>24</v>
      </c>
      <c r="H1577" s="1" t="s">
        <v>18</v>
      </c>
      <c r="I1577">
        <v>184.15</v>
      </c>
      <c r="J1577">
        <v>28.9</v>
      </c>
      <c r="K1577" s="1" t="s">
        <v>23</v>
      </c>
      <c r="L1577">
        <v>0</v>
      </c>
      <c r="M15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8" spans="1:13" x14ac:dyDescent="0.25">
      <c r="A1578">
        <v>22477</v>
      </c>
      <c r="B1578" s="1" t="s">
        <v>16</v>
      </c>
      <c r="C1578">
        <v>41</v>
      </c>
      <c r="D1578">
        <v>0</v>
      </c>
      <c r="E1578">
        <v>0</v>
      </c>
      <c r="F1578" s="1" t="s">
        <v>17</v>
      </c>
      <c r="G1578" s="1" t="s">
        <v>13</v>
      </c>
      <c r="H1578" s="1" t="s">
        <v>14</v>
      </c>
      <c r="I1578">
        <v>79.66</v>
      </c>
      <c r="J1578">
        <v>25.1</v>
      </c>
      <c r="K1578" s="1" t="s">
        <v>23</v>
      </c>
      <c r="L1578">
        <v>0</v>
      </c>
      <c r="M15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79" spans="1:13" x14ac:dyDescent="0.25">
      <c r="A1579">
        <v>22485</v>
      </c>
      <c r="B1579" s="1" t="s">
        <v>16</v>
      </c>
      <c r="C1579">
        <v>56</v>
      </c>
      <c r="D1579">
        <v>0</v>
      </c>
      <c r="E1579">
        <v>0</v>
      </c>
      <c r="F1579" s="1" t="s">
        <v>17</v>
      </c>
      <c r="G1579" s="1" t="s">
        <v>13</v>
      </c>
      <c r="H1579" s="1" t="s">
        <v>18</v>
      </c>
      <c r="I1579">
        <v>197.1</v>
      </c>
      <c r="J1579">
        <v>43.6</v>
      </c>
      <c r="K1579" s="1" t="s">
        <v>15</v>
      </c>
      <c r="L1579">
        <v>0</v>
      </c>
      <c r="M15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0" spans="1:13" x14ac:dyDescent="0.25">
      <c r="A1580">
        <v>22488</v>
      </c>
      <c r="B1580" s="1" t="s">
        <v>19</v>
      </c>
      <c r="C1580">
        <v>62</v>
      </c>
      <c r="D1580">
        <v>0</v>
      </c>
      <c r="E1580">
        <v>0</v>
      </c>
      <c r="F1580" s="1" t="s">
        <v>17</v>
      </c>
      <c r="G1580" s="1" t="s">
        <v>24</v>
      </c>
      <c r="H1580" s="1" t="s">
        <v>18</v>
      </c>
      <c r="I1580">
        <v>88.63</v>
      </c>
      <c r="J1580">
        <v>24.5</v>
      </c>
      <c r="K1580" s="1" t="s">
        <v>21</v>
      </c>
      <c r="L1580">
        <v>0</v>
      </c>
      <c r="M15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1" spans="1:13" x14ac:dyDescent="0.25">
      <c r="A1581">
        <v>22515</v>
      </c>
      <c r="B1581" s="1" t="s">
        <v>19</v>
      </c>
      <c r="C1581">
        <v>38</v>
      </c>
      <c r="D1581">
        <v>1</v>
      </c>
      <c r="E1581">
        <v>0</v>
      </c>
      <c r="F1581" s="1" t="s">
        <v>17</v>
      </c>
      <c r="G1581" s="1" t="s">
        <v>13</v>
      </c>
      <c r="H1581" s="1" t="s">
        <v>14</v>
      </c>
      <c r="I1581">
        <v>118.55</v>
      </c>
      <c r="J1581">
        <v>38.4</v>
      </c>
      <c r="K1581" s="1" t="s">
        <v>22</v>
      </c>
      <c r="L1581">
        <v>0</v>
      </c>
      <c r="M15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582" spans="1:13" x14ac:dyDescent="0.25">
      <c r="A1582">
        <v>22536</v>
      </c>
      <c r="B1582" s="1" t="s">
        <v>19</v>
      </c>
      <c r="C1582">
        <v>12</v>
      </c>
      <c r="D1582">
        <v>0</v>
      </c>
      <c r="E1582">
        <v>0</v>
      </c>
      <c r="F1582" s="1" t="s">
        <v>12</v>
      </c>
      <c r="G1582" s="1" t="s">
        <v>25</v>
      </c>
      <c r="H1582" s="1" t="s">
        <v>18</v>
      </c>
      <c r="I1582">
        <v>85.04</v>
      </c>
      <c r="J1582">
        <v>29.9</v>
      </c>
      <c r="K1582" s="1" t="s">
        <v>21</v>
      </c>
      <c r="L1582">
        <v>0</v>
      </c>
      <c r="M15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3" spans="1:13" x14ac:dyDescent="0.25">
      <c r="A1583">
        <v>22537</v>
      </c>
      <c r="B1583" s="1" t="s">
        <v>16</v>
      </c>
      <c r="C1583">
        <v>5</v>
      </c>
      <c r="D1583">
        <v>0</v>
      </c>
      <c r="E1583">
        <v>0</v>
      </c>
      <c r="F1583" s="1" t="s">
        <v>12</v>
      </c>
      <c r="G1583" s="1" t="s">
        <v>25</v>
      </c>
      <c r="H1583" s="1" t="s">
        <v>14</v>
      </c>
      <c r="I1583">
        <v>85.84</v>
      </c>
      <c r="J1583">
        <v>16.399999999999999</v>
      </c>
      <c r="K1583" s="1" t="s">
        <v>23</v>
      </c>
      <c r="L1583">
        <v>0</v>
      </c>
      <c r="M15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4" spans="1:13" x14ac:dyDescent="0.25">
      <c r="A1584">
        <v>22540</v>
      </c>
      <c r="B1584" s="1" t="s">
        <v>19</v>
      </c>
      <c r="C1584">
        <v>65</v>
      </c>
      <c r="D1584">
        <v>0</v>
      </c>
      <c r="E1584">
        <v>0</v>
      </c>
      <c r="F1584" s="1" t="s">
        <v>17</v>
      </c>
      <c r="G1584" s="1" t="s">
        <v>24</v>
      </c>
      <c r="H1584" s="1" t="s">
        <v>18</v>
      </c>
      <c r="I1584">
        <v>84.84</v>
      </c>
      <c r="J1584">
        <v>39.4</v>
      </c>
      <c r="K1584" s="1" t="s">
        <v>23</v>
      </c>
      <c r="L1584">
        <v>0</v>
      </c>
      <c r="M15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5" spans="1:13" x14ac:dyDescent="0.25">
      <c r="A1585">
        <v>22548</v>
      </c>
      <c r="B1585" s="1" t="s">
        <v>19</v>
      </c>
      <c r="C1585">
        <v>34</v>
      </c>
      <c r="D1585">
        <v>0</v>
      </c>
      <c r="E1585">
        <v>0</v>
      </c>
      <c r="F1585" s="1" t="s">
        <v>17</v>
      </c>
      <c r="G1585" s="1" t="s">
        <v>13</v>
      </c>
      <c r="H1585" s="1" t="s">
        <v>18</v>
      </c>
      <c r="I1585">
        <v>91.02</v>
      </c>
      <c r="J1585">
        <v>25.8</v>
      </c>
      <c r="K1585" s="1" t="s">
        <v>21</v>
      </c>
      <c r="L1585">
        <v>0</v>
      </c>
      <c r="M15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6" spans="1:13" x14ac:dyDescent="0.25">
      <c r="A1586">
        <v>22554</v>
      </c>
      <c r="B1586" s="1" t="s">
        <v>19</v>
      </c>
      <c r="C1586">
        <v>13</v>
      </c>
      <c r="D1586">
        <v>0</v>
      </c>
      <c r="E1586">
        <v>0</v>
      </c>
      <c r="F1586" s="1" t="s">
        <v>12</v>
      </c>
      <c r="G1586" s="1" t="s">
        <v>25</v>
      </c>
      <c r="H1586" s="1" t="s">
        <v>14</v>
      </c>
      <c r="I1586">
        <v>88.51</v>
      </c>
      <c r="J1586">
        <v>27.7</v>
      </c>
      <c r="K1586" s="1" t="s">
        <v>23</v>
      </c>
      <c r="L1586">
        <v>0</v>
      </c>
      <c r="M15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7" spans="1:13" x14ac:dyDescent="0.25">
      <c r="A1587">
        <v>22566</v>
      </c>
      <c r="B1587" s="1" t="s">
        <v>16</v>
      </c>
      <c r="C1587">
        <v>37</v>
      </c>
      <c r="D1587">
        <v>0</v>
      </c>
      <c r="E1587">
        <v>0</v>
      </c>
      <c r="F1587" s="1" t="s">
        <v>17</v>
      </c>
      <c r="G1587" s="1" t="s">
        <v>13</v>
      </c>
      <c r="H1587" s="1" t="s">
        <v>14</v>
      </c>
      <c r="I1587">
        <v>74.58</v>
      </c>
      <c r="J1587">
        <v>31.6</v>
      </c>
      <c r="K1587" s="1" t="s">
        <v>23</v>
      </c>
      <c r="L1587">
        <v>0</v>
      </c>
      <c r="M15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8" spans="1:13" x14ac:dyDescent="0.25">
      <c r="A1588">
        <v>22590</v>
      </c>
      <c r="B1588" s="1" t="s">
        <v>16</v>
      </c>
      <c r="C1588">
        <v>5</v>
      </c>
      <c r="D1588">
        <v>0</v>
      </c>
      <c r="E1588">
        <v>0</v>
      </c>
      <c r="F1588" s="1" t="s">
        <v>12</v>
      </c>
      <c r="G1588" s="1" t="s">
        <v>25</v>
      </c>
      <c r="H1588" s="1" t="s">
        <v>18</v>
      </c>
      <c r="I1588">
        <v>83.75</v>
      </c>
      <c r="J1588">
        <v>18.100000000000001</v>
      </c>
      <c r="K1588" s="1" t="s">
        <v>23</v>
      </c>
      <c r="L1588">
        <v>0</v>
      </c>
      <c r="M15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89" spans="1:13" x14ac:dyDescent="0.25">
      <c r="A1589">
        <v>22591</v>
      </c>
      <c r="B1589" s="1" t="s">
        <v>19</v>
      </c>
      <c r="C1589">
        <v>4</v>
      </c>
      <c r="D1589">
        <v>0</v>
      </c>
      <c r="E1589">
        <v>0</v>
      </c>
      <c r="F1589" s="1" t="s">
        <v>12</v>
      </c>
      <c r="G1589" s="1" t="s">
        <v>25</v>
      </c>
      <c r="H1589" s="1" t="s">
        <v>18</v>
      </c>
      <c r="I1589">
        <v>99.76</v>
      </c>
      <c r="J1589">
        <v>23.2</v>
      </c>
      <c r="K1589" s="1" t="s">
        <v>23</v>
      </c>
      <c r="L1589">
        <v>0</v>
      </c>
      <c r="M15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0" spans="1:13" x14ac:dyDescent="0.25">
      <c r="A1590">
        <v>22607</v>
      </c>
      <c r="B1590" s="1" t="s">
        <v>19</v>
      </c>
      <c r="C1590">
        <v>41</v>
      </c>
      <c r="D1590">
        <v>0</v>
      </c>
      <c r="E1590">
        <v>0</v>
      </c>
      <c r="F1590" s="1" t="s">
        <v>17</v>
      </c>
      <c r="G1590" s="1" t="s">
        <v>13</v>
      </c>
      <c r="H1590" s="1" t="s">
        <v>18</v>
      </c>
      <c r="I1590">
        <v>103.79</v>
      </c>
      <c r="J1590">
        <v>28.6</v>
      </c>
      <c r="K1590" s="1" t="s">
        <v>21</v>
      </c>
      <c r="L1590">
        <v>0</v>
      </c>
      <c r="M15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1" spans="1:13" x14ac:dyDescent="0.25">
      <c r="A1591">
        <v>22614</v>
      </c>
      <c r="B1591" s="1" t="s">
        <v>16</v>
      </c>
      <c r="C1591">
        <v>64</v>
      </c>
      <c r="D1591">
        <v>0</v>
      </c>
      <c r="E1591">
        <v>0</v>
      </c>
      <c r="F1591" s="1" t="s">
        <v>12</v>
      </c>
      <c r="G1591" s="1" t="s">
        <v>20</v>
      </c>
      <c r="H1591" s="1" t="s">
        <v>14</v>
      </c>
      <c r="I1591">
        <v>82.62</v>
      </c>
      <c r="J1591">
        <v>25.3</v>
      </c>
      <c r="K1591" s="1" t="s">
        <v>22</v>
      </c>
      <c r="L1591">
        <v>0</v>
      </c>
      <c r="M15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2" spans="1:13" x14ac:dyDescent="0.25">
      <c r="A1592">
        <v>22622</v>
      </c>
      <c r="B1592" s="1" t="s">
        <v>16</v>
      </c>
      <c r="C1592">
        <v>10</v>
      </c>
      <c r="D1592">
        <v>0</v>
      </c>
      <c r="E1592">
        <v>0</v>
      </c>
      <c r="F1592" s="1" t="s">
        <v>12</v>
      </c>
      <c r="G1592" s="1" t="s">
        <v>25</v>
      </c>
      <c r="H1592" s="1" t="s">
        <v>14</v>
      </c>
      <c r="I1592">
        <v>108.79</v>
      </c>
      <c r="J1592">
        <v>21</v>
      </c>
      <c r="K1592" s="1" t="s">
        <v>23</v>
      </c>
      <c r="L1592">
        <v>0</v>
      </c>
      <c r="M15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3" spans="1:13" x14ac:dyDescent="0.25">
      <c r="A1593">
        <v>22623</v>
      </c>
      <c r="B1593" s="1" t="s">
        <v>16</v>
      </c>
      <c r="C1593">
        <v>77</v>
      </c>
      <c r="D1593">
        <v>0</v>
      </c>
      <c r="E1593">
        <v>0</v>
      </c>
      <c r="F1593" s="1" t="s">
        <v>17</v>
      </c>
      <c r="G1593" s="1" t="s">
        <v>13</v>
      </c>
      <c r="H1593" s="1" t="s">
        <v>18</v>
      </c>
      <c r="I1593">
        <v>71.44</v>
      </c>
      <c r="J1593">
        <v>24.1</v>
      </c>
      <c r="K1593" s="1" t="s">
        <v>22</v>
      </c>
      <c r="L1593">
        <v>0</v>
      </c>
      <c r="M15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4" spans="1:13" x14ac:dyDescent="0.25">
      <c r="A1594">
        <v>22678</v>
      </c>
      <c r="B1594" s="1" t="s">
        <v>19</v>
      </c>
      <c r="C1594">
        <v>42</v>
      </c>
      <c r="D1594">
        <v>0</v>
      </c>
      <c r="E1594">
        <v>0</v>
      </c>
      <c r="F1594" s="1" t="s">
        <v>17</v>
      </c>
      <c r="G1594" s="1" t="s">
        <v>24</v>
      </c>
      <c r="H1594" s="1" t="s">
        <v>18</v>
      </c>
      <c r="I1594">
        <v>97.78</v>
      </c>
      <c r="J1594">
        <v>29.8</v>
      </c>
      <c r="K1594" s="1" t="s">
        <v>23</v>
      </c>
      <c r="L1594">
        <v>0</v>
      </c>
      <c r="M15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5" spans="1:13" x14ac:dyDescent="0.25">
      <c r="A1595">
        <v>22685</v>
      </c>
      <c r="B1595" s="1" t="s">
        <v>16</v>
      </c>
      <c r="C1595">
        <v>20</v>
      </c>
      <c r="D1595">
        <v>0</v>
      </c>
      <c r="E1595">
        <v>0</v>
      </c>
      <c r="F1595" s="1" t="s">
        <v>12</v>
      </c>
      <c r="G1595" s="1" t="s">
        <v>13</v>
      </c>
      <c r="H1595" s="1" t="s">
        <v>14</v>
      </c>
      <c r="I1595">
        <v>184.25</v>
      </c>
      <c r="J1595">
        <v>27.5</v>
      </c>
      <c r="K1595" s="1" t="s">
        <v>21</v>
      </c>
      <c r="L1595">
        <v>0</v>
      </c>
      <c r="M15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6" spans="1:13" x14ac:dyDescent="0.25">
      <c r="A1596">
        <v>22689</v>
      </c>
      <c r="B1596" s="1" t="s">
        <v>16</v>
      </c>
      <c r="C1596">
        <v>12</v>
      </c>
      <c r="D1596">
        <v>0</v>
      </c>
      <c r="E1596">
        <v>0</v>
      </c>
      <c r="F1596" s="1" t="s">
        <v>12</v>
      </c>
      <c r="G1596" s="1" t="s">
        <v>25</v>
      </c>
      <c r="H1596" s="1" t="s">
        <v>14</v>
      </c>
      <c r="I1596">
        <v>96.15</v>
      </c>
      <c r="J1596">
        <v>18.7</v>
      </c>
      <c r="K1596" s="1" t="s">
        <v>23</v>
      </c>
      <c r="L1596">
        <v>0</v>
      </c>
      <c r="M15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7" spans="1:13" x14ac:dyDescent="0.25">
      <c r="A1597">
        <v>22691</v>
      </c>
      <c r="B1597" s="1" t="s">
        <v>19</v>
      </c>
      <c r="C1597">
        <v>29</v>
      </c>
      <c r="D1597">
        <v>0</v>
      </c>
      <c r="E1597">
        <v>0</v>
      </c>
      <c r="F1597" s="1" t="s">
        <v>17</v>
      </c>
      <c r="G1597" s="1" t="s">
        <v>20</v>
      </c>
      <c r="H1597" s="1" t="s">
        <v>18</v>
      </c>
      <c r="I1597">
        <v>90.52</v>
      </c>
      <c r="J1597">
        <v>28</v>
      </c>
      <c r="K1597" s="1" t="s">
        <v>21</v>
      </c>
      <c r="L1597">
        <v>0</v>
      </c>
      <c r="M15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8" spans="1:13" x14ac:dyDescent="0.25">
      <c r="A1598">
        <v>22706</v>
      </c>
      <c r="B1598" s="1" t="s">
        <v>19</v>
      </c>
      <c r="C1598">
        <v>1</v>
      </c>
      <c r="D1598">
        <v>0</v>
      </c>
      <c r="E1598">
        <v>0</v>
      </c>
      <c r="F1598" s="1" t="s">
        <v>12</v>
      </c>
      <c r="G1598" s="1" t="s">
        <v>25</v>
      </c>
      <c r="H1598" s="1" t="s">
        <v>14</v>
      </c>
      <c r="I1598">
        <v>88.11</v>
      </c>
      <c r="J1598">
        <v>15.5</v>
      </c>
      <c r="K1598" s="1" t="s">
        <v>23</v>
      </c>
      <c r="L1598">
        <v>0</v>
      </c>
      <c r="M15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599" spans="1:13" x14ac:dyDescent="0.25">
      <c r="A1599">
        <v>22778</v>
      </c>
      <c r="B1599" s="1" t="s">
        <v>16</v>
      </c>
      <c r="C1599">
        <v>34</v>
      </c>
      <c r="D1599">
        <v>0</v>
      </c>
      <c r="E1599">
        <v>0</v>
      </c>
      <c r="F1599" s="1" t="s">
        <v>17</v>
      </c>
      <c r="G1599" s="1" t="s">
        <v>13</v>
      </c>
      <c r="H1599" s="1" t="s">
        <v>18</v>
      </c>
      <c r="I1599">
        <v>66.959999999999994</v>
      </c>
      <c r="J1599">
        <v>26.1</v>
      </c>
      <c r="K1599" s="1" t="s">
        <v>21</v>
      </c>
      <c r="L1599">
        <v>0</v>
      </c>
      <c r="M15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0" spans="1:13" x14ac:dyDescent="0.25">
      <c r="A1600">
        <v>22804</v>
      </c>
      <c r="B1600" s="1" t="s">
        <v>19</v>
      </c>
      <c r="C1600">
        <v>25</v>
      </c>
      <c r="D1600">
        <v>0</v>
      </c>
      <c r="E1600">
        <v>0</v>
      </c>
      <c r="F1600" s="1" t="s">
        <v>12</v>
      </c>
      <c r="G1600" s="1" t="s">
        <v>13</v>
      </c>
      <c r="H1600" s="1" t="s">
        <v>14</v>
      </c>
      <c r="I1600">
        <v>111.65</v>
      </c>
      <c r="J1600">
        <v>35.200000000000003</v>
      </c>
      <c r="K1600" s="1" t="s">
        <v>15</v>
      </c>
      <c r="L1600">
        <v>0</v>
      </c>
      <c r="M16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1" spans="1:13" x14ac:dyDescent="0.25">
      <c r="A1601">
        <v>22853</v>
      </c>
      <c r="B1601" s="1" t="s">
        <v>16</v>
      </c>
      <c r="C1601">
        <v>82</v>
      </c>
      <c r="D1601">
        <v>0</v>
      </c>
      <c r="E1601">
        <v>0</v>
      </c>
      <c r="F1601" s="1" t="s">
        <v>12</v>
      </c>
      <c r="G1601" s="1" t="s">
        <v>20</v>
      </c>
      <c r="H1601" s="1" t="s">
        <v>14</v>
      </c>
      <c r="I1601">
        <v>106.43</v>
      </c>
      <c r="J1601">
        <v>27</v>
      </c>
      <c r="K1601" s="1" t="s">
        <v>22</v>
      </c>
      <c r="L1601">
        <v>0</v>
      </c>
      <c r="M16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2" spans="1:13" x14ac:dyDescent="0.25">
      <c r="A1602">
        <v>22860</v>
      </c>
      <c r="B1602" s="1" t="s">
        <v>19</v>
      </c>
      <c r="C1602">
        <v>65</v>
      </c>
      <c r="D1602">
        <v>0</v>
      </c>
      <c r="E1602">
        <v>0</v>
      </c>
      <c r="F1602" s="1" t="s">
        <v>17</v>
      </c>
      <c r="G1602" s="1" t="s">
        <v>24</v>
      </c>
      <c r="H1602" s="1" t="s">
        <v>14</v>
      </c>
      <c r="I1602">
        <v>84.66</v>
      </c>
      <c r="J1602">
        <v>22.4</v>
      </c>
      <c r="K1602" s="1" t="s">
        <v>21</v>
      </c>
      <c r="L1602">
        <v>0</v>
      </c>
      <c r="M16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3" spans="1:13" x14ac:dyDescent="0.25">
      <c r="A1603">
        <v>22865</v>
      </c>
      <c r="B1603" s="1" t="s">
        <v>19</v>
      </c>
      <c r="C1603">
        <v>61</v>
      </c>
      <c r="D1603">
        <v>0</v>
      </c>
      <c r="E1603">
        <v>0</v>
      </c>
      <c r="F1603" s="1" t="s">
        <v>17</v>
      </c>
      <c r="G1603" s="1" t="s">
        <v>13</v>
      </c>
      <c r="H1603" s="1" t="s">
        <v>14</v>
      </c>
      <c r="I1603">
        <v>219.38</v>
      </c>
      <c r="J1603">
        <v>28.9</v>
      </c>
      <c r="K1603" s="1" t="s">
        <v>21</v>
      </c>
      <c r="L1603">
        <v>0</v>
      </c>
      <c r="M16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4" spans="1:13" x14ac:dyDescent="0.25">
      <c r="A1604">
        <v>22870</v>
      </c>
      <c r="B1604" s="1" t="s">
        <v>16</v>
      </c>
      <c r="C1604">
        <v>12</v>
      </c>
      <c r="D1604">
        <v>0</v>
      </c>
      <c r="E1604">
        <v>0</v>
      </c>
      <c r="F1604" s="1" t="s">
        <v>12</v>
      </c>
      <c r="G1604" s="1" t="s">
        <v>25</v>
      </c>
      <c r="H1604" s="1" t="s">
        <v>18</v>
      </c>
      <c r="I1604">
        <v>76.260000000000005</v>
      </c>
      <c r="J1604">
        <v>20.5</v>
      </c>
      <c r="K1604" s="1" t="s">
        <v>21</v>
      </c>
      <c r="L1604">
        <v>0</v>
      </c>
      <c r="M16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5" spans="1:13" x14ac:dyDescent="0.25">
      <c r="A1605">
        <v>22877</v>
      </c>
      <c r="B1605" s="1" t="s">
        <v>16</v>
      </c>
      <c r="C1605">
        <v>0</v>
      </c>
      <c r="D1605">
        <v>0</v>
      </c>
      <c r="E1605">
        <v>0</v>
      </c>
      <c r="F1605" s="1" t="s">
        <v>12</v>
      </c>
      <c r="G1605" s="1" t="s">
        <v>25</v>
      </c>
      <c r="H1605" s="1" t="s">
        <v>18</v>
      </c>
      <c r="I1605">
        <v>114.71</v>
      </c>
      <c r="J1605">
        <v>17.399999999999999</v>
      </c>
      <c r="K1605" s="1" t="s">
        <v>23</v>
      </c>
      <c r="L1605">
        <v>0</v>
      </c>
      <c r="M16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6" spans="1:13" x14ac:dyDescent="0.25">
      <c r="A1606">
        <v>22880</v>
      </c>
      <c r="B1606" s="1" t="s">
        <v>19</v>
      </c>
      <c r="C1606">
        <v>19</v>
      </c>
      <c r="D1606">
        <v>0</v>
      </c>
      <c r="E1606">
        <v>0</v>
      </c>
      <c r="F1606" s="1" t="s">
        <v>12</v>
      </c>
      <c r="G1606" s="1" t="s">
        <v>13</v>
      </c>
      <c r="H1606" s="1" t="s">
        <v>18</v>
      </c>
      <c r="I1606">
        <v>125.43</v>
      </c>
      <c r="J1606">
        <v>32.200000000000003</v>
      </c>
      <c r="K1606" s="1" t="s">
        <v>23</v>
      </c>
      <c r="L1606">
        <v>0</v>
      </c>
      <c r="M16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7" spans="1:13" x14ac:dyDescent="0.25">
      <c r="A1607">
        <v>22891</v>
      </c>
      <c r="B1607" s="1" t="s">
        <v>19</v>
      </c>
      <c r="C1607">
        <v>42</v>
      </c>
      <c r="D1607">
        <v>0</v>
      </c>
      <c r="E1607">
        <v>0</v>
      </c>
      <c r="F1607" s="1" t="s">
        <v>17</v>
      </c>
      <c r="G1607" s="1" t="s">
        <v>20</v>
      </c>
      <c r="H1607" s="1" t="s">
        <v>18</v>
      </c>
      <c r="I1607">
        <v>98.76</v>
      </c>
      <c r="J1607">
        <v>26.4</v>
      </c>
      <c r="K1607" s="1" t="s">
        <v>22</v>
      </c>
      <c r="L1607">
        <v>0</v>
      </c>
      <c r="M16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8" spans="1:13" x14ac:dyDescent="0.25">
      <c r="A1608">
        <v>22896</v>
      </c>
      <c r="B1608" s="1" t="s">
        <v>19</v>
      </c>
      <c r="C1608">
        <v>54</v>
      </c>
      <c r="D1608">
        <v>0</v>
      </c>
      <c r="E1608">
        <v>0</v>
      </c>
      <c r="F1608" s="1" t="s">
        <v>17</v>
      </c>
      <c r="G1608" s="1" t="s">
        <v>13</v>
      </c>
      <c r="H1608" s="1" t="s">
        <v>14</v>
      </c>
      <c r="I1608">
        <v>109.27</v>
      </c>
      <c r="J1608">
        <v>43.8</v>
      </c>
      <c r="K1608" s="1" t="s">
        <v>15</v>
      </c>
      <c r="L1608">
        <v>0</v>
      </c>
      <c r="M16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09" spans="1:13" x14ac:dyDescent="0.25">
      <c r="A1609">
        <v>22897</v>
      </c>
      <c r="B1609" s="1" t="s">
        <v>16</v>
      </c>
      <c r="C1609">
        <v>39</v>
      </c>
      <c r="D1609">
        <v>0</v>
      </c>
      <c r="E1609">
        <v>0</v>
      </c>
      <c r="F1609" s="1" t="s">
        <v>17</v>
      </c>
      <c r="G1609" s="1" t="s">
        <v>13</v>
      </c>
      <c r="H1609" s="1" t="s">
        <v>14</v>
      </c>
      <c r="I1609">
        <v>84.09</v>
      </c>
      <c r="J1609">
        <v>31.1</v>
      </c>
      <c r="K1609" s="1" t="s">
        <v>15</v>
      </c>
      <c r="L1609">
        <v>0</v>
      </c>
      <c r="M16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0" spans="1:13" x14ac:dyDescent="0.25">
      <c r="A1610">
        <v>22902</v>
      </c>
      <c r="B1610" s="1" t="s">
        <v>16</v>
      </c>
      <c r="C1610">
        <v>41</v>
      </c>
      <c r="D1610">
        <v>1</v>
      </c>
      <c r="E1610">
        <v>0</v>
      </c>
      <c r="F1610" s="1" t="s">
        <v>17</v>
      </c>
      <c r="G1610" s="1" t="s">
        <v>13</v>
      </c>
      <c r="H1610" s="1" t="s">
        <v>18</v>
      </c>
      <c r="I1610">
        <v>69.52</v>
      </c>
      <c r="J1610">
        <v>31.9</v>
      </c>
      <c r="K1610" s="1" t="s">
        <v>21</v>
      </c>
      <c r="L1610">
        <v>0</v>
      </c>
      <c r="M16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11" spans="1:13" x14ac:dyDescent="0.25">
      <c r="A1611">
        <v>22917</v>
      </c>
      <c r="B1611" s="1" t="s">
        <v>19</v>
      </c>
      <c r="C1611">
        <v>62</v>
      </c>
      <c r="D1611">
        <v>0</v>
      </c>
      <c r="E1611">
        <v>0</v>
      </c>
      <c r="F1611" s="1" t="s">
        <v>17</v>
      </c>
      <c r="G1611" s="1" t="s">
        <v>13</v>
      </c>
      <c r="H1611" s="1" t="s">
        <v>18</v>
      </c>
      <c r="I1611">
        <v>92.99</v>
      </c>
      <c r="J1611">
        <v>29.3</v>
      </c>
      <c r="K1611" s="1" t="s">
        <v>15</v>
      </c>
      <c r="L1611">
        <v>0</v>
      </c>
      <c r="M16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2" spans="1:13" x14ac:dyDescent="0.25">
      <c r="A1612">
        <v>22939</v>
      </c>
      <c r="B1612" s="1" t="s">
        <v>19</v>
      </c>
      <c r="C1612">
        <v>22</v>
      </c>
      <c r="D1612">
        <v>0</v>
      </c>
      <c r="E1612">
        <v>0</v>
      </c>
      <c r="F1612" s="1" t="s">
        <v>12</v>
      </c>
      <c r="G1612" s="1" t="s">
        <v>13</v>
      </c>
      <c r="H1612" s="1" t="s">
        <v>14</v>
      </c>
      <c r="I1612">
        <v>80.72</v>
      </c>
      <c r="J1612">
        <v>29.3</v>
      </c>
      <c r="K1612" s="1" t="s">
        <v>23</v>
      </c>
      <c r="L1612">
        <v>0</v>
      </c>
      <c r="M16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3" spans="1:13" x14ac:dyDescent="0.25">
      <c r="A1613">
        <v>22952</v>
      </c>
      <c r="B1613" s="1" t="s">
        <v>19</v>
      </c>
      <c r="C1613">
        <v>21</v>
      </c>
      <c r="D1613">
        <v>0</v>
      </c>
      <c r="E1613">
        <v>0</v>
      </c>
      <c r="F1613" s="1" t="s">
        <v>12</v>
      </c>
      <c r="G1613" s="1" t="s">
        <v>24</v>
      </c>
      <c r="H1613" s="1" t="s">
        <v>18</v>
      </c>
      <c r="I1613">
        <v>111.61</v>
      </c>
      <c r="J1613">
        <v>36.9</v>
      </c>
      <c r="K1613" s="1" t="s">
        <v>22</v>
      </c>
      <c r="L1613">
        <v>0</v>
      </c>
      <c r="M16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4" spans="1:13" x14ac:dyDescent="0.25">
      <c r="A1614">
        <v>22964</v>
      </c>
      <c r="B1614" s="1" t="s">
        <v>16</v>
      </c>
      <c r="C1614">
        <v>44</v>
      </c>
      <c r="D1614">
        <v>0</v>
      </c>
      <c r="E1614">
        <v>0</v>
      </c>
      <c r="F1614" s="1" t="s">
        <v>17</v>
      </c>
      <c r="G1614" s="1" t="s">
        <v>24</v>
      </c>
      <c r="H1614" s="1" t="s">
        <v>14</v>
      </c>
      <c r="I1614">
        <v>69.23</v>
      </c>
      <c r="J1614">
        <v>28.7</v>
      </c>
      <c r="K1614" s="1" t="s">
        <v>22</v>
      </c>
      <c r="L1614">
        <v>0</v>
      </c>
      <c r="M16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5" spans="1:13" x14ac:dyDescent="0.25">
      <c r="A1615">
        <v>22967</v>
      </c>
      <c r="B1615" s="1" t="s">
        <v>16</v>
      </c>
      <c r="C1615">
        <v>18</v>
      </c>
      <c r="D1615">
        <v>0</v>
      </c>
      <c r="E1615">
        <v>0</v>
      </c>
      <c r="F1615" s="1" t="s">
        <v>12</v>
      </c>
      <c r="G1615" s="1" t="s">
        <v>13</v>
      </c>
      <c r="H1615" s="1" t="s">
        <v>14</v>
      </c>
      <c r="I1615">
        <v>89.61</v>
      </c>
      <c r="J1615">
        <v>22</v>
      </c>
      <c r="K1615" s="1" t="s">
        <v>21</v>
      </c>
      <c r="L1615">
        <v>0</v>
      </c>
      <c r="M16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6" spans="1:13" x14ac:dyDescent="0.25">
      <c r="A1616">
        <v>22969</v>
      </c>
      <c r="B1616" s="1" t="s">
        <v>19</v>
      </c>
      <c r="C1616">
        <v>26</v>
      </c>
      <c r="D1616">
        <v>0</v>
      </c>
      <c r="E1616">
        <v>0</v>
      </c>
      <c r="F1616" s="1" t="s">
        <v>17</v>
      </c>
      <c r="G1616" s="1" t="s">
        <v>13</v>
      </c>
      <c r="H1616" s="1" t="s">
        <v>14</v>
      </c>
      <c r="I1616">
        <v>91.88</v>
      </c>
      <c r="J1616">
        <v>24.9</v>
      </c>
      <c r="K1616" s="1" t="s">
        <v>15</v>
      </c>
      <c r="L1616">
        <v>0</v>
      </c>
      <c r="M16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7" spans="1:13" x14ac:dyDescent="0.25">
      <c r="A1617">
        <v>23009</v>
      </c>
      <c r="B1617" s="1" t="s">
        <v>16</v>
      </c>
      <c r="C1617">
        <v>46</v>
      </c>
      <c r="D1617">
        <v>0</v>
      </c>
      <c r="E1617">
        <v>0</v>
      </c>
      <c r="F1617" s="1" t="s">
        <v>17</v>
      </c>
      <c r="G1617" s="1" t="s">
        <v>13</v>
      </c>
      <c r="H1617" s="1" t="s">
        <v>18</v>
      </c>
      <c r="I1617">
        <v>91.08</v>
      </c>
      <c r="J1617">
        <v>27.7</v>
      </c>
      <c r="K1617" s="1" t="s">
        <v>21</v>
      </c>
      <c r="L1617">
        <v>0</v>
      </c>
      <c r="M16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8" spans="1:13" x14ac:dyDescent="0.25">
      <c r="A1618">
        <v>23016</v>
      </c>
      <c r="B1618" s="1" t="s">
        <v>16</v>
      </c>
      <c r="C1618">
        <v>55</v>
      </c>
      <c r="D1618">
        <v>0</v>
      </c>
      <c r="E1618">
        <v>0</v>
      </c>
      <c r="F1618" s="1" t="s">
        <v>17</v>
      </c>
      <c r="G1618" s="1" t="s">
        <v>13</v>
      </c>
      <c r="H1618" s="1" t="s">
        <v>14</v>
      </c>
      <c r="I1618">
        <v>86.6</v>
      </c>
      <c r="J1618">
        <v>26.5</v>
      </c>
      <c r="K1618" s="1" t="s">
        <v>21</v>
      </c>
      <c r="L1618">
        <v>0</v>
      </c>
      <c r="M16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19" spans="1:13" x14ac:dyDescent="0.25">
      <c r="A1619">
        <v>23026</v>
      </c>
      <c r="B1619" s="1" t="s">
        <v>19</v>
      </c>
      <c r="C1619">
        <v>48</v>
      </c>
      <c r="D1619">
        <v>0</v>
      </c>
      <c r="E1619">
        <v>0</v>
      </c>
      <c r="F1619" s="1" t="s">
        <v>17</v>
      </c>
      <c r="G1619" s="1" t="s">
        <v>13</v>
      </c>
      <c r="H1619" s="1" t="s">
        <v>14</v>
      </c>
      <c r="I1619">
        <v>99.07</v>
      </c>
      <c r="J1619">
        <v>22.1</v>
      </c>
      <c r="K1619" s="1" t="s">
        <v>21</v>
      </c>
      <c r="L1619">
        <v>0</v>
      </c>
      <c r="M16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20" spans="1:13" x14ac:dyDescent="0.25">
      <c r="A1620">
        <v>23031</v>
      </c>
      <c r="B1620" s="1" t="s">
        <v>16</v>
      </c>
      <c r="C1620">
        <v>82</v>
      </c>
      <c r="D1620">
        <v>0</v>
      </c>
      <c r="E1620">
        <v>0</v>
      </c>
      <c r="F1620" s="1" t="s">
        <v>17</v>
      </c>
      <c r="G1620" s="1" t="s">
        <v>20</v>
      </c>
      <c r="H1620" s="1" t="s">
        <v>14</v>
      </c>
      <c r="I1620">
        <v>85.29</v>
      </c>
      <c r="J1620">
        <v>27</v>
      </c>
      <c r="K1620" s="1" t="s">
        <v>21</v>
      </c>
      <c r="L1620">
        <v>0</v>
      </c>
      <c r="M16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21" spans="1:13" x14ac:dyDescent="0.25">
      <c r="A1621">
        <v>23046</v>
      </c>
      <c r="B1621" s="1" t="s">
        <v>19</v>
      </c>
      <c r="C1621">
        <v>43</v>
      </c>
      <c r="D1621">
        <v>0</v>
      </c>
      <c r="E1621">
        <v>0</v>
      </c>
      <c r="F1621" s="1" t="s">
        <v>17</v>
      </c>
      <c r="G1621" s="1" t="s">
        <v>20</v>
      </c>
      <c r="H1621" s="1" t="s">
        <v>18</v>
      </c>
      <c r="I1621">
        <v>98.09</v>
      </c>
      <c r="J1621">
        <v>17.3</v>
      </c>
      <c r="K1621" s="1" t="s">
        <v>21</v>
      </c>
      <c r="L1621">
        <v>0</v>
      </c>
      <c r="M16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22" spans="1:13" x14ac:dyDescent="0.25">
      <c r="A1622">
        <v>23047</v>
      </c>
      <c r="B1622" s="1" t="s">
        <v>16</v>
      </c>
      <c r="C1622">
        <v>43</v>
      </c>
      <c r="D1622">
        <v>0</v>
      </c>
      <c r="E1622">
        <v>0</v>
      </c>
      <c r="F1622" s="1" t="s">
        <v>17</v>
      </c>
      <c r="G1622" s="1" t="s">
        <v>13</v>
      </c>
      <c r="H1622" s="1" t="s">
        <v>18</v>
      </c>
      <c r="I1622">
        <v>100.16</v>
      </c>
      <c r="J1622">
        <v>59.7</v>
      </c>
      <c r="K1622" s="1" t="s">
        <v>21</v>
      </c>
      <c r="L1622">
        <v>0</v>
      </c>
      <c r="M16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23" spans="1:13" x14ac:dyDescent="0.25">
      <c r="A1623">
        <v>23052</v>
      </c>
      <c r="B1623" s="1" t="s">
        <v>19</v>
      </c>
      <c r="C1623">
        <v>54</v>
      </c>
      <c r="D1623">
        <v>0</v>
      </c>
      <c r="E1623">
        <v>0</v>
      </c>
      <c r="F1623" s="1" t="s">
        <v>17</v>
      </c>
      <c r="G1623" s="1" t="s">
        <v>13</v>
      </c>
      <c r="H1623" s="1" t="s">
        <v>14</v>
      </c>
      <c r="I1623">
        <v>94.11</v>
      </c>
      <c r="J1623">
        <v>28.6</v>
      </c>
      <c r="K1623" s="1" t="s">
        <v>15</v>
      </c>
      <c r="L1623">
        <v>0</v>
      </c>
      <c r="M16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24" spans="1:13" x14ac:dyDescent="0.25">
      <c r="A1624">
        <v>23094</v>
      </c>
      <c r="B1624" s="1" t="s">
        <v>16</v>
      </c>
      <c r="C1624">
        <v>65</v>
      </c>
      <c r="D1624">
        <v>0</v>
      </c>
      <c r="E1624">
        <v>0</v>
      </c>
      <c r="F1624" s="1" t="s">
        <v>17</v>
      </c>
      <c r="G1624" s="1" t="s">
        <v>20</v>
      </c>
      <c r="H1624" s="1" t="s">
        <v>18</v>
      </c>
      <c r="I1624">
        <v>105.61</v>
      </c>
      <c r="J1624">
        <v>27.9</v>
      </c>
      <c r="K1624" s="1" t="s">
        <v>23</v>
      </c>
      <c r="L1624">
        <v>0</v>
      </c>
      <c r="M16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25" spans="1:13" x14ac:dyDescent="0.25">
      <c r="A1625">
        <v>23170</v>
      </c>
      <c r="B1625" s="1" t="s">
        <v>19</v>
      </c>
      <c r="C1625">
        <v>36</v>
      </c>
      <c r="D1625">
        <v>0</v>
      </c>
      <c r="E1625">
        <v>0</v>
      </c>
      <c r="F1625" s="1" t="s">
        <v>12</v>
      </c>
      <c r="G1625" s="1" t="s">
        <v>13</v>
      </c>
      <c r="H1625" s="1" t="s">
        <v>18</v>
      </c>
      <c r="I1625">
        <v>96.1</v>
      </c>
      <c r="J1625">
        <v>29.6</v>
      </c>
      <c r="K1625" s="1" t="s">
        <v>21</v>
      </c>
      <c r="L1625">
        <v>0</v>
      </c>
      <c r="M16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26" spans="1:13" x14ac:dyDescent="0.25">
      <c r="A1626">
        <v>23171</v>
      </c>
      <c r="B1626" s="1" t="s">
        <v>16</v>
      </c>
      <c r="C1626">
        <v>66</v>
      </c>
      <c r="D1626">
        <v>0</v>
      </c>
      <c r="E1626">
        <v>0</v>
      </c>
      <c r="F1626" s="1" t="s">
        <v>17</v>
      </c>
      <c r="G1626" s="1" t="s">
        <v>13</v>
      </c>
      <c r="H1626" s="1" t="s">
        <v>14</v>
      </c>
      <c r="I1626">
        <v>88.83</v>
      </c>
      <c r="J1626">
        <v>29.1</v>
      </c>
      <c r="K1626" s="1" t="s">
        <v>23</v>
      </c>
      <c r="L1626">
        <v>0</v>
      </c>
      <c r="M16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27" spans="1:13" x14ac:dyDescent="0.25">
      <c r="A1627">
        <v>23176</v>
      </c>
      <c r="B1627" s="1" t="s">
        <v>19</v>
      </c>
      <c r="C1627">
        <v>51</v>
      </c>
      <c r="D1627">
        <v>1</v>
      </c>
      <c r="E1627">
        <v>0</v>
      </c>
      <c r="F1627" s="1" t="s">
        <v>17</v>
      </c>
      <c r="G1627" s="1" t="s">
        <v>13</v>
      </c>
      <c r="H1627" s="1" t="s">
        <v>18</v>
      </c>
      <c r="I1627">
        <v>173.96</v>
      </c>
      <c r="J1627">
        <v>31.2</v>
      </c>
      <c r="K1627" s="1" t="s">
        <v>15</v>
      </c>
      <c r="L1627">
        <v>0</v>
      </c>
      <c r="M16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28" spans="1:13" x14ac:dyDescent="0.25">
      <c r="A1628">
        <v>23194</v>
      </c>
      <c r="B1628" s="1" t="s">
        <v>16</v>
      </c>
      <c r="C1628">
        <v>32</v>
      </c>
      <c r="D1628">
        <v>1</v>
      </c>
      <c r="E1628">
        <v>0</v>
      </c>
      <c r="F1628" s="1" t="s">
        <v>12</v>
      </c>
      <c r="G1628" s="1" t="s">
        <v>13</v>
      </c>
      <c r="H1628" s="1" t="s">
        <v>14</v>
      </c>
      <c r="I1628">
        <v>74.430000000000007</v>
      </c>
      <c r="J1628">
        <v>28.9</v>
      </c>
      <c r="K1628" s="1" t="s">
        <v>23</v>
      </c>
      <c r="L1628">
        <v>0</v>
      </c>
      <c r="M16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29" spans="1:13" x14ac:dyDescent="0.25">
      <c r="A1629">
        <v>23210</v>
      </c>
      <c r="B1629" s="1" t="s">
        <v>16</v>
      </c>
      <c r="C1629">
        <v>31</v>
      </c>
      <c r="D1629">
        <v>0</v>
      </c>
      <c r="E1629">
        <v>0</v>
      </c>
      <c r="F1629" s="1" t="s">
        <v>12</v>
      </c>
      <c r="G1629" s="1" t="s">
        <v>13</v>
      </c>
      <c r="H1629" s="1" t="s">
        <v>14</v>
      </c>
      <c r="I1629">
        <v>77.95</v>
      </c>
      <c r="J1629">
        <v>25.1</v>
      </c>
      <c r="K1629" s="1" t="s">
        <v>21</v>
      </c>
      <c r="L1629">
        <v>0</v>
      </c>
      <c r="M16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30" spans="1:13" x14ac:dyDescent="0.25">
      <c r="A1630">
        <v>23221</v>
      </c>
      <c r="B1630" s="1" t="s">
        <v>16</v>
      </c>
      <c r="C1630">
        <v>29</v>
      </c>
      <c r="D1630">
        <v>0</v>
      </c>
      <c r="E1630">
        <v>0</v>
      </c>
      <c r="F1630" s="1" t="s">
        <v>12</v>
      </c>
      <c r="G1630" s="1" t="s">
        <v>13</v>
      </c>
      <c r="H1630" s="1" t="s">
        <v>18</v>
      </c>
      <c r="I1630">
        <v>83.51</v>
      </c>
      <c r="J1630">
        <v>37.1</v>
      </c>
      <c r="K1630" s="1" t="s">
        <v>21</v>
      </c>
      <c r="L1630">
        <v>0</v>
      </c>
      <c r="M16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31" spans="1:13" x14ac:dyDescent="0.25">
      <c r="A1631">
        <v>23223</v>
      </c>
      <c r="B1631" s="1" t="s">
        <v>16</v>
      </c>
      <c r="C1631">
        <v>51</v>
      </c>
      <c r="D1631">
        <v>0</v>
      </c>
      <c r="E1631">
        <v>0</v>
      </c>
      <c r="F1631" s="1" t="s">
        <v>17</v>
      </c>
      <c r="G1631" s="1" t="s">
        <v>13</v>
      </c>
      <c r="H1631" s="1" t="s">
        <v>14</v>
      </c>
      <c r="I1631">
        <v>239.28</v>
      </c>
      <c r="J1631">
        <v>35</v>
      </c>
      <c r="K1631" s="1" t="s">
        <v>21</v>
      </c>
      <c r="L1631">
        <v>0</v>
      </c>
      <c r="M16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32" spans="1:13" x14ac:dyDescent="0.25">
      <c r="A1632">
        <v>23238</v>
      </c>
      <c r="B1632" s="1" t="s">
        <v>16</v>
      </c>
      <c r="C1632">
        <v>53</v>
      </c>
      <c r="D1632">
        <v>0</v>
      </c>
      <c r="E1632">
        <v>1</v>
      </c>
      <c r="F1632" s="1" t="s">
        <v>17</v>
      </c>
      <c r="G1632" s="1" t="s">
        <v>13</v>
      </c>
      <c r="H1632" s="1" t="s">
        <v>14</v>
      </c>
      <c r="I1632">
        <v>95.23</v>
      </c>
      <c r="J1632">
        <v>35.200000000000003</v>
      </c>
      <c r="K1632" s="1" t="s">
        <v>22</v>
      </c>
      <c r="L1632">
        <v>0</v>
      </c>
      <c r="M16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633" spans="1:13" x14ac:dyDescent="0.25">
      <c r="A1633">
        <v>23240</v>
      </c>
      <c r="B1633" s="1" t="s">
        <v>19</v>
      </c>
      <c r="C1633">
        <v>41</v>
      </c>
      <c r="D1633">
        <v>0</v>
      </c>
      <c r="E1633">
        <v>0</v>
      </c>
      <c r="F1633" s="1" t="s">
        <v>17</v>
      </c>
      <c r="G1633" s="1" t="s">
        <v>13</v>
      </c>
      <c r="H1633" s="1" t="s">
        <v>14</v>
      </c>
      <c r="I1633">
        <v>91.46</v>
      </c>
      <c r="J1633">
        <v>29.5</v>
      </c>
      <c r="K1633" s="1" t="s">
        <v>21</v>
      </c>
      <c r="L1633">
        <v>0</v>
      </c>
      <c r="M16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34" spans="1:13" x14ac:dyDescent="0.25">
      <c r="A1634">
        <v>23332</v>
      </c>
      <c r="B1634" s="1" t="s">
        <v>19</v>
      </c>
      <c r="C1634">
        <v>42</v>
      </c>
      <c r="D1634">
        <v>0</v>
      </c>
      <c r="E1634">
        <v>0</v>
      </c>
      <c r="F1634" s="1" t="s">
        <v>17</v>
      </c>
      <c r="G1634" s="1" t="s">
        <v>13</v>
      </c>
      <c r="H1634" s="1" t="s">
        <v>14</v>
      </c>
      <c r="I1634">
        <v>94.38</v>
      </c>
      <c r="J1634">
        <v>34</v>
      </c>
      <c r="K1634" s="1" t="s">
        <v>21</v>
      </c>
      <c r="L1634">
        <v>0</v>
      </c>
      <c r="M16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35" spans="1:13" x14ac:dyDescent="0.25">
      <c r="A1635">
        <v>23339</v>
      </c>
      <c r="B1635" s="1" t="s">
        <v>16</v>
      </c>
      <c r="C1635">
        <v>3</v>
      </c>
      <c r="D1635">
        <v>0</v>
      </c>
      <c r="E1635">
        <v>0</v>
      </c>
      <c r="F1635" s="1" t="s">
        <v>12</v>
      </c>
      <c r="G1635" s="1" t="s">
        <v>25</v>
      </c>
      <c r="H1635" s="1" t="s">
        <v>14</v>
      </c>
      <c r="I1635">
        <v>194.75</v>
      </c>
      <c r="J1635">
        <v>28.9</v>
      </c>
      <c r="K1635" s="1" t="s">
        <v>23</v>
      </c>
      <c r="L1635">
        <v>0</v>
      </c>
      <c r="M16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36" spans="1:13" x14ac:dyDescent="0.25">
      <c r="A1636">
        <v>23360</v>
      </c>
      <c r="B1636" s="1" t="s">
        <v>16</v>
      </c>
      <c r="C1636">
        <v>1</v>
      </c>
      <c r="D1636">
        <v>0</v>
      </c>
      <c r="E1636">
        <v>0</v>
      </c>
      <c r="F1636" s="1" t="s">
        <v>12</v>
      </c>
      <c r="G1636" s="1" t="s">
        <v>25</v>
      </c>
      <c r="H1636" s="1" t="s">
        <v>14</v>
      </c>
      <c r="I1636">
        <v>114.54</v>
      </c>
      <c r="J1636">
        <v>15.1</v>
      </c>
      <c r="K1636" s="1" t="s">
        <v>23</v>
      </c>
      <c r="L1636">
        <v>0</v>
      </c>
      <c r="M16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37" spans="1:13" x14ac:dyDescent="0.25">
      <c r="A1637">
        <v>23368</v>
      </c>
      <c r="B1637" s="1" t="s">
        <v>19</v>
      </c>
      <c r="C1637">
        <v>77</v>
      </c>
      <c r="D1637">
        <v>1</v>
      </c>
      <c r="E1637">
        <v>0</v>
      </c>
      <c r="F1637" s="1" t="s">
        <v>17</v>
      </c>
      <c r="G1637" s="1" t="s">
        <v>20</v>
      </c>
      <c r="H1637" s="1" t="s">
        <v>18</v>
      </c>
      <c r="I1637">
        <v>199.84</v>
      </c>
      <c r="J1637">
        <v>28</v>
      </c>
      <c r="K1637" s="1" t="s">
        <v>15</v>
      </c>
      <c r="L1637">
        <v>1</v>
      </c>
      <c r="M16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638" spans="1:13" x14ac:dyDescent="0.25">
      <c r="A1638">
        <v>23410</v>
      </c>
      <c r="B1638" s="1" t="s">
        <v>19</v>
      </c>
      <c r="C1638">
        <v>72</v>
      </c>
      <c r="D1638">
        <v>0</v>
      </c>
      <c r="E1638">
        <v>0</v>
      </c>
      <c r="F1638" s="1" t="s">
        <v>17</v>
      </c>
      <c r="G1638" s="1" t="s">
        <v>13</v>
      </c>
      <c r="H1638" s="1" t="s">
        <v>14</v>
      </c>
      <c r="I1638">
        <v>97.92</v>
      </c>
      <c r="J1638">
        <v>26.9</v>
      </c>
      <c r="K1638" s="1" t="s">
        <v>22</v>
      </c>
      <c r="L1638">
        <v>1</v>
      </c>
      <c r="M16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639" spans="1:13" x14ac:dyDescent="0.25">
      <c r="A1639">
        <v>23413</v>
      </c>
      <c r="B1639" s="1" t="s">
        <v>19</v>
      </c>
      <c r="C1639">
        <v>26</v>
      </c>
      <c r="D1639">
        <v>0</v>
      </c>
      <c r="E1639">
        <v>0</v>
      </c>
      <c r="F1639" s="1" t="s">
        <v>12</v>
      </c>
      <c r="G1639" s="1" t="s">
        <v>13</v>
      </c>
      <c r="H1639" s="1" t="s">
        <v>18</v>
      </c>
      <c r="I1639">
        <v>97.24</v>
      </c>
      <c r="J1639">
        <v>22.5</v>
      </c>
      <c r="K1639" s="1" t="s">
        <v>21</v>
      </c>
      <c r="L1639">
        <v>0</v>
      </c>
      <c r="M16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40" spans="1:13" x14ac:dyDescent="0.25">
      <c r="A1640">
        <v>23427</v>
      </c>
      <c r="B1640" s="1" t="s">
        <v>19</v>
      </c>
      <c r="C1640">
        <v>81</v>
      </c>
      <c r="D1640">
        <v>0</v>
      </c>
      <c r="E1640">
        <v>0</v>
      </c>
      <c r="F1640" s="1" t="s">
        <v>17</v>
      </c>
      <c r="G1640" s="1" t="s">
        <v>13</v>
      </c>
      <c r="H1640" s="1" t="s">
        <v>14</v>
      </c>
      <c r="I1640">
        <v>91.82</v>
      </c>
      <c r="J1640">
        <v>36.9</v>
      </c>
      <c r="K1640" s="1" t="s">
        <v>23</v>
      </c>
      <c r="L1640">
        <v>0</v>
      </c>
      <c r="M16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41" spans="1:13" x14ac:dyDescent="0.25">
      <c r="A1641">
        <v>23439</v>
      </c>
      <c r="B1641" s="1" t="s">
        <v>16</v>
      </c>
      <c r="C1641">
        <v>63</v>
      </c>
      <c r="D1641">
        <v>0</v>
      </c>
      <c r="E1641">
        <v>1</v>
      </c>
      <c r="F1641" s="1" t="s">
        <v>12</v>
      </c>
      <c r="G1641" s="1" t="s">
        <v>13</v>
      </c>
      <c r="H1641" s="1" t="s">
        <v>18</v>
      </c>
      <c r="I1641">
        <v>75</v>
      </c>
      <c r="J1641">
        <v>25.7</v>
      </c>
      <c r="K1641" s="1" t="s">
        <v>22</v>
      </c>
      <c r="L1641">
        <v>0</v>
      </c>
      <c r="M16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642" spans="1:13" x14ac:dyDescent="0.25">
      <c r="A1642">
        <v>23449</v>
      </c>
      <c r="B1642" s="1" t="s">
        <v>16</v>
      </c>
      <c r="C1642">
        <v>47</v>
      </c>
      <c r="D1642">
        <v>0</v>
      </c>
      <c r="E1642">
        <v>0</v>
      </c>
      <c r="F1642" s="1" t="s">
        <v>17</v>
      </c>
      <c r="G1642" s="1" t="s">
        <v>20</v>
      </c>
      <c r="H1642" s="1" t="s">
        <v>14</v>
      </c>
      <c r="I1642">
        <v>90.44</v>
      </c>
      <c r="J1642">
        <v>28.7</v>
      </c>
      <c r="K1642" s="1" t="s">
        <v>21</v>
      </c>
      <c r="L1642">
        <v>0</v>
      </c>
      <c r="M16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43" spans="1:13" x14ac:dyDescent="0.25">
      <c r="A1643">
        <v>23459</v>
      </c>
      <c r="B1643" s="1" t="s">
        <v>19</v>
      </c>
      <c r="C1643">
        <v>47</v>
      </c>
      <c r="D1643">
        <v>0</v>
      </c>
      <c r="E1643">
        <v>0</v>
      </c>
      <c r="F1643" s="1" t="s">
        <v>17</v>
      </c>
      <c r="G1643" s="1" t="s">
        <v>13</v>
      </c>
      <c r="H1643" s="1" t="s">
        <v>14</v>
      </c>
      <c r="I1643">
        <v>75.430000000000007</v>
      </c>
      <c r="J1643">
        <v>36.4</v>
      </c>
      <c r="K1643" s="1" t="s">
        <v>22</v>
      </c>
      <c r="L1643">
        <v>0</v>
      </c>
      <c r="M16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44" spans="1:13" x14ac:dyDescent="0.25">
      <c r="A1644">
        <v>23462</v>
      </c>
      <c r="B1644" s="1" t="s">
        <v>19</v>
      </c>
      <c r="C1644">
        <v>17</v>
      </c>
      <c r="D1644">
        <v>0</v>
      </c>
      <c r="E1644">
        <v>0</v>
      </c>
      <c r="F1644" s="1" t="s">
        <v>12</v>
      </c>
      <c r="G1644" s="1" t="s">
        <v>13</v>
      </c>
      <c r="H1644" s="1" t="s">
        <v>18</v>
      </c>
      <c r="I1644">
        <v>87.52</v>
      </c>
      <c r="J1644">
        <v>39.200000000000003</v>
      </c>
      <c r="K1644" s="1" t="s">
        <v>21</v>
      </c>
      <c r="L1644">
        <v>0</v>
      </c>
      <c r="M16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45" spans="1:13" x14ac:dyDescent="0.25">
      <c r="A1645">
        <v>23488</v>
      </c>
      <c r="B1645" s="1" t="s">
        <v>16</v>
      </c>
      <c r="C1645">
        <v>80</v>
      </c>
      <c r="D1645">
        <v>1</v>
      </c>
      <c r="E1645">
        <v>0</v>
      </c>
      <c r="F1645" s="1" t="s">
        <v>17</v>
      </c>
      <c r="G1645" s="1" t="s">
        <v>20</v>
      </c>
      <c r="H1645" s="1" t="s">
        <v>18</v>
      </c>
      <c r="I1645">
        <v>213.33</v>
      </c>
      <c r="J1645">
        <v>31.1</v>
      </c>
      <c r="K1645" s="1" t="s">
        <v>15</v>
      </c>
      <c r="L1645">
        <v>0</v>
      </c>
      <c r="M16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46" spans="1:13" x14ac:dyDescent="0.25">
      <c r="A1646">
        <v>23508</v>
      </c>
      <c r="B1646" s="1" t="s">
        <v>19</v>
      </c>
      <c r="C1646">
        <v>17</v>
      </c>
      <c r="D1646">
        <v>0</v>
      </c>
      <c r="E1646">
        <v>0</v>
      </c>
      <c r="F1646" s="1" t="s">
        <v>12</v>
      </c>
      <c r="G1646" s="1" t="s">
        <v>26</v>
      </c>
      <c r="H1646" s="1" t="s">
        <v>14</v>
      </c>
      <c r="I1646">
        <v>88.57</v>
      </c>
      <c r="J1646">
        <v>31.1</v>
      </c>
      <c r="K1646" s="1" t="s">
        <v>21</v>
      </c>
      <c r="L1646">
        <v>0</v>
      </c>
      <c r="M16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47" spans="1:13" x14ac:dyDescent="0.25">
      <c r="A1647">
        <v>23514</v>
      </c>
      <c r="B1647" s="1" t="s">
        <v>19</v>
      </c>
      <c r="C1647">
        <v>61</v>
      </c>
      <c r="D1647">
        <v>0</v>
      </c>
      <c r="E1647">
        <v>0</v>
      </c>
      <c r="F1647" s="1" t="s">
        <v>17</v>
      </c>
      <c r="G1647" s="1" t="s">
        <v>20</v>
      </c>
      <c r="H1647" s="1" t="s">
        <v>18</v>
      </c>
      <c r="I1647">
        <v>75.459999999999994</v>
      </c>
      <c r="J1647">
        <v>29.3</v>
      </c>
      <c r="K1647" s="1" t="s">
        <v>15</v>
      </c>
      <c r="L1647">
        <v>0</v>
      </c>
      <c r="M16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48" spans="1:13" x14ac:dyDescent="0.25">
      <c r="A1648">
        <v>23535</v>
      </c>
      <c r="B1648" s="1" t="s">
        <v>16</v>
      </c>
      <c r="C1648">
        <v>72</v>
      </c>
      <c r="D1648">
        <v>0</v>
      </c>
      <c r="E1648">
        <v>1</v>
      </c>
      <c r="F1648" s="1" t="s">
        <v>17</v>
      </c>
      <c r="G1648" s="1" t="s">
        <v>20</v>
      </c>
      <c r="H1648" s="1" t="s">
        <v>18</v>
      </c>
      <c r="I1648">
        <v>85.82</v>
      </c>
      <c r="J1648">
        <v>25</v>
      </c>
      <c r="K1648" s="1" t="s">
        <v>15</v>
      </c>
      <c r="L1648">
        <v>0</v>
      </c>
      <c r="M16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649" spans="1:13" x14ac:dyDescent="0.25">
      <c r="A1649">
        <v>23543</v>
      </c>
      <c r="B1649" s="1" t="s">
        <v>19</v>
      </c>
      <c r="C1649">
        <v>25</v>
      </c>
      <c r="D1649">
        <v>0</v>
      </c>
      <c r="E1649">
        <v>0</v>
      </c>
      <c r="F1649" s="1" t="s">
        <v>12</v>
      </c>
      <c r="G1649" s="1" t="s">
        <v>13</v>
      </c>
      <c r="H1649" s="1" t="s">
        <v>14</v>
      </c>
      <c r="I1649">
        <v>81.540000000000006</v>
      </c>
      <c r="J1649">
        <v>43.1</v>
      </c>
      <c r="K1649" s="1" t="s">
        <v>23</v>
      </c>
      <c r="L1649">
        <v>0</v>
      </c>
      <c r="M16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0" spans="1:13" x14ac:dyDescent="0.25">
      <c r="A1650">
        <v>23551</v>
      </c>
      <c r="B1650" s="1" t="s">
        <v>16</v>
      </c>
      <c r="C1650">
        <v>28</v>
      </c>
      <c r="D1650">
        <v>0</v>
      </c>
      <c r="E1650">
        <v>0</v>
      </c>
      <c r="F1650" s="1" t="s">
        <v>17</v>
      </c>
      <c r="G1650" s="1" t="s">
        <v>13</v>
      </c>
      <c r="H1650" s="1" t="s">
        <v>18</v>
      </c>
      <c r="I1650">
        <v>87.43</v>
      </c>
      <c r="J1650">
        <v>55.7</v>
      </c>
      <c r="K1650" s="1" t="s">
        <v>23</v>
      </c>
      <c r="L1650">
        <v>0</v>
      </c>
      <c r="M16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1" spans="1:13" x14ac:dyDescent="0.25">
      <c r="A1651">
        <v>23561</v>
      </c>
      <c r="B1651" s="1" t="s">
        <v>19</v>
      </c>
      <c r="C1651">
        <v>48</v>
      </c>
      <c r="D1651">
        <v>0</v>
      </c>
      <c r="E1651">
        <v>0</v>
      </c>
      <c r="F1651" s="1" t="s">
        <v>17</v>
      </c>
      <c r="G1651" s="1" t="s">
        <v>13</v>
      </c>
      <c r="H1651" s="1" t="s">
        <v>14</v>
      </c>
      <c r="I1651">
        <v>84.56</v>
      </c>
      <c r="J1651">
        <v>41.8</v>
      </c>
      <c r="K1651" s="1" t="s">
        <v>21</v>
      </c>
      <c r="L1651">
        <v>0</v>
      </c>
      <c r="M16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2" spans="1:13" x14ac:dyDescent="0.25">
      <c r="A1652">
        <v>23565</v>
      </c>
      <c r="B1652" s="1" t="s">
        <v>16</v>
      </c>
      <c r="C1652">
        <v>34</v>
      </c>
      <c r="D1652">
        <v>0</v>
      </c>
      <c r="E1652">
        <v>0</v>
      </c>
      <c r="F1652" s="1" t="s">
        <v>17</v>
      </c>
      <c r="G1652" s="1" t="s">
        <v>13</v>
      </c>
      <c r="H1652" s="1" t="s">
        <v>18</v>
      </c>
      <c r="I1652">
        <v>85.57</v>
      </c>
      <c r="J1652">
        <v>26.8</v>
      </c>
      <c r="K1652" s="1" t="s">
        <v>23</v>
      </c>
      <c r="L1652">
        <v>0</v>
      </c>
      <c r="M16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3" spans="1:13" x14ac:dyDescent="0.25">
      <c r="A1653">
        <v>23568</v>
      </c>
      <c r="B1653" s="1" t="s">
        <v>19</v>
      </c>
      <c r="C1653">
        <v>40</v>
      </c>
      <c r="D1653">
        <v>0</v>
      </c>
      <c r="E1653">
        <v>0</v>
      </c>
      <c r="F1653" s="1" t="s">
        <v>17</v>
      </c>
      <c r="G1653" s="1" t="s">
        <v>13</v>
      </c>
      <c r="H1653" s="1" t="s">
        <v>18</v>
      </c>
      <c r="I1653">
        <v>153.24</v>
      </c>
      <c r="J1653">
        <v>38.200000000000003</v>
      </c>
      <c r="K1653" s="1" t="s">
        <v>23</v>
      </c>
      <c r="L1653">
        <v>0</v>
      </c>
      <c r="M16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4" spans="1:13" x14ac:dyDescent="0.25">
      <c r="A1654">
        <v>23587</v>
      </c>
      <c r="B1654" s="1" t="s">
        <v>19</v>
      </c>
      <c r="C1654">
        <v>16</v>
      </c>
      <c r="D1654">
        <v>0</v>
      </c>
      <c r="E1654">
        <v>0</v>
      </c>
      <c r="F1654" s="1" t="s">
        <v>12</v>
      </c>
      <c r="G1654" s="1" t="s">
        <v>26</v>
      </c>
      <c r="H1654" s="1" t="s">
        <v>18</v>
      </c>
      <c r="I1654">
        <v>84.4</v>
      </c>
      <c r="J1654">
        <v>25.9</v>
      </c>
      <c r="K1654" s="1" t="s">
        <v>21</v>
      </c>
      <c r="L1654">
        <v>0</v>
      </c>
      <c r="M16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5" spans="1:13" x14ac:dyDescent="0.25">
      <c r="A1655">
        <v>23599</v>
      </c>
      <c r="B1655" s="1" t="s">
        <v>19</v>
      </c>
      <c r="C1655">
        <v>30</v>
      </c>
      <c r="D1655">
        <v>0</v>
      </c>
      <c r="E1655">
        <v>0</v>
      </c>
      <c r="F1655" s="1" t="s">
        <v>12</v>
      </c>
      <c r="G1655" s="1" t="s">
        <v>13</v>
      </c>
      <c r="H1655" s="1" t="s">
        <v>18</v>
      </c>
      <c r="I1655">
        <v>105.08</v>
      </c>
      <c r="J1655">
        <v>25.5</v>
      </c>
      <c r="K1655" s="1" t="s">
        <v>21</v>
      </c>
      <c r="L1655">
        <v>0</v>
      </c>
      <c r="M16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6" spans="1:13" x14ac:dyDescent="0.25">
      <c r="A1656">
        <v>23600</v>
      </c>
      <c r="B1656" s="1" t="s">
        <v>16</v>
      </c>
      <c r="C1656">
        <v>34</v>
      </c>
      <c r="D1656">
        <v>0</v>
      </c>
      <c r="E1656">
        <v>0</v>
      </c>
      <c r="F1656" s="1" t="s">
        <v>17</v>
      </c>
      <c r="G1656" s="1" t="s">
        <v>13</v>
      </c>
      <c r="H1656" s="1" t="s">
        <v>14</v>
      </c>
      <c r="I1656">
        <v>71.94</v>
      </c>
      <c r="J1656">
        <v>31.4</v>
      </c>
      <c r="K1656" s="1" t="s">
        <v>22</v>
      </c>
      <c r="L1656">
        <v>0</v>
      </c>
      <c r="M16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7" spans="1:13" x14ac:dyDescent="0.25">
      <c r="A1657">
        <v>23604</v>
      </c>
      <c r="B1657" s="1" t="s">
        <v>16</v>
      </c>
      <c r="C1657">
        <v>4</v>
      </c>
      <c r="D1657">
        <v>0</v>
      </c>
      <c r="E1657">
        <v>0</v>
      </c>
      <c r="F1657" s="1" t="s">
        <v>12</v>
      </c>
      <c r="G1657" s="1" t="s">
        <v>25</v>
      </c>
      <c r="H1657" s="1" t="s">
        <v>14</v>
      </c>
      <c r="I1657">
        <v>103.76</v>
      </c>
      <c r="J1657">
        <v>15.9</v>
      </c>
      <c r="K1657" s="1" t="s">
        <v>23</v>
      </c>
      <c r="L1657">
        <v>0</v>
      </c>
      <c r="M16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8" spans="1:13" x14ac:dyDescent="0.25">
      <c r="A1658">
        <v>23633</v>
      </c>
      <c r="B1658" s="1" t="s">
        <v>19</v>
      </c>
      <c r="C1658">
        <v>37</v>
      </c>
      <c r="D1658">
        <v>0</v>
      </c>
      <c r="E1658">
        <v>0</v>
      </c>
      <c r="F1658" s="1" t="s">
        <v>17</v>
      </c>
      <c r="G1658" s="1" t="s">
        <v>13</v>
      </c>
      <c r="H1658" s="1" t="s">
        <v>14</v>
      </c>
      <c r="I1658">
        <v>83.65</v>
      </c>
      <c r="J1658">
        <v>42.1</v>
      </c>
      <c r="K1658" s="1" t="s">
        <v>22</v>
      </c>
      <c r="L1658">
        <v>0</v>
      </c>
      <c r="M16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59" spans="1:13" x14ac:dyDescent="0.25">
      <c r="A1659">
        <v>23645</v>
      </c>
      <c r="B1659" s="1" t="s">
        <v>19</v>
      </c>
      <c r="C1659">
        <v>31</v>
      </c>
      <c r="D1659">
        <v>0</v>
      </c>
      <c r="E1659">
        <v>0</v>
      </c>
      <c r="F1659" s="1" t="s">
        <v>12</v>
      </c>
      <c r="G1659" s="1" t="s">
        <v>13</v>
      </c>
      <c r="H1659" s="1" t="s">
        <v>14</v>
      </c>
      <c r="I1659">
        <v>91.08</v>
      </c>
      <c r="J1659">
        <v>34.299999999999997</v>
      </c>
      <c r="K1659" s="1" t="s">
        <v>21</v>
      </c>
      <c r="L1659">
        <v>0</v>
      </c>
      <c r="M16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0" spans="1:13" x14ac:dyDescent="0.25">
      <c r="A1660">
        <v>23650</v>
      </c>
      <c r="B1660" s="1" t="s">
        <v>16</v>
      </c>
      <c r="C1660">
        <v>15</v>
      </c>
      <c r="D1660">
        <v>0</v>
      </c>
      <c r="E1660">
        <v>0</v>
      </c>
      <c r="F1660" s="1" t="s">
        <v>12</v>
      </c>
      <c r="G1660" s="1" t="s">
        <v>25</v>
      </c>
      <c r="H1660" s="1" t="s">
        <v>14</v>
      </c>
      <c r="I1660">
        <v>85.06</v>
      </c>
      <c r="J1660">
        <v>21.6</v>
      </c>
      <c r="K1660" s="1" t="s">
        <v>21</v>
      </c>
      <c r="L1660">
        <v>0</v>
      </c>
      <c r="M16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1" spans="1:13" x14ac:dyDescent="0.25">
      <c r="A1661">
        <v>23659</v>
      </c>
      <c r="B1661" s="1" t="s">
        <v>19</v>
      </c>
      <c r="C1661">
        <v>5</v>
      </c>
      <c r="D1661">
        <v>0</v>
      </c>
      <c r="E1661">
        <v>0</v>
      </c>
      <c r="F1661" s="1" t="s">
        <v>12</v>
      </c>
      <c r="G1661" s="1" t="s">
        <v>25</v>
      </c>
      <c r="H1661" s="1" t="s">
        <v>18</v>
      </c>
      <c r="I1661">
        <v>75.86</v>
      </c>
      <c r="J1661">
        <v>20</v>
      </c>
      <c r="K1661" s="1" t="s">
        <v>23</v>
      </c>
      <c r="L1661">
        <v>0</v>
      </c>
      <c r="M16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2" spans="1:13" x14ac:dyDescent="0.25">
      <c r="A1662">
        <v>23730</v>
      </c>
      <c r="B1662" s="1" t="s">
        <v>19</v>
      </c>
      <c r="C1662">
        <v>75</v>
      </c>
      <c r="D1662">
        <v>0</v>
      </c>
      <c r="E1662">
        <v>0</v>
      </c>
      <c r="F1662" s="1" t="s">
        <v>17</v>
      </c>
      <c r="G1662" s="1" t="s">
        <v>20</v>
      </c>
      <c r="H1662" s="1" t="s">
        <v>18</v>
      </c>
      <c r="I1662">
        <v>108.62</v>
      </c>
      <c r="J1662">
        <v>25.1</v>
      </c>
      <c r="K1662" s="1" t="s">
        <v>23</v>
      </c>
      <c r="L1662">
        <v>0</v>
      </c>
      <c r="M16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3" spans="1:13" x14ac:dyDescent="0.25">
      <c r="A1663">
        <v>23748</v>
      </c>
      <c r="B1663" s="1" t="s">
        <v>19</v>
      </c>
      <c r="C1663">
        <v>31</v>
      </c>
      <c r="D1663">
        <v>0</v>
      </c>
      <c r="E1663">
        <v>0</v>
      </c>
      <c r="F1663" s="1" t="s">
        <v>17</v>
      </c>
      <c r="G1663" s="1" t="s">
        <v>13</v>
      </c>
      <c r="H1663" s="1" t="s">
        <v>18</v>
      </c>
      <c r="I1663">
        <v>92.16</v>
      </c>
      <c r="J1663">
        <v>22.8</v>
      </c>
      <c r="K1663" s="1" t="s">
        <v>21</v>
      </c>
      <c r="L1663">
        <v>0</v>
      </c>
      <c r="M16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4" spans="1:13" x14ac:dyDescent="0.25">
      <c r="A1664">
        <v>23757</v>
      </c>
      <c r="B1664" s="1" t="s">
        <v>19</v>
      </c>
      <c r="C1664">
        <v>60</v>
      </c>
      <c r="D1664">
        <v>0</v>
      </c>
      <c r="E1664">
        <v>0</v>
      </c>
      <c r="F1664" s="1" t="s">
        <v>12</v>
      </c>
      <c r="G1664" s="1" t="s">
        <v>13</v>
      </c>
      <c r="H1664" s="1" t="s">
        <v>18</v>
      </c>
      <c r="I1664">
        <v>105.48</v>
      </c>
      <c r="J1664">
        <v>28.4</v>
      </c>
      <c r="K1664" s="1" t="s">
        <v>23</v>
      </c>
      <c r="L1664">
        <v>0</v>
      </c>
      <c r="M16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5" spans="1:13" x14ac:dyDescent="0.25">
      <c r="A1665">
        <v>23765</v>
      </c>
      <c r="B1665" s="1" t="s">
        <v>19</v>
      </c>
      <c r="C1665">
        <v>56</v>
      </c>
      <c r="D1665">
        <v>0</v>
      </c>
      <c r="E1665">
        <v>0</v>
      </c>
      <c r="F1665" s="1" t="s">
        <v>17</v>
      </c>
      <c r="G1665" s="1" t="s">
        <v>24</v>
      </c>
      <c r="H1665" s="1" t="s">
        <v>14</v>
      </c>
      <c r="I1665">
        <v>244.3</v>
      </c>
      <c r="J1665">
        <v>37.299999999999997</v>
      </c>
      <c r="K1665" s="1" t="s">
        <v>21</v>
      </c>
      <c r="L1665">
        <v>0</v>
      </c>
      <c r="M16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6" spans="1:13" x14ac:dyDescent="0.25">
      <c r="A1666">
        <v>23836</v>
      </c>
      <c r="B1666" s="1" t="s">
        <v>16</v>
      </c>
      <c r="C1666">
        <v>78</v>
      </c>
      <c r="D1666">
        <v>0</v>
      </c>
      <c r="E1666">
        <v>0</v>
      </c>
      <c r="F1666" s="1" t="s">
        <v>17</v>
      </c>
      <c r="G1666" s="1" t="s">
        <v>13</v>
      </c>
      <c r="H1666" s="1" t="s">
        <v>18</v>
      </c>
      <c r="I1666">
        <v>90.43</v>
      </c>
      <c r="J1666">
        <v>34.4</v>
      </c>
      <c r="K1666" s="1" t="s">
        <v>15</v>
      </c>
      <c r="L1666">
        <v>0</v>
      </c>
      <c r="M16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7" spans="1:13" x14ac:dyDescent="0.25">
      <c r="A1667">
        <v>23850</v>
      </c>
      <c r="B1667" s="1" t="s">
        <v>16</v>
      </c>
      <c r="C1667">
        <v>66</v>
      </c>
      <c r="D1667">
        <v>0</v>
      </c>
      <c r="E1667">
        <v>0</v>
      </c>
      <c r="F1667" s="1" t="s">
        <v>17</v>
      </c>
      <c r="G1667" s="1" t="s">
        <v>13</v>
      </c>
      <c r="H1667" s="1" t="s">
        <v>18</v>
      </c>
      <c r="I1667">
        <v>103.01</v>
      </c>
      <c r="J1667">
        <v>33.1</v>
      </c>
      <c r="K1667" s="1" t="s">
        <v>21</v>
      </c>
      <c r="L1667">
        <v>0</v>
      </c>
      <c r="M16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8" spans="1:13" x14ac:dyDescent="0.25">
      <c r="A1668">
        <v>23851</v>
      </c>
      <c r="B1668" s="1" t="s">
        <v>19</v>
      </c>
      <c r="C1668">
        <v>57</v>
      </c>
      <c r="D1668">
        <v>0</v>
      </c>
      <c r="E1668">
        <v>0</v>
      </c>
      <c r="F1668" s="1" t="s">
        <v>12</v>
      </c>
      <c r="G1668" s="1" t="s">
        <v>13</v>
      </c>
      <c r="H1668" s="1" t="s">
        <v>14</v>
      </c>
      <c r="I1668">
        <v>87.18</v>
      </c>
      <c r="J1668">
        <v>20</v>
      </c>
      <c r="K1668" s="1" t="s">
        <v>15</v>
      </c>
      <c r="L1668">
        <v>0</v>
      </c>
      <c r="M16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69" spans="1:13" x14ac:dyDescent="0.25">
      <c r="A1669">
        <v>23890</v>
      </c>
      <c r="B1669" s="1" t="s">
        <v>19</v>
      </c>
      <c r="C1669">
        <v>44</v>
      </c>
      <c r="D1669">
        <v>1</v>
      </c>
      <c r="E1669">
        <v>0</v>
      </c>
      <c r="F1669" s="1" t="s">
        <v>17</v>
      </c>
      <c r="G1669" s="1" t="s">
        <v>24</v>
      </c>
      <c r="H1669" s="1" t="s">
        <v>14</v>
      </c>
      <c r="I1669">
        <v>105.77</v>
      </c>
      <c r="J1669">
        <v>36.799999999999997</v>
      </c>
      <c r="K1669" s="1" t="s">
        <v>21</v>
      </c>
      <c r="L1669">
        <v>0</v>
      </c>
      <c r="M16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70" spans="1:13" x14ac:dyDescent="0.25">
      <c r="A1670">
        <v>23893</v>
      </c>
      <c r="B1670" s="1" t="s">
        <v>16</v>
      </c>
      <c r="C1670">
        <v>24</v>
      </c>
      <c r="D1670">
        <v>0</v>
      </c>
      <c r="E1670">
        <v>0</v>
      </c>
      <c r="F1670" s="1" t="s">
        <v>17</v>
      </c>
      <c r="G1670" s="1" t="s">
        <v>13</v>
      </c>
      <c r="H1670" s="1" t="s">
        <v>18</v>
      </c>
      <c r="I1670">
        <v>103.45</v>
      </c>
      <c r="J1670">
        <v>25.1</v>
      </c>
      <c r="K1670" s="1" t="s">
        <v>22</v>
      </c>
      <c r="L1670">
        <v>0</v>
      </c>
      <c r="M16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1" spans="1:13" x14ac:dyDescent="0.25">
      <c r="A1671">
        <v>23911</v>
      </c>
      <c r="B1671" s="1" t="s">
        <v>19</v>
      </c>
      <c r="C1671">
        <v>39</v>
      </c>
      <c r="D1671">
        <v>0</v>
      </c>
      <c r="E1671">
        <v>0</v>
      </c>
      <c r="F1671" s="1" t="s">
        <v>12</v>
      </c>
      <c r="G1671" s="1" t="s">
        <v>13</v>
      </c>
      <c r="H1671" s="1" t="s">
        <v>14</v>
      </c>
      <c r="I1671">
        <v>89.57</v>
      </c>
      <c r="J1671">
        <v>48.1</v>
      </c>
      <c r="K1671" s="1" t="s">
        <v>21</v>
      </c>
      <c r="L1671">
        <v>0</v>
      </c>
      <c r="M16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2" spans="1:13" x14ac:dyDescent="0.25">
      <c r="A1672">
        <v>23946</v>
      </c>
      <c r="B1672" s="1" t="s">
        <v>19</v>
      </c>
      <c r="C1672">
        <v>3</v>
      </c>
      <c r="D1672">
        <v>0</v>
      </c>
      <c r="E1672">
        <v>0</v>
      </c>
      <c r="F1672" s="1" t="s">
        <v>12</v>
      </c>
      <c r="G1672" s="1" t="s">
        <v>25</v>
      </c>
      <c r="H1672" s="1" t="s">
        <v>14</v>
      </c>
      <c r="I1672">
        <v>97.31</v>
      </c>
      <c r="J1672">
        <v>22.2</v>
      </c>
      <c r="K1672" s="1" t="s">
        <v>23</v>
      </c>
      <c r="L1672">
        <v>0</v>
      </c>
      <c r="M16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3" spans="1:13" x14ac:dyDescent="0.25">
      <c r="A1673">
        <v>23968</v>
      </c>
      <c r="B1673" s="1" t="s">
        <v>19</v>
      </c>
      <c r="C1673">
        <v>79</v>
      </c>
      <c r="D1673">
        <v>0</v>
      </c>
      <c r="E1673">
        <v>0</v>
      </c>
      <c r="F1673" s="1" t="s">
        <v>17</v>
      </c>
      <c r="G1673" s="1" t="s">
        <v>24</v>
      </c>
      <c r="H1673" s="1" t="s">
        <v>14</v>
      </c>
      <c r="I1673">
        <v>90.16</v>
      </c>
      <c r="J1673">
        <v>34.4</v>
      </c>
      <c r="K1673" s="1" t="s">
        <v>21</v>
      </c>
      <c r="L1673">
        <v>0</v>
      </c>
      <c r="M16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4" spans="1:13" x14ac:dyDescent="0.25">
      <c r="A1674">
        <v>23988</v>
      </c>
      <c r="B1674" s="1" t="s">
        <v>19</v>
      </c>
      <c r="C1674">
        <v>45</v>
      </c>
      <c r="D1674">
        <v>0</v>
      </c>
      <c r="E1674">
        <v>0</v>
      </c>
      <c r="F1674" s="1" t="s">
        <v>17</v>
      </c>
      <c r="G1674" s="1" t="s">
        <v>13</v>
      </c>
      <c r="H1674" s="1" t="s">
        <v>14</v>
      </c>
      <c r="I1674">
        <v>76.680000000000007</v>
      </c>
      <c r="J1674">
        <v>34.799999999999997</v>
      </c>
      <c r="K1674" s="1" t="s">
        <v>22</v>
      </c>
      <c r="L1674">
        <v>0</v>
      </c>
      <c r="M16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5" spans="1:13" x14ac:dyDescent="0.25">
      <c r="A1675">
        <v>23989</v>
      </c>
      <c r="B1675" s="1" t="s">
        <v>19</v>
      </c>
      <c r="C1675">
        <v>62</v>
      </c>
      <c r="D1675">
        <v>0</v>
      </c>
      <c r="E1675">
        <v>0</v>
      </c>
      <c r="F1675" s="1" t="s">
        <v>17</v>
      </c>
      <c r="G1675" s="1" t="s">
        <v>20</v>
      </c>
      <c r="H1675" s="1" t="s">
        <v>18</v>
      </c>
      <c r="I1675">
        <v>86.4</v>
      </c>
      <c r="J1675">
        <v>32.6</v>
      </c>
      <c r="K1675" s="1" t="s">
        <v>22</v>
      </c>
      <c r="L1675">
        <v>0</v>
      </c>
      <c r="M16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6" spans="1:13" x14ac:dyDescent="0.25">
      <c r="A1676">
        <v>24009</v>
      </c>
      <c r="B1676" s="1" t="s">
        <v>16</v>
      </c>
      <c r="C1676">
        <v>4</v>
      </c>
      <c r="D1676">
        <v>0</v>
      </c>
      <c r="E1676">
        <v>0</v>
      </c>
      <c r="F1676" s="1" t="s">
        <v>12</v>
      </c>
      <c r="G1676" s="1" t="s">
        <v>25</v>
      </c>
      <c r="H1676" s="1" t="s">
        <v>18</v>
      </c>
      <c r="I1676">
        <v>94.23</v>
      </c>
      <c r="J1676">
        <v>16.2</v>
      </c>
      <c r="K1676" s="1" t="s">
        <v>23</v>
      </c>
      <c r="L1676">
        <v>0</v>
      </c>
      <c r="M16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7" spans="1:13" x14ac:dyDescent="0.25">
      <c r="A1677">
        <v>24018</v>
      </c>
      <c r="B1677" s="1" t="s">
        <v>16</v>
      </c>
      <c r="C1677">
        <v>55</v>
      </c>
      <c r="D1677">
        <v>0</v>
      </c>
      <c r="E1677">
        <v>0</v>
      </c>
      <c r="F1677" s="1" t="s">
        <v>17</v>
      </c>
      <c r="G1677" s="1" t="s">
        <v>13</v>
      </c>
      <c r="H1677" s="1" t="s">
        <v>14</v>
      </c>
      <c r="I1677">
        <v>86.58</v>
      </c>
      <c r="J1677">
        <v>34.200000000000003</v>
      </c>
      <c r="K1677" s="1" t="s">
        <v>21</v>
      </c>
      <c r="L1677">
        <v>0</v>
      </c>
      <c r="M16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8" spans="1:13" x14ac:dyDescent="0.25">
      <c r="A1678">
        <v>24022</v>
      </c>
      <c r="B1678" s="1" t="s">
        <v>19</v>
      </c>
      <c r="C1678">
        <v>32</v>
      </c>
      <c r="D1678">
        <v>0</v>
      </c>
      <c r="E1678">
        <v>0</v>
      </c>
      <c r="F1678" s="1" t="s">
        <v>12</v>
      </c>
      <c r="G1678" s="1" t="s">
        <v>13</v>
      </c>
      <c r="H1678" s="1" t="s">
        <v>18</v>
      </c>
      <c r="I1678">
        <v>84.1</v>
      </c>
      <c r="J1678">
        <v>33.299999999999997</v>
      </c>
      <c r="K1678" s="1" t="s">
        <v>23</v>
      </c>
      <c r="L1678">
        <v>0</v>
      </c>
      <c r="M16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79" spans="1:13" x14ac:dyDescent="0.25">
      <c r="A1679">
        <v>24058</v>
      </c>
      <c r="B1679" s="1" t="s">
        <v>19</v>
      </c>
      <c r="C1679">
        <v>50</v>
      </c>
      <c r="D1679">
        <v>0</v>
      </c>
      <c r="E1679">
        <v>0</v>
      </c>
      <c r="F1679" s="1" t="s">
        <v>17</v>
      </c>
      <c r="G1679" s="1" t="s">
        <v>24</v>
      </c>
      <c r="H1679" s="1" t="s">
        <v>14</v>
      </c>
      <c r="I1679">
        <v>77.67</v>
      </c>
      <c r="J1679">
        <v>25.6</v>
      </c>
      <c r="K1679" s="1" t="s">
        <v>21</v>
      </c>
      <c r="L1679">
        <v>0</v>
      </c>
      <c r="M16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0" spans="1:13" x14ac:dyDescent="0.25">
      <c r="A1680">
        <v>24066</v>
      </c>
      <c r="B1680" s="1" t="s">
        <v>19</v>
      </c>
      <c r="C1680">
        <v>45</v>
      </c>
      <c r="D1680">
        <v>0</v>
      </c>
      <c r="E1680">
        <v>0</v>
      </c>
      <c r="F1680" s="1" t="s">
        <v>17</v>
      </c>
      <c r="G1680" s="1" t="s">
        <v>13</v>
      </c>
      <c r="H1680" s="1" t="s">
        <v>18</v>
      </c>
      <c r="I1680">
        <v>72.650000000000006</v>
      </c>
      <c r="J1680">
        <v>25.6</v>
      </c>
      <c r="K1680" s="1" t="s">
        <v>23</v>
      </c>
      <c r="L1680">
        <v>0</v>
      </c>
      <c r="M16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1" spans="1:13" x14ac:dyDescent="0.25">
      <c r="A1681">
        <v>24068</v>
      </c>
      <c r="B1681" s="1" t="s">
        <v>19</v>
      </c>
      <c r="C1681">
        <v>32</v>
      </c>
      <c r="D1681">
        <v>0</v>
      </c>
      <c r="E1681">
        <v>0</v>
      </c>
      <c r="F1681" s="1" t="s">
        <v>17</v>
      </c>
      <c r="G1681" s="1" t="s">
        <v>13</v>
      </c>
      <c r="H1681" s="1" t="s">
        <v>18</v>
      </c>
      <c r="I1681">
        <v>85.91</v>
      </c>
      <c r="J1681">
        <v>22.1</v>
      </c>
      <c r="K1681" s="1" t="s">
        <v>23</v>
      </c>
      <c r="L1681">
        <v>0</v>
      </c>
      <c r="M16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2" spans="1:13" x14ac:dyDescent="0.25">
      <c r="A1682">
        <v>24074</v>
      </c>
      <c r="B1682" s="1" t="s">
        <v>19</v>
      </c>
      <c r="C1682">
        <v>2</v>
      </c>
      <c r="D1682">
        <v>0</v>
      </c>
      <c r="E1682">
        <v>0</v>
      </c>
      <c r="F1682" s="1" t="s">
        <v>12</v>
      </c>
      <c r="G1682" s="1" t="s">
        <v>25</v>
      </c>
      <c r="H1682" s="1" t="s">
        <v>14</v>
      </c>
      <c r="I1682">
        <v>99.75</v>
      </c>
      <c r="J1682">
        <v>16</v>
      </c>
      <c r="K1682" s="1" t="s">
        <v>23</v>
      </c>
      <c r="L1682">
        <v>0</v>
      </c>
      <c r="M16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3" spans="1:13" x14ac:dyDescent="0.25">
      <c r="A1683">
        <v>24096</v>
      </c>
      <c r="B1683" s="1" t="s">
        <v>19</v>
      </c>
      <c r="C1683">
        <v>34</v>
      </c>
      <c r="D1683">
        <v>1</v>
      </c>
      <c r="E1683">
        <v>0</v>
      </c>
      <c r="F1683" s="1" t="s">
        <v>17</v>
      </c>
      <c r="G1683" s="1" t="s">
        <v>20</v>
      </c>
      <c r="H1683" s="1" t="s">
        <v>18</v>
      </c>
      <c r="I1683">
        <v>100.61</v>
      </c>
      <c r="J1683">
        <v>28.9</v>
      </c>
      <c r="K1683" s="1" t="s">
        <v>23</v>
      </c>
      <c r="L1683">
        <v>0</v>
      </c>
      <c r="M16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84" spans="1:13" x14ac:dyDescent="0.25">
      <c r="A1684">
        <v>24099</v>
      </c>
      <c r="B1684" s="1" t="s">
        <v>16</v>
      </c>
      <c r="C1684">
        <v>17</v>
      </c>
      <c r="D1684">
        <v>0</v>
      </c>
      <c r="E1684">
        <v>0</v>
      </c>
      <c r="F1684" s="1" t="s">
        <v>12</v>
      </c>
      <c r="G1684" s="1" t="s">
        <v>13</v>
      </c>
      <c r="H1684" s="1" t="s">
        <v>14</v>
      </c>
      <c r="I1684">
        <v>68.489999999999995</v>
      </c>
      <c r="J1684">
        <v>33.200000000000003</v>
      </c>
      <c r="K1684" s="1" t="s">
        <v>21</v>
      </c>
      <c r="L1684">
        <v>0</v>
      </c>
      <c r="M16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5" spans="1:13" x14ac:dyDescent="0.25">
      <c r="A1685">
        <v>24106</v>
      </c>
      <c r="B1685" s="1" t="s">
        <v>19</v>
      </c>
      <c r="C1685">
        <v>33</v>
      </c>
      <c r="D1685">
        <v>0</v>
      </c>
      <c r="E1685">
        <v>0</v>
      </c>
      <c r="F1685" s="1" t="s">
        <v>17</v>
      </c>
      <c r="G1685" s="1" t="s">
        <v>13</v>
      </c>
      <c r="H1685" s="1" t="s">
        <v>14</v>
      </c>
      <c r="I1685">
        <v>84.68</v>
      </c>
      <c r="J1685">
        <v>34.700000000000003</v>
      </c>
      <c r="K1685" s="1" t="s">
        <v>15</v>
      </c>
      <c r="L1685">
        <v>0</v>
      </c>
      <c r="M16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6" spans="1:13" x14ac:dyDescent="0.25">
      <c r="A1686">
        <v>24108</v>
      </c>
      <c r="B1686" s="1" t="s">
        <v>16</v>
      </c>
      <c r="C1686">
        <v>19</v>
      </c>
      <c r="D1686">
        <v>0</v>
      </c>
      <c r="E1686">
        <v>0</v>
      </c>
      <c r="F1686" s="1" t="s">
        <v>12</v>
      </c>
      <c r="G1686" s="1" t="s">
        <v>13</v>
      </c>
      <c r="H1686" s="1" t="s">
        <v>18</v>
      </c>
      <c r="I1686">
        <v>65.61</v>
      </c>
      <c r="J1686">
        <v>25.1</v>
      </c>
      <c r="K1686" s="1" t="s">
        <v>23</v>
      </c>
      <c r="L1686">
        <v>0</v>
      </c>
      <c r="M16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7" spans="1:13" x14ac:dyDescent="0.25">
      <c r="A1687">
        <v>24115</v>
      </c>
      <c r="B1687" s="1" t="s">
        <v>19</v>
      </c>
      <c r="C1687">
        <v>54</v>
      </c>
      <c r="D1687">
        <v>0</v>
      </c>
      <c r="E1687">
        <v>0</v>
      </c>
      <c r="F1687" s="1" t="s">
        <v>17</v>
      </c>
      <c r="G1687" s="1" t="s">
        <v>13</v>
      </c>
      <c r="H1687" s="1" t="s">
        <v>14</v>
      </c>
      <c r="I1687">
        <v>90.92</v>
      </c>
      <c r="J1687">
        <v>29.1</v>
      </c>
      <c r="K1687" s="1" t="s">
        <v>21</v>
      </c>
      <c r="L1687">
        <v>0</v>
      </c>
      <c r="M16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8" spans="1:13" x14ac:dyDescent="0.25">
      <c r="A1688">
        <v>24163</v>
      </c>
      <c r="B1688" s="1" t="s">
        <v>19</v>
      </c>
      <c r="C1688">
        <v>12</v>
      </c>
      <c r="D1688">
        <v>0</v>
      </c>
      <c r="E1688">
        <v>0</v>
      </c>
      <c r="F1688" s="1" t="s">
        <v>12</v>
      </c>
      <c r="G1688" s="1" t="s">
        <v>25</v>
      </c>
      <c r="H1688" s="1" t="s">
        <v>14</v>
      </c>
      <c r="I1688">
        <v>116.04</v>
      </c>
      <c r="J1688">
        <v>23.8</v>
      </c>
      <c r="K1688" s="1" t="s">
        <v>23</v>
      </c>
      <c r="L1688">
        <v>0</v>
      </c>
      <c r="M16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89" spans="1:13" x14ac:dyDescent="0.25">
      <c r="A1689">
        <v>24168</v>
      </c>
      <c r="B1689" s="1" t="s">
        <v>16</v>
      </c>
      <c r="C1689">
        <v>51</v>
      </c>
      <c r="D1689">
        <v>1</v>
      </c>
      <c r="E1689">
        <v>0</v>
      </c>
      <c r="F1689" s="1" t="s">
        <v>17</v>
      </c>
      <c r="G1689" s="1" t="s">
        <v>13</v>
      </c>
      <c r="H1689" s="1" t="s">
        <v>18</v>
      </c>
      <c r="I1689">
        <v>56.48</v>
      </c>
      <c r="J1689">
        <v>39.799999999999997</v>
      </c>
      <c r="K1689" s="1" t="s">
        <v>21</v>
      </c>
      <c r="L1689">
        <v>0</v>
      </c>
      <c r="M16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90" spans="1:13" x14ac:dyDescent="0.25">
      <c r="A1690">
        <v>24174</v>
      </c>
      <c r="B1690" s="1" t="s">
        <v>19</v>
      </c>
      <c r="C1690">
        <v>50</v>
      </c>
      <c r="D1690">
        <v>0</v>
      </c>
      <c r="E1690">
        <v>0</v>
      </c>
      <c r="F1690" s="1" t="s">
        <v>17</v>
      </c>
      <c r="G1690" s="1" t="s">
        <v>24</v>
      </c>
      <c r="H1690" s="1" t="s">
        <v>14</v>
      </c>
      <c r="I1690">
        <v>124.45</v>
      </c>
      <c r="J1690">
        <v>24.6</v>
      </c>
      <c r="K1690" s="1" t="s">
        <v>21</v>
      </c>
      <c r="L1690">
        <v>0</v>
      </c>
      <c r="M16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1" spans="1:13" x14ac:dyDescent="0.25">
      <c r="A1691">
        <v>24177</v>
      </c>
      <c r="B1691" s="1" t="s">
        <v>19</v>
      </c>
      <c r="C1691">
        <v>57</v>
      </c>
      <c r="D1691">
        <v>1</v>
      </c>
      <c r="E1691">
        <v>0</v>
      </c>
      <c r="F1691" s="1" t="s">
        <v>17</v>
      </c>
      <c r="G1691" s="1" t="s">
        <v>13</v>
      </c>
      <c r="H1691" s="1" t="s">
        <v>18</v>
      </c>
      <c r="I1691">
        <v>90.77</v>
      </c>
      <c r="J1691">
        <v>43.9</v>
      </c>
      <c r="K1691" s="1" t="s">
        <v>15</v>
      </c>
      <c r="L1691">
        <v>0</v>
      </c>
      <c r="M16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692" spans="1:13" x14ac:dyDescent="0.25">
      <c r="A1692">
        <v>24183</v>
      </c>
      <c r="B1692" s="1" t="s">
        <v>19</v>
      </c>
      <c r="C1692">
        <v>55</v>
      </c>
      <c r="D1692">
        <v>0</v>
      </c>
      <c r="E1692">
        <v>0</v>
      </c>
      <c r="F1692" s="1" t="s">
        <v>17</v>
      </c>
      <c r="G1692" s="1" t="s">
        <v>24</v>
      </c>
      <c r="H1692" s="1" t="s">
        <v>14</v>
      </c>
      <c r="I1692">
        <v>75.56</v>
      </c>
      <c r="J1692">
        <v>29.4</v>
      </c>
      <c r="K1692" s="1" t="s">
        <v>22</v>
      </c>
      <c r="L1692">
        <v>0</v>
      </c>
      <c r="M16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3" spans="1:13" x14ac:dyDescent="0.25">
      <c r="A1693">
        <v>24201</v>
      </c>
      <c r="B1693" s="1" t="s">
        <v>16</v>
      </c>
      <c r="C1693">
        <v>33</v>
      </c>
      <c r="D1693">
        <v>0</v>
      </c>
      <c r="E1693">
        <v>0</v>
      </c>
      <c r="F1693" s="1" t="s">
        <v>17</v>
      </c>
      <c r="G1693" s="1" t="s">
        <v>13</v>
      </c>
      <c r="H1693" s="1" t="s">
        <v>14</v>
      </c>
      <c r="I1693">
        <v>93.8</v>
      </c>
      <c r="J1693">
        <v>23.9</v>
      </c>
      <c r="K1693" s="1" t="s">
        <v>21</v>
      </c>
      <c r="L1693">
        <v>0</v>
      </c>
      <c r="M16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4" spans="1:13" x14ac:dyDescent="0.25">
      <c r="A1694">
        <v>24202</v>
      </c>
      <c r="B1694" s="1" t="s">
        <v>16</v>
      </c>
      <c r="C1694">
        <v>63</v>
      </c>
      <c r="D1694">
        <v>0</v>
      </c>
      <c r="E1694">
        <v>0</v>
      </c>
      <c r="F1694" s="1" t="s">
        <v>17</v>
      </c>
      <c r="G1694" s="1" t="s">
        <v>13</v>
      </c>
      <c r="H1694" s="1" t="s">
        <v>14</v>
      </c>
      <c r="I1694">
        <v>78.23</v>
      </c>
      <c r="J1694">
        <v>34.799999999999997</v>
      </c>
      <c r="K1694" s="1" t="s">
        <v>21</v>
      </c>
      <c r="L1694">
        <v>0</v>
      </c>
      <c r="M16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5" spans="1:13" x14ac:dyDescent="0.25">
      <c r="A1695">
        <v>24218</v>
      </c>
      <c r="B1695" s="1" t="s">
        <v>19</v>
      </c>
      <c r="C1695">
        <v>78</v>
      </c>
      <c r="D1695">
        <v>0</v>
      </c>
      <c r="E1695">
        <v>0</v>
      </c>
      <c r="F1695" s="1" t="s">
        <v>12</v>
      </c>
      <c r="G1695" s="1" t="s">
        <v>13</v>
      </c>
      <c r="H1695" s="1" t="s">
        <v>14</v>
      </c>
      <c r="I1695">
        <v>87.7</v>
      </c>
      <c r="J1695">
        <v>29.6</v>
      </c>
      <c r="K1695" s="1" t="s">
        <v>21</v>
      </c>
      <c r="L1695">
        <v>0</v>
      </c>
      <c r="M16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6" spans="1:13" x14ac:dyDescent="0.25">
      <c r="A1696">
        <v>24219</v>
      </c>
      <c r="B1696" s="1" t="s">
        <v>16</v>
      </c>
      <c r="C1696">
        <v>25</v>
      </c>
      <c r="D1696">
        <v>0</v>
      </c>
      <c r="E1696">
        <v>0</v>
      </c>
      <c r="F1696" s="1" t="s">
        <v>17</v>
      </c>
      <c r="G1696" s="1" t="s">
        <v>13</v>
      </c>
      <c r="H1696" s="1" t="s">
        <v>18</v>
      </c>
      <c r="I1696">
        <v>93.51</v>
      </c>
      <c r="J1696">
        <v>30.8</v>
      </c>
      <c r="K1696" s="1" t="s">
        <v>21</v>
      </c>
      <c r="L1696">
        <v>0</v>
      </c>
      <c r="M16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7" spans="1:13" x14ac:dyDescent="0.25">
      <c r="A1697">
        <v>24229</v>
      </c>
      <c r="B1697" s="1" t="s">
        <v>19</v>
      </c>
      <c r="C1697">
        <v>56</v>
      </c>
      <c r="D1697">
        <v>0</v>
      </c>
      <c r="E1697">
        <v>0</v>
      </c>
      <c r="F1697" s="1" t="s">
        <v>17</v>
      </c>
      <c r="G1697" s="1" t="s">
        <v>20</v>
      </c>
      <c r="H1697" s="1" t="s">
        <v>18</v>
      </c>
      <c r="I1697">
        <v>224.63</v>
      </c>
      <c r="J1697">
        <v>42.8</v>
      </c>
      <c r="K1697" s="1" t="s">
        <v>21</v>
      </c>
      <c r="L1697">
        <v>0</v>
      </c>
      <c r="M16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8" spans="1:13" x14ac:dyDescent="0.25">
      <c r="A1698">
        <v>24245</v>
      </c>
      <c r="B1698" s="1" t="s">
        <v>16</v>
      </c>
      <c r="C1698">
        <v>55</v>
      </c>
      <c r="D1698">
        <v>0</v>
      </c>
      <c r="E1698">
        <v>0</v>
      </c>
      <c r="F1698" s="1" t="s">
        <v>17</v>
      </c>
      <c r="G1698" s="1" t="s">
        <v>13</v>
      </c>
      <c r="H1698" s="1" t="s">
        <v>18</v>
      </c>
      <c r="I1698">
        <v>90.97</v>
      </c>
      <c r="J1698">
        <v>32.1</v>
      </c>
      <c r="K1698" s="1" t="s">
        <v>23</v>
      </c>
      <c r="L1698">
        <v>0</v>
      </c>
      <c r="M16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699" spans="1:13" x14ac:dyDescent="0.25">
      <c r="A1699">
        <v>24246</v>
      </c>
      <c r="B1699" s="1" t="s">
        <v>16</v>
      </c>
      <c r="C1699">
        <v>7</v>
      </c>
      <c r="D1699">
        <v>0</v>
      </c>
      <c r="E1699">
        <v>0</v>
      </c>
      <c r="F1699" s="1" t="s">
        <v>12</v>
      </c>
      <c r="G1699" s="1" t="s">
        <v>25</v>
      </c>
      <c r="H1699" s="1" t="s">
        <v>18</v>
      </c>
      <c r="I1699">
        <v>77.760000000000005</v>
      </c>
      <c r="J1699">
        <v>18.100000000000001</v>
      </c>
      <c r="K1699" s="1" t="s">
        <v>23</v>
      </c>
      <c r="L1699">
        <v>0</v>
      </c>
      <c r="M16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0" spans="1:13" x14ac:dyDescent="0.25">
      <c r="A1700">
        <v>24256</v>
      </c>
      <c r="B1700" s="1" t="s">
        <v>16</v>
      </c>
      <c r="C1700">
        <v>35</v>
      </c>
      <c r="D1700">
        <v>0</v>
      </c>
      <c r="E1700">
        <v>0</v>
      </c>
      <c r="F1700" s="1" t="s">
        <v>17</v>
      </c>
      <c r="G1700" s="1" t="s">
        <v>13</v>
      </c>
      <c r="H1700" s="1" t="s">
        <v>14</v>
      </c>
      <c r="I1700">
        <v>108.08</v>
      </c>
      <c r="J1700">
        <v>30.6</v>
      </c>
      <c r="K1700" s="1" t="s">
        <v>15</v>
      </c>
      <c r="L1700">
        <v>0</v>
      </c>
      <c r="M17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1" spans="1:13" x14ac:dyDescent="0.25">
      <c r="A1701">
        <v>24257</v>
      </c>
      <c r="B1701" s="1" t="s">
        <v>16</v>
      </c>
      <c r="C1701">
        <v>4</v>
      </c>
      <c r="D1701">
        <v>0</v>
      </c>
      <c r="E1701">
        <v>0</v>
      </c>
      <c r="F1701" s="1" t="s">
        <v>12</v>
      </c>
      <c r="G1701" s="1" t="s">
        <v>25</v>
      </c>
      <c r="H1701" s="1" t="s">
        <v>14</v>
      </c>
      <c r="I1701">
        <v>90.42</v>
      </c>
      <c r="J1701">
        <v>16.2</v>
      </c>
      <c r="K1701" s="1" t="s">
        <v>23</v>
      </c>
      <c r="L1701">
        <v>0</v>
      </c>
      <c r="M17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2" spans="1:13" x14ac:dyDescent="0.25">
      <c r="A1702">
        <v>24262</v>
      </c>
      <c r="B1702" s="1" t="s">
        <v>19</v>
      </c>
      <c r="C1702">
        <v>31</v>
      </c>
      <c r="D1702">
        <v>0</v>
      </c>
      <c r="E1702">
        <v>0</v>
      </c>
      <c r="F1702" s="1" t="s">
        <v>17</v>
      </c>
      <c r="G1702" s="1" t="s">
        <v>13</v>
      </c>
      <c r="H1702" s="1" t="s">
        <v>14</v>
      </c>
      <c r="I1702">
        <v>70.91</v>
      </c>
      <c r="J1702">
        <v>28.3</v>
      </c>
      <c r="K1702" s="1" t="s">
        <v>21</v>
      </c>
      <c r="L1702">
        <v>0</v>
      </c>
      <c r="M17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3" spans="1:13" x14ac:dyDescent="0.25">
      <c r="A1703">
        <v>24272</v>
      </c>
      <c r="B1703" s="1" t="s">
        <v>16</v>
      </c>
      <c r="C1703">
        <v>63</v>
      </c>
      <c r="D1703">
        <v>0</v>
      </c>
      <c r="E1703">
        <v>0</v>
      </c>
      <c r="F1703" s="1" t="s">
        <v>17</v>
      </c>
      <c r="G1703" s="1" t="s">
        <v>24</v>
      </c>
      <c r="H1703" s="1" t="s">
        <v>14</v>
      </c>
      <c r="I1703">
        <v>217.66</v>
      </c>
      <c r="J1703">
        <v>28.7</v>
      </c>
      <c r="K1703" s="1" t="s">
        <v>15</v>
      </c>
      <c r="L1703">
        <v>0</v>
      </c>
      <c r="M17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4" spans="1:13" x14ac:dyDescent="0.25">
      <c r="A1704">
        <v>24289</v>
      </c>
      <c r="B1704" s="1" t="s">
        <v>16</v>
      </c>
      <c r="C1704">
        <v>82</v>
      </c>
      <c r="D1704">
        <v>0</v>
      </c>
      <c r="E1704">
        <v>0</v>
      </c>
      <c r="F1704" s="1" t="s">
        <v>17</v>
      </c>
      <c r="G1704" s="1" t="s">
        <v>13</v>
      </c>
      <c r="H1704" s="1" t="s">
        <v>18</v>
      </c>
      <c r="I1704">
        <v>89.83</v>
      </c>
      <c r="J1704">
        <v>24.7</v>
      </c>
      <c r="K1704" s="1" t="s">
        <v>22</v>
      </c>
      <c r="L1704">
        <v>0</v>
      </c>
      <c r="M17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5" spans="1:13" x14ac:dyDescent="0.25">
      <c r="A1705">
        <v>24299</v>
      </c>
      <c r="B1705" s="1" t="s">
        <v>16</v>
      </c>
      <c r="C1705">
        <v>54</v>
      </c>
      <c r="D1705">
        <v>1</v>
      </c>
      <c r="E1705">
        <v>0</v>
      </c>
      <c r="F1705" s="1" t="s">
        <v>17</v>
      </c>
      <c r="G1705" s="1" t="s">
        <v>20</v>
      </c>
      <c r="H1705" s="1" t="s">
        <v>14</v>
      </c>
      <c r="I1705">
        <v>97.99</v>
      </c>
      <c r="J1705">
        <v>32.299999999999997</v>
      </c>
      <c r="K1705" s="1" t="s">
        <v>22</v>
      </c>
      <c r="L1705">
        <v>0</v>
      </c>
      <c r="M17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06" spans="1:13" x14ac:dyDescent="0.25">
      <c r="A1706">
        <v>24342</v>
      </c>
      <c r="B1706" s="1" t="s">
        <v>19</v>
      </c>
      <c r="C1706">
        <v>23</v>
      </c>
      <c r="D1706">
        <v>0</v>
      </c>
      <c r="E1706">
        <v>0</v>
      </c>
      <c r="F1706" s="1" t="s">
        <v>12</v>
      </c>
      <c r="G1706" s="1" t="s">
        <v>13</v>
      </c>
      <c r="H1706" s="1" t="s">
        <v>14</v>
      </c>
      <c r="I1706">
        <v>112.3</v>
      </c>
      <c r="J1706">
        <v>26.6</v>
      </c>
      <c r="K1706" s="1" t="s">
        <v>23</v>
      </c>
      <c r="L1706">
        <v>0</v>
      </c>
      <c r="M17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7" spans="1:13" x14ac:dyDescent="0.25">
      <c r="A1707">
        <v>24355</v>
      </c>
      <c r="B1707" s="1" t="s">
        <v>19</v>
      </c>
      <c r="C1707">
        <v>2</v>
      </c>
      <c r="D1707">
        <v>0</v>
      </c>
      <c r="E1707">
        <v>0</v>
      </c>
      <c r="F1707" s="1" t="s">
        <v>12</v>
      </c>
      <c r="G1707" s="1" t="s">
        <v>25</v>
      </c>
      <c r="H1707" s="1" t="s">
        <v>14</v>
      </c>
      <c r="I1707">
        <v>97.26</v>
      </c>
      <c r="J1707">
        <v>16.7</v>
      </c>
      <c r="K1707" s="1" t="s">
        <v>23</v>
      </c>
      <c r="L1707">
        <v>0</v>
      </c>
      <c r="M17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8" spans="1:13" x14ac:dyDescent="0.25">
      <c r="A1708">
        <v>24361</v>
      </c>
      <c r="B1708" s="1" t="s">
        <v>19</v>
      </c>
      <c r="C1708">
        <v>38</v>
      </c>
      <c r="D1708">
        <v>0</v>
      </c>
      <c r="E1708">
        <v>0</v>
      </c>
      <c r="F1708" s="1" t="s">
        <v>17</v>
      </c>
      <c r="G1708" s="1" t="s">
        <v>13</v>
      </c>
      <c r="H1708" s="1" t="s">
        <v>18</v>
      </c>
      <c r="I1708">
        <v>87.94</v>
      </c>
      <c r="J1708">
        <v>43.8</v>
      </c>
      <c r="K1708" s="1" t="s">
        <v>21</v>
      </c>
      <c r="L1708">
        <v>0</v>
      </c>
      <c r="M17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09" spans="1:13" x14ac:dyDescent="0.25">
      <c r="A1709">
        <v>24381</v>
      </c>
      <c r="B1709" s="1" t="s">
        <v>16</v>
      </c>
      <c r="C1709">
        <v>51</v>
      </c>
      <c r="D1709">
        <v>0</v>
      </c>
      <c r="E1709">
        <v>1</v>
      </c>
      <c r="F1709" s="1" t="s">
        <v>17</v>
      </c>
      <c r="G1709" s="1" t="s">
        <v>20</v>
      </c>
      <c r="H1709" s="1" t="s">
        <v>18</v>
      </c>
      <c r="I1709">
        <v>187.47</v>
      </c>
      <c r="J1709">
        <v>34.200000000000003</v>
      </c>
      <c r="K1709" s="1" t="s">
        <v>21</v>
      </c>
      <c r="L1709">
        <v>0</v>
      </c>
      <c r="M17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710" spans="1:13" x14ac:dyDescent="0.25">
      <c r="A1710">
        <v>24404</v>
      </c>
      <c r="B1710" s="1" t="s">
        <v>16</v>
      </c>
      <c r="C1710">
        <v>11</v>
      </c>
      <c r="D1710">
        <v>0</v>
      </c>
      <c r="E1710">
        <v>0</v>
      </c>
      <c r="F1710" s="1" t="s">
        <v>12</v>
      </c>
      <c r="G1710" s="1" t="s">
        <v>25</v>
      </c>
      <c r="H1710" s="1" t="s">
        <v>18</v>
      </c>
      <c r="I1710">
        <v>124.35</v>
      </c>
      <c r="J1710">
        <v>32.700000000000003</v>
      </c>
      <c r="K1710" s="1" t="s">
        <v>23</v>
      </c>
      <c r="L1710">
        <v>0</v>
      </c>
      <c r="M17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1" spans="1:13" x14ac:dyDescent="0.25">
      <c r="A1711">
        <v>24420</v>
      </c>
      <c r="B1711" s="1" t="s">
        <v>16</v>
      </c>
      <c r="C1711">
        <v>63</v>
      </c>
      <c r="D1711">
        <v>0</v>
      </c>
      <c r="E1711">
        <v>0</v>
      </c>
      <c r="F1711" s="1" t="s">
        <v>17</v>
      </c>
      <c r="G1711" s="1" t="s">
        <v>13</v>
      </c>
      <c r="H1711" s="1" t="s">
        <v>14</v>
      </c>
      <c r="I1711">
        <v>104.79</v>
      </c>
      <c r="J1711">
        <v>24.1</v>
      </c>
      <c r="K1711" s="1" t="s">
        <v>23</v>
      </c>
      <c r="L1711">
        <v>0</v>
      </c>
      <c r="M17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2" spans="1:13" x14ac:dyDescent="0.25">
      <c r="A1712">
        <v>24421</v>
      </c>
      <c r="B1712" s="1" t="s">
        <v>16</v>
      </c>
      <c r="C1712">
        <v>30</v>
      </c>
      <c r="D1712">
        <v>0</v>
      </c>
      <c r="E1712">
        <v>0</v>
      </c>
      <c r="F1712" s="1" t="s">
        <v>12</v>
      </c>
      <c r="G1712" s="1" t="s">
        <v>13</v>
      </c>
      <c r="H1712" s="1" t="s">
        <v>18</v>
      </c>
      <c r="I1712">
        <v>113.08</v>
      </c>
      <c r="J1712">
        <v>41.8</v>
      </c>
      <c r="K1712" s="1" t="s">
        <v>23</v>
      </c>
      <c r="L1712">
        <v>0</v>
      </c>
      <c r="M17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3" spans="1:13" x14ac:dyDescent="0.25">
      <c r="A1713">
        <v>24428</v>
      </c>
      <c r="B1713" s="1" t="s">
        <v>16</v>
      </c>
      <c r="C1713">
        <v>6</v>
      </c>
      <c r="D1713">
        <v>0</v>
      </c>
      <c r="E1713">
        <v>0</v>
      </c>
      <c r="F1713" s="1" t="s">
        <v>12</v>
      </c>
      <c r="G1713" s="1" t="s">
        <v>25</v>
      </c>
      <c r="H1713" s="1" t="s">
        <v>14</v>
      </c>
      <c r="I1713">
        <v>131.43</v>
      </c>
      <c r="J1713">
        <v>17.7</v>
      </c>
      <c r="K1713" s="1" t="s">
        <v>23</v>
      </c>
      <c r="L1713">
        <v>0</v>
      </c>
      <c r="M17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4" spans="1:13" x14ac:dyDescent="0.25">
      <c r="A1714">
        <v>24437</v>
      </c>
      <c r="B1714" s="1" t="s">
        <v>19</v>
      </c>
      <c r="C1714">
        <v>82</v>
      </c>
      <c r="D1714">
        <v>0</v>
      </c>
      <c r="E1714">
        <v>0</v>
      </c>
      <c r="F1714" s="1" t="s">
        <v>17</v>
      </c>
      <c r="G1714" s="1" t="s">
        <v>13</v>
      </c>
      <c r="H1714" s="1" t="s">
        <v>14</v>
      </c>
      <c r="I1714">
        <v>96.63</v>
      </c>
      <c r="J1714">
        <v>26.5</v>
      </c>
      <c r="K1714" s="1" t="s">
        <v>23</v>
      </c>
      <c r="L1714">
        <v>0</v>
      </c>
      <c r="M17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5" spans="1:13" x14ac:dyDescent="0.25">
      <c r="A1715">
        <v>24447</v>
      </c>
      <c r="B1715" s="1" t="s">
        <v>19</v>
      </c>
      <c r="C1715">
        <v>42</v>
      </c>
      <c r="D1715">
        <v>0</v>
      </c>
      <c r="E1715">
        <v>0</v>
      </c>
      <c r="F1715" s="1" t="s">
        <v>17</v>
      </c>
      <c r="G1715" s="1" t="s">
        <v>13</v>
      </c>
      <c r="H1715" s="1" t="s">
        <v>14</v>
      </c>
      <c r="I1715">
        <v>82.67</v>
      </c>
      <c r="J1715">
        <v>22.5</v>
      </c>
      <c r="K1715" s="1" t="s">
        <v>21</v>
      </c>
      <c r="L1715">
        <v>0</v>
      </c>
      <c r="M17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6" spans="1:13" x14ac:dyDescent="0.25">
      <c r="A1716">
        <v>24518</v>
      </c>
      <c r="B1716" s="1" t="s">
        <v>19</v>
      </c>
      <c r="C1716">
        <v>20</v>
      </c>
      <c r="D1716">
        <v>0</v>
      </c>
      <c r="E1716">
        <v>0</v>
      </c>
      <c r="F1716" s="1" t="s">
        <v>12</v>
      </c>
      <c r="G1716" s="1" t="s">
        <v>13</v>
      </c>
      <c r="H1716" s="1" t="s">
        <v>14</v>
      </c>
      <c r="I1716">
        <v>77.290000000000006</v>
      </c>
      <c r="J1716">
        <v>28.4</v>
      </c>
      <c r="K1716" s="1" t="s">
        <v>21</v>
      </c>
      <c r="L1716">
        <v>0</v>
      </c>
      <c r="M17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7" spans="1:13" x14ac:dyDescent="0.25">
      <c r="A1717">
        <v>24552</v>
      </c>
      <c r="B1717" s="1" t="s">
        <v>19</v>
      </c>
      <c r="C1717">
        <v>44</v>
      </c>
      <c r="D1717">
        <v>0</v>
      </c>
      <c r="E1717">
        <v>0</v>
      </c>
      <c r="F1717" s="1" t="s">
        <v>17</v>
      </c>
      <c r="G1717" s="1" t="s">
        <v>13</v>
      </c>
      <c r="H1717" s="1" t="s">
        <v>14</v>
      </c>
      <c r="I1717">
        <v>72.03</v>
      </c>
      <c r="J1717">
        <v>37.5</v>
      </c>
      <c r="K1717" s="1" t="s">
        <v>22</v>
      </c>
      <c r="L1717">
        <v>0</v>
      </c>
      <c r="M17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8" spans="1:13" x14ac:dyDescent="0.25">
      <c r="A1718">
        <v>24567</v>
      </c>
      <c r="B1718" s="1" t="s">
        <v>16</v>
      </c>
      <c r="C1718">
        <v>51</v>
      </c>
      <c r="D1718">
        <v>0</v>
      </c>
      <c r="E1718">
        <v>0</v>
      </c>
      <c r="F1718" s="1" t="s">
        <v>17</v>
      </c>
      <c r="G1718" s="1" t="s">
        <v>20</v>
      </c>
      <c r="H1718" s="1" t="s">
        <v>18</v>
      </c>
      <c r="I1718">
        <v>69.180000000000007</v>
      </c>
      <c r="J1718">
        <v>35.700000000000003</v>
      </c>
      <c r="K1718" s="1" t="s">
        <v>22</v>
      </c>
      <c r="L1718">
        <v>0</v>
      </c>
      <c r="M17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19" spans="1:13" x14ac:dyDescent="0.25">
      <c r="A1719">
        <v>24585</v>
      </c>
      <c r="B1719" s="1" t="s">
        <v>16</v>
      </c>
      <c r="C1719">
        <v>40</v>
      </c>
      <c r="D1719">
        <v>0</v>
      </c>
      <c r="E1719">
        <v>0</v>
      </c>
      <c r="F1719" s="1" t="s">
        <v>17</v>
      </c>
      <c r="G1719" s="1" t="s">
        <v>24</v>
      </c>
      <c r="H1719" s="1" t="s">
        <v>18</v>
      </c>
      <c r="I1719">
        <v>115.07</v>
      </c>
      <c r="J1719">
        <v>36.9</v>
      </c>
      <c r="K1719" s="1" t="s">
        <v>21</v>
      </c>
      <c r="L1719">
        <v>0</v>
      </c>
      <c r="M17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20" spans="1:13" x14ac:dyDescent="0.25">
      <c r="A1720">
        <v>24592</v>
      </c>
      <c r="B1720" s="1" t="s">
        <v>19</v>
      </c>
      <c r="C1720">
        <v>51</v>
      </c>
      <c r="D1720">
        <v>1</v>
      </c>
      <c r="E1720">
        <v>0</v>
      </c>
      <c r="F1720" s="1" t="s">
        <v>17</v>
      </c>
      <c r="G1720" s="1" t="s">
        <v>13</v>
      </c>
      <c r="H1720" s="1" t="s">
        <v>18</v>
      </c>
      <c r="I1720">
        <v>109.16</v>
      </c>
      <c r="J1720">
        <v>28</v>
      </c>
      <c r="K1720" s="1" t="s">
        <v>22</v>
      </c>
      <c r="L1720">
        <v>0</v>
      </c>
      <c r="M17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21" spans="1:13" x14ac:dyDescent="0.25">
      <c r="A1721">
        <v>24603</v>
      </c>
      <c r="B1721" s="1" t="s">
        <v>16</v>
      </c>
      <c r="C1721">
        <v>77</v>
      </c>
      <c r="D1721">
        <v>0</v>
      </c>
      <c r="E1721">
        <v>0</v>
      </c>
      <c r="F1721" s="1" t="s">
        <v>17</v>
      </c>
      <c r="G1721" s="1" t="s">
        <v>13</v>
      </c>
      <c r="H1721" s="1" t="s">
        <v>18</v>
      </c>
      <c r="I1721">
        <v>222.85</v>
      </c>
      <c r="J1721">
        <v>29.4</v>
      </c>
      <c r="K1721" s="1" t="s">
        <v>15</v>
      </c>
      <c r="L1721">
        <v>0</v>
      </c>
      <c r="M17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22" spans="1:13" x14ac:dyDescent="0.25">
      <c r="A1722">
        <v>24630</v>
      </c>
      <c r="B1722" s="1" t="s">
        <v>16</v>
      </c>
      <c r="C1722">
        <v>57</v>
      </c>
      <c r="D1722">
        <v>0</v>
      </c>
      <c r="E1722">
        <v>0</v>
      </c>
      <c r="F1722" s="1" t="s">
        <v>17</v>
      </c>
      <c r="G1722" s="1" t="s">
        <v>13</v>
      </c>
      <c r="H1722" s="1" t="s">
        <v>14</v>
      </c>
      <c r="I1722">
        <v>230.59</v>
      </c>
      <c r="J1722">
        <v>23.2</v>
      </c>
      <c r="K1722" s="1" t="s">
        <v>15</v>
      </c>
      <c r="L1722">
        <v>0</v>
      </c>
      <c r="M17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23" spans="1:13" x14ac:dyDescent="0.25">
      <c r="A1723">
        <v>24638</v>
      </c>
      <c r="B1723" s="1" t="s">
        <v>16</v>
      </c>
      <c r="C1723">
        <v>50</v>
      </c>
      <c r="D1723">
        <v>0</v>
      </c>
      <c r="E1723">
        <v>0</v>
      </c>
      <c r="F1723" s="1" t="s">
        <v>17</v>
      </c>
      <c r="G1723" s="1" t="s">
        <v>24</v>
      </c>
      <c r="H1723" s="1" t="s">
        <v>18</v>
      </c>
      <c r="I1723">
        <v>88.24</v>
      </c>
      <c r="J1723">
        <v>32.6</v>
      </c>
      <c r="K1723" s="1" t="s">
        <v>23</v>
      </c>
      <c r="L1723">
        <v>0</v>
      </c>
      <c r="M17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24" spans="1:13" x14ac:dyDescent="0.25">
      <c r="A1724">
        <v>24665</v>
      </c>
      <c r="B1724" s="1" t="s">
        <v>19</v>
      </c>
      <c r="C1724">
        <v>64</v>
      </c>
      <c r="D1724">
        <v>1</v>
      </c>
      <c r="E1724">
        <v>0</v>
      </c>
      <c r="F1724" s="1" t="s">
        <v>17</v>
      </c>
      <c r="G1724" s="1" t="s">
        <v>13</v>
      </c>
      <c r="H1724" s="1" t="s">
        <v>14</v>
      </c>
      <c r="I1724">
        <v>93.99</v>
      </c>
      <c r="J1724">
        <v>37.799999999999997</v>
      </c>
      <c r="K1724" s="1" t="s">
        <v>15</v>
      </c>
      <c r="L1724">
        <v>0</v>
      </c>
      <c r="M17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25" spans="1:13" x14ac:dyDescent="0.25">
      <c r="A1725">
        <v>24669</v>
      </c>
      <c r="B1725" s="1" t="s">
        <v>19</v>
      </c>
      <c r="C1725">
        <v>77</v>
      </c>
      <c r="D1725">
        <v>0</v>
      </c>
      <c r="E1725">
        <v>1</v>
      </c>
      <c r="F1725" s="1" t="s">
        <v>17</v>
      </c>
      <c r="G1725" s="1" t="s">
        <v>13</v>
      </c>
      <c r="H1725" s="1" t="s">
        <v>14</v>
      </c>
      <c r="I1725">
        <v>231.56</v>
      </c>
      <c r="J1725">
        <v>36.9</v>
      </c>
      <c r="K1725" s="1" t="s">
        <v>21</v>
      </c>
      <c r="L1725">
        <v>1</v>
      </c>
      <c r="M17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1726" spans="1:13" x14ac:dyDescent="0.25">
      <c r="A1726">
        <v>24674</v>
      </c>
      <c r="B1726" s="1" t="s">
        <v>16</v>
      </c>
      <c r="C1726">
        <v>43</v>
      </c>
      <c r="D1726">
        <v>0</v>
      </c>
      <c r="E1726">
        <v>0</v>
      </c>
      <c r="F1726" s="1" t="s">
        <v>17</v>
      </c>
      <c r="G1726" s="1" t="s">
        <v>13</v>
      </c>
      <c r="H1726" s="1" t="s">
        <v>18</v>
      </c>
      <c r="I1726">
        <v>81.94</v>
      </c>
      <c r="J1726">
        <v>27.7</v>
      </c>
      <c r="K1726" s="1" t="s">
        <v>22</v>
      </c>
      <c r="L1726">
        <v>0</v>
      </c>
      <c r="M17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27" spans="1:13" x14ac:dyDescent="0.25">
      <c r="A1727">
        <v>24711</v>
      </c>
      <c r="B1727" s="1" t="s">
        <v>19</v>
      </c>
      <c r="C1727">
        <v>55</v>
      </c>
      <c r="D1727">
        <v>0</v>
      </c>
      <c r="E1727">
        <v>0</v>
      </c>
      <c r="F1727" s="1" t="s">
        <v>17</v>
      </c>
      <c r="G1727" s="1" t="s">
        <v>24</v>
      </c>
      <c r="H1727" s="1" t="s">
        <v>18</v>
      </c>
      <c r="I1727">
        <v>99.44</v>
      </c>
      <c r="J1727">
        <v>25</v>
      </c>
      <c r="K1727" s="1" t="s">
        <v>15</v>
      </c>
      <c r="L1727">
        <v>0</v>
      </c>
      <c r="M17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28" spans="1:13" x14ac:dyDescent="0.25">
      <c r="A1728">
        <v>24721</v>
      </c>
      <c r="B1728" s="1" t="s">
        <v>16</v>
      </c>
      <c r="C1728">
        <v>24</v>
      </c>
      <c r="D1728">
        <v>0</v>
      </c>
      <c r="E1728">
        <v>0</v>
      </c>
      <c r="F1728" s="1" t="s">
        <v>12</v>
      </c>
      <c r="G1728" s="1" t="s">
        <v>13</v>
      </c>
      <c r="H1728" s="1" t="s">
        <v>18</v>
      </c>
      <c r="I1728">
        <v>72.290000000000006</v>
      </c>
      <c r="J1728">
        <v>22.2</v>
      </c>
      <c r="K1728" s="1" t="s">
        <v>23</v>
      </c>
      <c r="L1728">
        <v>0</v>
      </c>
      <c r="M17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29" spans="1:13" x14ac:dyDescent="0.25">
      <c r="A1729">
        <v>24727</v>
      </c>
      <c r="B1729" s="1" t="s">
        <v>16</v>
      </c>
      <c r="C1729">
        <v>20</v>
      </c>
      <c r="D1729">
        <v>0</v>
      </c>
      <c r="E1729">
        <v>0</v>
      </c>
      <c r="F1729" s="1" t="s">
        <v>12</v>
      </c>
      <c r="G1729" s="1" t="s">
        <v>13</v>
      </c>
      <c r="H1729" s="1" t="s">
        <v>14</v>
      </c>
      <c r="I1729">
        <v>117.98</v>
      </c>
      <c r="J1729">
        <v>30.9</v>
      </c>
      <c r="K1729" s="1" t="s">
        <v>22</v>
      </c>
      <c r="L1729">
        <v>0</v>
      </c>
      <c r="M17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0" spans="1:13" x14ac:dyDescent="0.25">
      <c r="A1730">
        <v>24735</v>
      </c>
      <c r="B1730" s="1" t="s">
        <v>19</v>
      </c>
      <c r="C1730">
        <v>21</v>
      </c>
      <c r="D1730">
        <v>0</v>
      </c>
      <c r="E1730">
        <v>0</v>
      </c>
      <c r="F1730" s="1" t="s">
        <v>12</v>
      </c>
      <c r="G1730" s="1" t="s">
        <v>13</v>
      </c>
      <c r="H1730" s="1" t="s">
        <v>14</v>
      </c>
      <c r="I1730">
        <v>80.84</v>
      </c>
      <c r="J1730">
        <v>30.7</v>
      </c>
      <c r="K1730" s="1" t="s">
        <v>23</v>
      </c>
      <c r="L1730">
        <v>0</v>
      </c>
      <c r="M17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1" spans="1:13" x14ac:dyDescent="0.25">
      <c r="A1731">
        <v>24736</v>
      </c>
      <c r="B1731" s="1" t="s">
        <v>19</v>
      </c>
      <c r="C1731">
        <v>4</v>
      </c>
      <c r="D1731">
        <v>0</v>
      </c>
      <c r="E1731">
        <v>0</v>
      </c>
      <c r="F1731" s="1" t="s">
        <v>12</v>
      </c>
      <c r="G1731" s="1" t="s">
        <v>25</v>
      </c>
      <c r="H1731" s="1" t="s">
        <v>18</v>
      </c>
      <c r="I1731">
        <v>94.27</v>
      </c>
      <c r="J1731">
        <v>14</v>
      </c>
      <c r="K1731" s="1" t="s">
        <v>23</v>
      </c>
      <c r="L1731">
        <v>0</v>
      </c>
      <c r="M17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2" spans="1:13" x14ac:dyDescent="0.25">
      <c r="A1732">
        <v>24782</v>
      </c>
      <c r="B1732" s="1" t="s">
        <v>16</v>
      </c>
      <c r="C1732">
        <v>36</v>
      </c>
      <c r="D1732">
        <v>0</v>
      </c>
      <c r="E1732">
        <v>0</v>
      </c>
      <c r="F1732" s="1" t="s">
        <v>17</v>
      </c>
      <c r="G1732" s="1" t="s">
        <v>13</v>
      </c>
      <c r="H1732" s="1" t="s">
        <v>14</v>
      </c>
      <c r="I1732">
        <v>83.79</v>
      </c>
      <c r="J1732">
        <v>25.5</v>
      </c>
      <c r="K1732" s="1" t="s">
        <v>22</v>
      </c>
      <c r="L1732">
        <v>0</v>
      </c>
      <c r="M17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3" spans="1:13" x14ac:dyDescent="0.25">
      <c r="A1733">
        <v>24783</v>
      </c>
      <c r="B1733" s="1" t="s">
        <v>19</v>
      </c>
      <c r="C1733">
        <v>28</v>
      </c>
      <c r="D1733">
        <v>0</v>
      </c>
      <c r="E1733">
        <v>0</v>
      </c>
      <c r="F1733" s="1" t="s">
        <v>12</v>
      </c>
      <c r="G1733" s="1" t="s">
        <v>13</v>
      </c>
      <c r="H1733" s="1" t="s">
        <v>18</v>
      </c>
      <c r="I1733">
        <v>87.91</v>
      </c>
      <c r="J1733">
        <v>22.7</v>
      </c>
      <c r="K1733" s="1" t="s">
        <v>15</v>
      </c>
      <c r="L1733">
        <v>0</v>
      </c>
      <c r="M17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4" spans="1:13" x14ac:dyDescent="0.25">
      <c r="A1734">
        <v>24832</v>
      </c>
      <c r="B1734" s="1" t="s">
        <v>19</v>
      </c>
      <c r="C1734">
        <v>65</v>
      </c>
      <c r="D1734">
        <v>0</v>
      </c>
      <c r="E1734">
        <v>0</v>
      </c>
      <c r="F1734" s="1" t="s">
        <v>17</v>
      </c>
      <c r="G1734" s="1" t="s">
        <v>20</v>
      </c>
      <c r="H1734" s="1" t="s">
        <v>18</v>
      </c>
      <c r="I1734">
        <v>77.459999999999994</v>
      </c>
      <c r="J1734">
        <v>30.9</v>
      </c>
      <c r="K1734" s="1" t="s">
        <v>15</v>
      </c>
      <c r="L1734">
        <v>0</v>
      </c>
      <c r="M17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5" spans="1:13" x14ac:dyDescent="0.25">
      <c r="A1735">
        <v>24836</v>
      </c>
      <c r="B1735" s="1" t="s">
        <v>19</v>
      </c>
      <c r="C1735">
        <v>61</v>
      </c>
      <c r="D1735">
        <v>0</v>
      </c>
      <c r="E1735">
        <v>0</v>
      </c>
      <c r="F1735" s="1" t="s">
        <v>17</v>
      </c>
      <c r="G1735" s="1" t="s">
        <v>13</v>
      </c>
      <c r="H1735" s="1" t="s">
        <v>14</v>
      </c>
      <c r="I1735">
        <v>72.010000000000005</v>
      </c>
      <c r="J1735">
        <v>26</v>
      </c>
      <c r="K1735" s="1" t="s">
        <v>15</v>
      </c>
      <c r="L1735">
        <v>0</v>
      </c>
      <c r="M17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6" spans="1:13" x14ac:dyDescent="0.25">
      <c r="A1736">
        <v>24854</v>
      </c>
      <c r="B1736" s="1" t="s">
        <v>19</v>
      </c>
      <c r="C1736">
        <v>24</v>
      </c>
      <c r="D1736">
        <v>0</v>
      </c>
      <c r="E1736">
        <v>0</v>
      </c>
      <c r="F1736" s="1" t="s">
        <v>12</v>
      </c>
      <c r="G1736" s="1" t="s">
        <v>20</v>
      </c>
      <c r="H1736" s="1" t="s">
        <v>18</v>
      </c>
      <c r="I1736">
        <v>79.42</v>
      </c>
      <c r="J1736">
        <v>21.4</v>
      </c>
      <c r="K1736" s="1" t="s">
        <v>21</v>
      </c>
      <c r="L1736">
        <v>0</v>
      </c>
      <c r="M17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7" spans="1:13" x14ac:dyDescent="0.25">
      <c r="A1737">
        <v>24873</v>
      </c>
      <c r="B1737" s="1" t="s">
        <v>19</v>
      </c>
      <c r="C1737">
        <v>81</v>
      </c>
      <c r="D1737">
        <v>0</v>
      </c>
      <c r="E1737">
        <v>0</v>
      </c>
      <c r="F1737" s="1" t="s">
        <v>17</v>
      </c>
      <c r="G1737" s="1" t="s">
        <v>13</v>
      </c>
      <c r="H1737" s="1" t="s">
        <v>14</v>
      </c>
      <c r="I1737">
        <v>99.48</v>
      </c>
      <c r="J1737">
        <v>27.2</v>
      </c>
      <c r="K1737" s="1" t="s">
        <v>21</v>
      </c>
      <c r="L1737">
        <v>0</v>
      </c>
      <c r="M17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8" spans="1:13" x14ac:dyDescent="0.25">
      <c r="A1738">
        <v>24876</v>
      </c>
      <c r="B1738" s="1" t="s">
        <v>16</v>
      </c>
      <c r="C1738">
        <v>35</v>
      </c>
      <c r="D1738">
        <v>0</v>
      </c>
      <c r="E1738">
        <v>0</v>
      </c>
      <c r="F1738" s="1" t="s">
        <v>17</v>
      </c>
      <c r="G1738" s="1" t="s">
        <v>13</v>
      </c>
      <c r="H1738" s="1" t="s">
        <v>18</v>
      </c>
      <c r="I1738">
        <v>82.81</v>
      </c>
      <c r="J1738">
        <v>23.9</v>
      </c>
      <c r="K1738" s="1" t="s">
        <v>21</v>
      </c>
      <c r="L1738">
        <v>0</v>
      </c>
      <c r="M17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39" spans="1:13" x14ac:dyDescent="0.25">
      <c r="A1739">
        <v>24885</v>
      </c>
      <c r="B1739" s="1" t="s">
        <v>16</v>
      </c>
      <c r="C1739">
        <v>79</v>
      </c>
      <c r="D1739">
        <v>0</v>
      </c>
      <c r="E1739">
        <v>1</v>
      </c>
      <c r="F1739" s="1" t="s">
        <v>17</v>
      </c>
      <c r="G1739" s="1" t="s">
        <v>20</v>
      </c>
      <c r="H1739" s="1" t="s">
        <v>18</v>
      </c>
      <c r="I1739">
        <v>88.83</v>
      </c>
      <c r="J1739">
        <v>40.299999999999997</v>
      </c>
      <c r="K1739" s="1" t="s">
        <v>22</v>
      </c>
      <c r="L1739">
        <v>0</v>
      </c>
      <c r="M17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740" spans="1:13" x14ac:dyDescent="0.25">
      <c r="A1740">
        <v>24892</v>
      </c>
      <c r="B1740" s="1" t="s">
        <v>16</v>
      </c>
      <c r="C1740">
        <v>64</v>
      </c>
      <c r="D1740">
        <v>0</v>
      </c>
      <c r="E1740">
        <v>0</v>
      </c>
      <c r="F1740" s="1" t="s">
        <v>17</v>
      </c>
      <c r="G1740" s="1" t="s">
        <v>13</v>
      </c>
      <c r="H1740" s="1" t="s">
        <v>14</v>
      </c>
      <c r="I1740">
        <v>97.08</v>
      </c>
      <c r="J1740">
        <v>31.7</v>
      </c>
      <c r="K1740" s="1" t="s">
        <v>23</v>
      </c>
      <c r="L1740">
        <v>0</v>
      </c>
      <c r="M17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41" spans="1:13" x14ac:dyDescent="0.25">
      <c r="A1741">
        <v>24905</v>
      </c>
      <c r="B1741" s="1" t="s">
        <v>19</v>
      </c>
      <c r="C1741">
        <v>65</v>
      </c>
      <c r="D1741">
        <v>0</v>
      </c>
      <c r="E1741">
        <v>0</v>
      </c>
      <c r="F1741" s="1" t="s">
        <v>17</v>
      </c>
      <c r="G1741" s="1" t="s">
        <v>13</v>
      </c>
      <c r="H1741" s="1" t="s">
        <v>18</v>
      </c>
      <c r="I1741">
        <v>205.77</v>
      </c>
      <c r="J1741">
        <v>46</v>
      </c>
      <c r="K1741" s="1" t="s">
        <v>15</v>
      </c>
      <c r="L1741">
        <v>1</v>
      </c>
      <c r="M17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742" spans="1:13" x14ac:dyDescent="0.25">
      <c r="A1742">
        <v>24920</v>
      </c>
      <c r="B1742" s="1" t="s">
        <v>19</v>
      </c>
      <c r="C1742">
        <v>35</v>
      </c>
      <c r="D1742">
        <v>0</v>
      </c>
      <c r="E1742">
        <v>0</v>
      </c>
      <c r="F1742" s="1" t="s">
        <v>17</v>
      </c>
      <c r="G1742" s="1" t="s">
        <v>24</v>
      </c>
      <c r="H1742" s="1" t="s">
        <v>14</v>
      </c>
      <c r="I1742">
        <v>97.6</v>
      </c>
      <c r="J1742">
        <v>44.8</v>
      </c>
      <c r="K1742" s="1" t="s">
        <v>22</v>
      </c>
      <c r="L1742">
        <v>0</v>
      </c>
      <c r="M17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43" spans="1:13" x14ac:dyDescent="0.25">
      <c r="A1743">
        <v>24955</v>
      </c>
      <c r="B1743" s="1" t="s">
        <v>19</v>
      </c>
      <c r="C1743">
        <v>22</v>
      </c>
      <c r="D1743">
        <v>0</v>
      </c>
      <c r="E1743">
        <v>0</v>
      </c>
      <c r="F1743" s="1" t="s">
        <v>12</v>
      </c>
      <c r="G1743" s="1" t="s">
        <v>13</v>
      </c>
      <c r="H1743" s="1" t="s">
        <v>14</v>
      </c>
      <c r="I1743">
        <v>102</v>
      </c>
      <c r="J1743">
        <v>40.4</v>
      </c>
      <c r="K1743" s="1" t="s">
        <v>22</v>
      </c>
      <c r="L1743">
        <v>0</v>
      </c>
      <c r="M17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44" spans="1:13" x14ac:dyDescent="0.25">
      <c r="A1744">
        <v>24961</v>
      </c>
      <c r="B1744" s="1" t="s">
        <v>19</v>
      </c>
      <c r="C1744">
        <v>38</v>
      </c>
      <c r="D1744">
        <v>0</v>
      </c>
      <c r="E1744">
        <v>0</v>
      </c>
      <c r="F1744" s="1" t="s">
        <v>17</v>
      </c>
      <c r="G1744" s="1" t="s">
        <v>13</v>
      </c>
      <c r="H1744" s="1" t="s">
        <v>14</v>
      </c>
      <c r="I1744">
        <v>107.78</v>
      </c>
      <c r="J1744">
        <v>25.1</v>
      </c>
      <c r="K1744" s="1" t="s">
        <v>21</v>
      </c>
      <c r="L1744">
        <v>0</v>
      </c>
      <c r="M17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45" spans="1:13" x14ac:dyDescent="0.25">
      <c r="A1745">
        <v>24965</v>
      </c>
      <c r="B1745" s="1" t="s">
        <v>19</v>
      </c>
      <c r="C1745">
        <v>25</v>
      </c>
      <c r="D1745">
        <v>0</v>
      </c>
      <c r="E1745">
        <v>0</v>
      </c>
      <c r="F1745" s="1" t="s">
        <v>12</v>
      </c>
      <c r="G1745" s="1" t="s">
        <v>24</v>
      </c>
      <c r="H1745" s="1" t="s">
        <v>14</v>
      </c>
      <c r="I1745">
        <v>103.15</v>
      </c>
      <c r="J1745">
        <v>21</v>
      </c>
      <c r="K1745" s="1" t="s">
        <v>22</v>
      </c>
      <c r="L1745">
        <v>0</v>
      </c>
      <c r="M17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46" spans="1:13" x14ac:dyDescent="0.25">
      <c r="A1746">
        <v>24972</v>
      </c>
      <c r="B1746" s="1" t="s">
        <v>16</v>
      </c>
      <c r="C1746">
        <v>1</v>
      </c>
      <c r="D1746">
        <v>0</v>
      </c>
      <c r="E1746">
        <v>0</v>
      </c>
      <c r="F1746" s="1" t="s">
        <v>12</v>
      </c>
      <c r="G1746" s="1" t="s">
        <v>25</v>
      </c>
      <c r="H1746" s="1" t="s">
        <v>14</v>
      </c>
      <c r="I1746">
        <v>112.02</v>
      </c>
      <c r="J1746">
        <v>20.9</v>
      </c>
      <c r="K1746" s="1" t="s">
        <v>23</v>
      </c>
      <c r="L1746">
        <v>0</v>
      </c>
      <c r="M17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47" spans="1:13" x14ac:dyDescent="0.25">
      <c r="A1747">
        <v>24977</v>
      </c>
      <c r="B1747" s="1" t="s">
        <v>19</v>
      </c>
      <c r="C1747">
        <v>72</v>
      </c>
      <c r="D1747">
        <v>1</v>
      </c>
      <c r="E1747">
        <v>0</v>
      </c>
      <c r="F1747" s="1" t="s">
        <v>17</v>
      </c>
      <c r="G1747" s="1" t="s">
        <v>13</v>
      </c>
      <c r="H1747" s="1" t="s">
        <v>14</v>
      </c>
      <c r="I1747">
        <v>74.63</v>
      </c>
      <c r="J1747">
        <v>23.1</v>
      </c>
      <c r="K1747" s="1" t="s">
        <v>15</v>
      </c>
      <c r="L1747">
        <v>1</v>
      </c>
      <c r="M17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748" spans="1:13" x14ac:dyDescent="0.25">
      <c r="A1748">
        <v>25051</v>
      </c>
      <c r="B1748" s="1" t="s">
        <v>19</v>
      </c>
      <c r="C1748">
        <v>14</v>
      </c>
      <c r="D1748">
        <v>0</v>
      </c>
      <c r="E1748">
        <v>0</v>
      </c>
      <c r="F1748" s="1" t="s">
        <v>12</v>
      </c>
      <c r="G1748" s="1" t="s">
        <v>13</v>
      </c>
      <c r="H1748" s="1" t="s">
        <v>14</v>
      </c>
      <c r="I1748">
        <v>91.32</v>
      </c>
      <c r="J1748">
        <v>24.3</v>
      </c>
      <c r="K1748" s="1" t="s">
        <v>21</v>
      </c>
      <c r="L1748">
        <v>0</v>
      </c>
      <c r="M17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49" spans="1:13" x14ac:dyDescent="0.25">
      <c r="A1749">
        <v>25070</v>
      </c>
      <c r="B1749" s="1" t="s">
        <v>16</v>
      </c>
      <c r="C1749">
        <v>62</v>
      </c>
      <c r="D1749">
        <v>0</v>
      </c>
      <c r="E1749">
        <v>0</v>
      </c>
      <c r="F1749" s="1" t="s">
        <v>17</v>
      </c>
      <c r="G1749" s="1" t="s">
        <v>24</v>
      </c>
      <c r="H1749" s="1" t="s">
        <v>14</v>
      </c>
      <c r="I1749">
        <v>103</v>
      </c>
      <c r="J1749">
        <v>31.9</v>
      </c>
      <c r="K1749" s="1" t="s">
        <v>23</v>
      </c>
      <c r="L1749">
        <v>0</v>
      </c>
      <c r="M17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0" spans="1:13" x14ac:dyDescent="0.25">
      <c r="A1750">
        <v>25088</v>
      </c>
      <c r="B1750" s="1" t="s">
        <v>19</v>
      </c>
      <c r="C1750">
        <v>40</v>
      </c>
      <c r="D1750">
        <v>0</v>
      </c>
      <c r="E1750">
        <v>0</v>
      </c>
      <c r="F1750" s="1" t="s">
        <v>12</v>
      </c>
      <c r="G1750" s="1" t="s">
        <v>13</v>
      </c>
      <c r="H1750" s="1" t="s">
        <v>14</v>
      </c>
      <c r="I1750">
        <v>217</v>
      </c>
      <c r="J1750">
        <v>29.4</v>
      </c>
      <c r="K1750" s="1" t="s">
        <v>15</v>
      </c>
      <c r="L1750">
        <v>0</v>
      </c>
      <c r="M17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1" spans="1:13" x14ac:dyDescent="0.25">
      <c r="A1751">
        <v>25095</v>
      </c>
      <c r="B1751" s="1" t="s">
        <v>16</v>
      </c>
      <c r="C1751">
        <v>44</v>
      </c>
      <c r="D1751">
        <v>0</v>
      </c>
      <c r="E1751">
        <v>0</v>
      </c>
      <c r="F1751" s="1" t="s">
        <v>17</v>
      </c>
      <c r="G1751" s="1" t="s">
        <v>24</v>
      </c>
      <c r="H1751" s="1" t="s">
        <v>18</v>
      </c>
      <c r="I1751">
        <v>94.76</v>
      </c>
      <c r="J1751">
        <v>26</v>
      </c>
      <c r="K1751" s="1" t="s">
        <v>15</v>
      </c>
      <c r="L1751">
        <v>0</v>
      </c>
      <c r="M17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2" spans="1:13" x14ac:dyDescent="0.25">
      <c r="A1752">
        <v>25099</v>
      </c>
      <c r="B1752" s="1" t="s">
        <v>16</v>
      </c>
      <c r="C1752">
        <v>41</v>
      </c>
      <c r="D1752">
        <v>0</v>
      </c>
      <c r="E1752">
        <v>0</v>
      </c>
      <c r="F1752" s="1" t="s">
        <v>12</v>
      </c>
      <c r="G1752" s="1" t="s">
        <v>24</v>
      </c>
      <c r="H1752" s="1" t="s">
        <v>14</v>
      </c>
      <c r="I1752">
        <v>74.81</v>
      </c>
      <c r="J1752">
        <v>39.700000000000003</v>
      </c>
      <c r="K1752" s="1" t="s">
        <v>22</v>
      </c>
      <c r="L1752">
        <v>0</v>
      </c>
      <c r="M17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3" spans="1:13" x14ac:dyDescent="0.25">
      <c r="A1753">
        <v>25102</v>
      </c>
      <c r="B1753" s="1" t="s">
        <v>19</v>
      </c>
      <c r="C1753">
        <v>51</v>
      </c>
      <c r="D1753">
        <v>0</v>
      </c>
      <c r="E1753">
        <v>0</v>
      </c>
      <c r="F1753" s="1" t="s">
        <v>17</v>
      </c>
      <c r="G1753" s="1" t="s">
        <v>24</v>
      </c>
      <c r="H1753" s="1" t="s">
        <v>18</v>
      </c>
      <c r="I1753">
        <v>95.16</v>
      </c>
      <c r="J1753">
        <v>42.7</v>
      </c>
      <c r="K1753" s="1" t="s">
        <v>15</v>
      </c>
      <c r="L1753">
        <v>0</v>
      </c>
      <c r="M17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4" spans="1:13" x14ac:dyDescent="0.25">
      <c r="A1754">
        <v>25107</v>
      </c>
      <c r="B1754" s="1" t="s">
        <v>19</v>
      </c>
      <c r="C1754">
        <v>47</v>
      </c>
      <c r="D1754">
        <v>0</v>
      </c>
      <c r="E1754">
        <v>0</v>
      </c>
      <c r="F1754" s="1" t="s">
        <v>17</v>
      </c>
      <c r="G1754" s="1" t="s">
        <v>13</v>
      </c>
      <c r="H1754" s="1" t="s">
        <v>18</v>
      </c>
      <c r="I1754">
        <v>65.040000000000006</v>
      </c>
      <c r="J1754">
        <v>30.9</v>
      </c>
      <c r="K1754" s="1" t="s">
        <v>21</v>
      </c>
      <c r="L1754">
        <v>0</v>
      </c>
      <c r="M17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5" spans="1:13" x14ac:dyDescent="0.25">
      <c r="A1755">
        <v>25130</v>
      </c>
      <c r="B1755" s="1" t="s">
        <v>19</v>
      </c>
      <c r="C1755">
        <v>27</v>
      </c>
      <c r="D1755">
        <v>0</v>
      </c>
      <c r="E1755">
        <v>0</v>
      </c>
      <c r="F1755" s="1" t="s">
        <v>17</v>
      </c>
      <c r="G1755" s="1" t="s">
        <v>13</v>
      </c>
      <c r="H1755" s="1" t="s">
        <v>18</v>
      </c>
      <c r="I1755">
        <v>79.209999999999994</v>
      </c>
      <c r="J1755">
        <v>19.5</v>
      </c>
      <c r="K1755" s="1" t="s">
        <v>23</v>
      </c>
      <c r="L1755">
        <v>0</v>
      </c>
      <c r="M17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6" spans="1:13" x14ac:dyDescent="0.25">
      <c r="A1756">
        <v>25138</v>
      </c>
      <c r="B1756" s="1" t="s">
        <v>19</v>
      </c>
      <c r="C1756">
        <v>78</v>
      </c>
      <c r="D1756">
        <v>1</v>
      </c>
      <c r="E1756">
        <v>0</v>
      </c>
      <c r="F1756" s="1" t="s">
        <v>17</v>
      </c>
      <c r="G1756" s="1" t="s">
        <v>13</v>
      </c>
      <c r="H1756" s="1" t="s">
        <v>14</v>
      </c>
      <c r="I1756">
        <v>91.63</v>
      </c>
      <c r="J1756">
        <v>33.5</v>
      </c>
      <c r="K1756" s="1" t="s">
        <v>22</v>
      </c>
      <c r="L1756">
        <v>0</v>
      </c>
      <c r="M17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57" spans="1:13" x14ac:dyDescent="0.25">
      <c r="A1757">
        <v>25149</v>
      </c>
      <c r="B1757" s="1" t="s">
        <v>19</v>
      </c>
      <c r="C1757">
        <v>3</v>
      </c>
      <c r="D1757">
        <v>0</v>
      </c>
      <c r="E1757">
        <v>0</v>
      </c>
      <c r="F1757" s="1" t="s">
        <v>12</v>
      </c>
      <c r="G1757" s="1" t="s">
        <v>25</v>
      </c>
      <c r="H1757" s="1" t="s">
        <v>14</v>
      </c>
      <c r="I1757">
        <v>79.760000000000005</v>
      </c>
      <c r="J1757">
        <v>15.6</v>
      </c>
      <c r="K1757" s="1" t="s">
        <v>23</v>
      </c>
      <c r="L1757">
        <v>0</v>
      </c>
      <c r="M17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8" spans="1:13" x14ac:dyDescent="0.25">
      <c r="A1758">
        <v>25199</v>
      </c>
      <c r="B1758" s="1" t="s">
        <v>19</v>
      </c>
      <c r="C1758">
        <v>80</v>
      </c>
      <c r="D1758">
        <v>0</v>
      </c>
      <c r="E1758">
        <v>0</v>
      </c>
      <c r="F1758" s="1" t="s">
        <v>17</v>
      </c>
      <c r="G1758" s="1" t="s">
        <v>13</v>
      </c>
      <c r="H1758" s="1" t="s">
        <v>14</v>
      </c>
      <c r="I1758">
        <v>71.88</v>
      </c>
      <c r="J1758">
        <v>26.7</v>
      </c>
      <c r="K1758" s="1" t="s">
        <v>21</v>
      </c>
      <c r="L1758">
        <v>0</v>
      </c>
      <c r="M17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59" spans="1:13" x14ac:dyDescent="0.25">
      <c r="A1759">
        <v>25218</v>
      </c>
      <c r="B1759" s="1" t="s">
        <v>19</v>
      </c>
      <c r="C1759">
        <v>31</v>
      </c>
      <c r="D1759">
        <v>0</v>
      </c>
      <c r="E1759">
        <v>0</v>
      </c>
      <c r="F1759" s="1" t="s">
        <v>17</v>
      </c>
      <c r="G1759" s="1" t="s">
        <v>24</v>
      </c>
      <c r="H1759" s="1" t="s">
        <v>18</v>
      </c>
      <c r="I1759">
        <v>88.2</v>
      </c>
      <c r="J1759">
        <v>22.7</v>
      </c>
      <c r="K1759" s="1" t="s">
        <v>21</v>
      </c>
      <c r="L1759">
        <v>0</v>
      </c>
      <c r="M17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0" spans="1:13" x14ac:dyDescent="0.25">
      <c r="A1760">
        <v>25219</v>
      </c>
      <c r="B1760" s="1" t="s">
        <v>19</v>
      </c>
      <c r="C1760">
        <v>23</v>
      </c>
      <c r="D1760">
        <v>0</v>
      </c>
      <c r="E1760">
        <v>0</v>
      </c>
      <c r="F1760" s="1" t="s">
        <v>12</v>
      </c>
      <c r="G1760" s="1" t="s">
        <v>13</v>
      </c>
      <c r="H1760" s="1" t="s">
        <v>18</v>
      </c>
      <c r="I1760">
        <v>100.54</v>
      </c>
      <c r="J1760">
        <v>22.1</v>
      </c>
      <c r="K1760" s="1" t="s">
        <v>22</v>
      </c>
      <c r="L1760">
        <v>0</v>
      </c>
      <c r="M17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1" spans="1:13" x14ac:dyDescent="0.25">
      <c r="A1761">
        <v>25226</v>
      </c>
      <c r="B1761" s="1" t="s">
        <v>16</v>
      </c>
      <c r="C1761">
        <v>57</v>
      </c>
      <c r="D1761">
        <v>0</v>
      </c>
      <c r="E1761">
        <v>1</v>
      </c>
      <c r="F1761" s="1" t="s">
        <v>12</v>
      </c>
      <c r="G1761" s="1" t="s">
        <v>24</v>
      </c>
      <c r="H1761" s="1" t="s">
        <v>18</v>
      </c>
      <c r="I1761">
        <v>217.08</v>
      </c>
      <c r="J1761">
        <v>28.9</v>
      </c>
      <c r="K1761" s="1" t="s">
        <v>23</v>
      </c>
      <c r="L1761">
        <v>1</v>
      </c>
      <c r="M17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1762" spans="1:13" x14ac:dyDescent="0.25">
      <c r="A1762">
        <v>25248</v>
      </c>
      <c r="B1762" s="1" t="s">
        <v>16</v>
      </c>
      <c r="C1762">
        <v>19</v>
      </c>
      <c r="D1762">
        <v>0</v>
      </c>
      <c r="E1762">
        <v>0</v>
      </c>
      <c r="F1762" s="1" t="s">
        <v>12</v>
      </c>
      <c r="G1762" s="1" t="s">
        <v>13</v>
      </c>
      <c r="H1762" s="1" t="s">
        <v>14</v>
      </c>
      <c r="I1762">
        <v>79.819999999999993</v>
      </c>
      <c r="J1762">
        <v>26.1</v>
      </c>
      <c r="K1762" s="1" t="s">
        <v>23</v>
      </c>
      <c r="L1762">
        <v>0</v>
      </c>
      <c r="M17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3" spans="1:13" x14ac:dyDescent="0.25">
      <c r="A1763">
        <v>25283</v>
      </c>
      <c r="B1763" s="1" t="s">
        <v>19</v>
      </c>
      <c r="C1763">
        <v>48</v>
      </c>
      <c r="D1763">
        <v>0</v>
      </c>
      <c r="E1763">
        <v>0</v>
      </c>
      <c r="F1763" s="1" t="s">
        <v>17</v>
      </c>
      <c r="G1763" s="1" t="s">
        <v>13</v>
      </c>
      <c r="H1763" s="1" t="s">
        <v>18</v>
      </c>
      <c r="I1763">
        <v>69.209999999999994</v>
      </c>
      <c r="J1763">
        <v>33.1</v>
      </c>
      <c r="K1763" s="1" t="s">
        <v>21</v>
      </c>
      <c r="L1763">
        <v>0</v>
      </c>
      <c r="M17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4" spans="1:13" x14ac:dyDescent="0.25">
      <c r="A1764">
        <v>25287</v>
      </c>
      <c r="B1764" s="1" t="s">
        <v>16</v>
      </c>
      <c r="C1764">
        <v>54</v>
      </c>
      <c r="D1764">
        <v>0</v>
      </c>
      <c r="E1764">
        <v>0</v>
      </c>
      <c r="F1764" s="1" t="s">
        <v>17</v>
      </c>
      <c r="G1764" s="1" t="s">
        <v>13</v>
      </c>
      <c r="H1764" s="1" t="s">
        <v>18</v>
      </c>
      <c r="I1764">
        <v>92.95</v>
      </c>
      <c r="J1764">
        <v>41</v>
      </c>
      <c r="K1764" s="1" t="s">
        <v>21</v>
      </c>
      <c r="L1764">
        <v>0</v>
      </c>
      <c r="M17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5" spans="1:13" x14ac:dyDescent="0.25">
      <c r="A1765">
        <v>25305</v>
      </c>
      <c r="B1765" s="1" t="s">
        <v>16</v>
      </c>
      <c r="C1765">
        <v>10</v>
      </c>
      <c r="D1765">
        <v>0</v>
      </c>
      <c r="E1765">
        <v>0</v>
      </c>
      <c r="F1765" s="1" t="s">
        <v>12</v>
      </c>
      <c r="G1765" s="1" t="s">
        <v>25</v>
      </c>
      <c r="H1765" s="1" t="s">
        <v>14</v>
      </c>
      <c r="I1765">
        <v>99.87</v>
      </c>
      <c r="J1765">
        <v>28.9</v>
      </c>
      <c r="K1765" s="1" t="s">
        <v>15</v>
      </c>
      <c r="L1765">
        <v>0</v>
      </c>
      <c r="M17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6" spans="1:13" x14ac:dyDescent="0.25">
      <c r="A1766">
        <v>25315</v>
      </c>
      <c r="B1766" s="1" t="s">
        <v>16</v>
      </c>
      <c r="C1766">
        <v>31</v>
      </c>
      <c r="D1766">
        <v>0</v>
      </c>
      <c r="E1766">
        <v>0</v>
      </c>
      <c r="F1766" s="1" t="s">
        <v>17</v>
      </c>
      <c r="G1766" s="1" t="s">
        <v>13</v>
      </c>
      <c r="H1766" s="1" t="s">
        <v>18</v>
      </c>
      <c r="I1766">
        <v>222.21</v>
      </c>
      <c r="J1766">
        <v>41.1</v>
      </c>
      <c r="K1766" s="1" t="s">
        <v>22</v>
      </c>
      <c r="L1766">
        <v>0</v>
      </c>
      <c r="M17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7" spans="1:13" x14ac:dyDescent="0.25">
      <c r="A1767">
        <v>25325</v>
      </c>
      <c r="B1767" s="1" t="s">
        <v>19</v>
      </c>
      <c r="C1767">
        <v>42</v>
      </c>
      <c r="D1767">
        <v>0</v>
      </c>
      <c r="E1767">
        <v>0</v>
      </c>
      <c r="F1767" s="1" t="s">
        <v>17</v>
      </c>
      <c r="G1767" s="1" t="s">
        <v>13</v>
      </c>
      <c r="H1767" s="1" t="s">
        <v>14</v>
      </c>
      <c r="I1767">
        <v>82.24</v>
      </c>
      <c r="J1767">
        <v>23.8</v>
      </c>
      <c r="K1767" s="1" t="s">
        <v>15</v>
      </c>
      <c r="L1767">
        <v>0</v>
      </c>
      <c r="M17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8" spans="1:13" x14ac:dyDescent="0.25">
      <c r="A1768">
        <v>25326</v>
      </c>
      <c r="B1768" s="1" t="s">
        <v>19</v>
      </c>
      <c r="C1768">
        <v>40</v>
      </c>
      <c r="D1768">
        <v>0</v>
      </c>
      <c r="E1768">
        <v>0</v>
      </c>
      <c r="F1768" s="1" t="s">
        <v>12</v>
      </c>
      <c r="G1768" s="1" t="s">
        <v>13</v>
      </c>
      <c r="H1768" s="1" t="s">
        <v>14</v>
      </c>
      <c r="I1768">
        <v>99.58</v>
      </c>
      <c r="J1768">
        <v>24.1</v>
      </c>
      <c r="K1768" s="1" t="s">
        <v>23</v>
      </c>
      <c r="L1768">
        <v>0</v>
      </c>
      <c r="M17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69" spans="1:13" x14ac:dyDescent="0.25">
      <c r="A1769">
        <v>25391</v>
      </c>
      <c r="B1769" s="1" t="s">
        <v>19</v>
      </c>
      <c r="C1769">
        <v>10</v>
      </c>
      <c r="D1769">
        <v>0</v>
      </c>
      <c r="E1769">
        <v>0</v>
      </c>
      <c r="F1769" s="1" t="s">
        <v>12</v>
      </c>
      <c r="G1769" s="1" t="s">
        <v>25</v>
      </c>
      <c r="H1769" s="1" t="s">
        <v>14</v>
      </c>
      <c r="I1769">
        <v>69.84</v>
      </c>
      <c r="J1769">
        <v>13.7</v>
      </c>
      <c r="K1769" s="1" t="s">
        <v>23</v>
      </c>
      <c r="L1769">
        <v>0</v>
      </c>
      <c r="M17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0" spans="1:13" x14ac:dyDescent="0.25">
      <c r="A1770">
        <v>25404</v>
      </c>
      <c r="B1770" s="1" t="s">
        <v>16</v>
      </c>
      <c r="C1770">
        <v>56</v>
      </c>
      <c r="D1770">
        <v>0</v>
      </c>
      <c r="E1770">
        <v>0</v>
      </c>
      <c r="F1770" s="1" t="s">
        <v>17</v>
      </c>
      <c r="G1770" s="1" t="s">
        <v>13</v>
      </c>
      <c r="H1770" s="1" t="s">
        <v>14</v>
      </c>
      <c r="I1770">
        <v>93.72</v>
      </c>
      <c r="J1770">
        <v>31.4</v>
      </c>
      <c r="K1770" s="1" t="s">
        <v>21</v>
      </c>
      <c r="L1770">
        <v>0</v>
      </c>
      <c r="M17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1" spans="1:13" x14ac:dyDescent="0.25">
      <c r="A1771">
        <v>25405</v>
      </c>
      <c r="B1771" s="1" t="s">
        <v>16</v>
      </c>
      <c r="C1771">
        <v>62</v>
      </c>
      <c r="D1771">
        <v>0</v>
      </c>
      <c r="E1771">
        <v>0</v>
      </c>
      <c r="F1771" s="1" t="s">
        <v>17</v>
      </c>
      <c r="G1771" s="1" t="s">
        <v>24</v>
      </c>
      <c r="H1771" s="1" t="s">
        <v>18</v>
      </c>
      <c r="I1771">
        <v>187.52</v>
      </c>
      <c r="J1771">
        <v>57.7</v>
      </c>
      <c r="K1771" s="1" t="s">
        <v>21</v>
      </c>
      <c r="L1771">
        <v>0</v>
      </c>
      <c r="M17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2" spans="1:13" x14ac:dyDescent="0.25">
      <c r="A1772">
        <v>25408</v>
      </c>
      <c r="B1772" s="1" t="s">
        <v>19</v>
      </c>
      <c r="C1772">
        <v>24</v>
      </c>
      <c r="D1772">
        <v>0</v>
      </c>
      <c r="E1772">
        <v>0</v>
      </c>
      <c r="F1772" s="1" t="s">
        <v>17</v>
      </c>
      <c r="G1772" s="1" t="s">
        <v>20</v>
      </c>
      <c r="H1772" s="1" t="s">
        <v>14</v>
      </c>
      <c r="I1772">
        <v>114.54</v>
      </c>
      <c r="J1772">
        <v>30.1</v>
      </c>
      <c r="K1772" s="1" t="s">
        <v>22</v>
      </c>
      <c r="L1772">
        <v>0</v>
      </c>
      <c r="M17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3" spans="1:13" x14ac:dyDescent="0.25">
      <c r="A1773">
        <v>25443</v>
      </c>
      <c r="B1773" s="1" t="s">
        <v>16</v>
      </c>
      <c r="C1773">
        <v>50</v>
      </c>
      <c r="D1773">
        <v>0</v>
      </c>
      <c r="E1773">
        <v>0</v>
      </c>
      <c r="F1773" s="1" t="s">
        <v>12</v>
      </c>
      <c r="G1773" s="1" t="s">
        <v>13</v>
      </c>
      <c r="H1773" s="1" t="s">
        <v>18</v>
      </c>
      <c r="I1773">
        <v>160.94</v>
      </c>
      <c r="J1773">
        <v>26.7</v>
      </c>
      <c r="K1773" s="1" t="s">
        <v>22</v>
      </c>
      <c r="L1773">
        <v>0</v>
      </c>
      <c r="M17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4" spans="1:13" x14ac:dyDescent="0.25">
      <c r="A1774">
        <v>25446</v>
      </c>
      <c r="B1774" s="1" t="s">
        <v>19</v>
      </c>
      <c r="C1774">
        <v>45</v>
      </c>
      <c r="D1774">
        <v>0</v>
      </c>
      <c r="E1774">
        <v>0</v>
      </c>
      <c r="F1774" s="1" t="s">
        <v>17</v>
      </c>
      <c r="G1774" s="1" t="s">
        <v>24</v>
      </c>
      <c r="H1774" s="1" t="s">
        <v>18</v>
      </c>
      <c r="I1774">
        <v>79.98</v>
      </c>
      <c r="J1774">
        <v>41.4</v>
      </c>
      <c r="K1774" s="1" t="s">
        <v>21</v>
      </c>
      <c r="L1774">
        <v>0</v>
      </c>
      <c r="M17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5" spans="1:13" x14ac:dyDescent="0.25">
      <c r="A1775">
        <v>25454</v>
      </c>
      <c r="B1775" s="1" t="s">
        <v>19</v>
      </c>
      <c r="C1775">
        <v>13</v>
      </c>
      <c r="D1775">
        <v>0</v>
      </c>
      <c r="E1775">
        <v>0</v>
      </c>
      <c r="F1775" s="1" t="s">
        <v>12</v>
      </c>
      <c r="G1775" s="1" t="s">
        <v>25</v>
      </c>
      <c r="H1775" s="1" t="s">
        <v>14</v>
      </c>
      <c r="I1775">
        <v>93.3</v>
      </c>
      <c r="J1775">
        <v>25.9</v>
      </c>
      <c r="K1775" s="1" t="s">
        <v>23</v>
      </c>
      <c r="L1775">
        <v>0</v>
      </c>
      <c r="M17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6" spans="1:13" x14ac:dyDescent="0.25">
      <c r="A1776">
        <v>25458</v>
      </c>
      <c r="B1776" s="1" t="s">
        <v>19</v>
      </c>
      <c r="C1776">
        <v>70</v>
      </c>
      <c r="D1776">
        <v>1</v>
      </c>
      <c r="E1776">
        <v>0</v>
      </c>
      <c r="F1776" s="1" t="s">
        <v>17</v>
      </c>
      <c r="G1776" s="1" t="s">
        <v>24</v>
      </c>
      <c r="H1776" s="1" t="s">
        <v>14</v>
      </c>
      <c r="I1776">
        <v>88.66</v>
      </c>
      <c r="J1776">
        <v>36.700000000000003</v>
      </c>
      <c r="K1776" s="1" t="s">
        <v>15</v>
      </c>
      <c r="L1776">
        <v>0</v>
      </c>
      <c r="M17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77" spans="1:13" x14ac:dyDescent="0.25">
      <c r="A1777">
        <v>25476</v>
      </c>
      <c r="B1777" s="1" t="s">
        <v>19</v>
      </c>
      <c r="C1777">
        <v>52</v>
      </c>
      <c r="D1777">
        <v>0</v>
      </c>
      <c r="E1777">
        <v>0</v>
      </c>
      <c r="F1777" s="1" t="s">
        <v>17</v>
      </c>
      <c r="G1777" s="1" t="s">
        <v>13</v>
      </c>
      <c r="H1777" s="1" t="s">
        <v>18</v>
      </c>
      <c r="I1777">
        <v>83.84</v>
      </c>
      <c r="J1777">
        <v>35</v>
      </c>
      <c r="K1777" s="1" t="s">
        <v>23</v>
      </c>
      <c r="L1777">
        <v>0</v>
      </c>
      <c r="M17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8" spans="1:13" x14ac:dyDescent="0.25">
      <c r="A1778">
        <v>25483</v>
      </c>
      <c r="B1778" s="1" t="s">
        <v>16</v>
      </c>
      <c r="C1778">
        <v>72</v>
      </c>
      <c r="D1778">
        <v>0</v>
      </c>
      <c r="E1778">
        <v>0</v>
      </c>
      <c r="F1778" s="1" t="s">
        <v>17</v>
      </c>
      <c r="G1778" s="1" t="s">
        <v>13</v>
      </c>
      <c r="H1778" s="1" t="s">
        <v>14</v>
      </c>
      <c r="I1778">
        <v>215.64</v>
      </c>
      <c r="J1778">
        <v>26.7</v>
      </c>
      <c r="K1778" s="1" t="s">
        <v>15</v>
      </c>
      <c r="L1778">
        <v>0</v>
      </c>
      <c r="M17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79" spans="1:13" x14ac:dyDescent="0.25">
      <c r="A1779">
        <v>25488</v>
      </c>
      <c r="B1779" s="1" t="s">
        <v>19</v>
      </c>
      <c r="C1779">
        <v>46</v>
      </c>
      <c r="D1779">
        <v>0</v>
      </c>
      <c r="E1779">
        <v>0</v>
      </c>
      <c r="F1779" s="1" t="s">
        <v>17</v>
      </c>
      <c r="G1779" s="1" t="s">
        <v>20</v>
      </c>
      <c r="H1779" s="1" t="s">
        <v>18</v>
      </c>
      <c r="I1779">
        <v>94.63</v>
      </c>
      <c r="J1779">
        <v>24.9</v>
      </c>
      <c r="K1779" s="1" t="s">
        <v>21</v>
      </c>
      <c r="L1779">
        <v>0</v>
      </c>
      <c r="M17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80" spans="1:13" x14ac:dyDescent="0.25">
      <c r="A1780">
        <v>25495</v>
      </c>
      <c r="B1780" s="1" t="s">
        <v>16</v>
      </c>
      <c r="C1780">
        <v>5</v>
      </c>
      <c r="D1780">
        <v>0</v>
      </c>
      <c r="E1780">
        <v>0</v>
      </c>
      <c r="F1780" s="1" t="s">
        <v>12</v>
      </c>
      <c r="G1780" s="1" t="s">
        <v>25</v>
      </c>
      <c r="H1780" s="1" t="s">
        <v>18</v>
      </c>
      <c r="I1780">
        <v>112.11</v>
      </c>
      <c r="J1780">
        <v>20.100000000000001</v>
      </c>
      <c r="K1780" s="1" t="s">
        <v>23</v>
      </c>
      <c r="L1780">
        <v>0</v>
      </c>
      <c r="M17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81" spans="1:13" x14ac:dyDescent="0.25">
      <c r="A1781">
        <v>25510</v>
      </c>
      <c r="B1781" s="1" t="s">
        <v>16</v>
      </c>
      <c r="C1781">
        <v>82</v>
      </c>
      <c r="D1781">
        <v>0</v>
      </c>
      <c r="E1781">
        <v>0</v>
      </c>
      <c r="F1781" s="1" t="s">
        <v>17</v>
      </c>
      <c r="G1781" s="1" t="s">
        <v>20</v>
      </c>
      <c r="H1781" s="1" t="s">
        <v>18</v>
      </c>
      <c r="I1781">
        <v>111.81</v>
      </c>
      <c r="J1781">
        <v>19.8</v>
      </c>
      <c r="K1781" s="1" t="s">
        <v>15</v>
      </c>
      <c r="L1781">
        <v>0</v>
      </c>
      <c r="M17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82" spans="1:13" x14ac:dyDescent="0.25">
      <c r="A1782">
        <v>25514</v>
      </c>
      <c r="B1782" s="1" t="s">
        <v>16</v>
      </c>
      <c r="C1782">
        <v>12</v>
      </c>
      <c r="D1782">
        <v>0</v>
      </c>
      <c r="E1782">
        <v>0</v>
      </c>
      <c r="F1782" s="1" t="s">
        <v>12</v>
      </c>
      <c r="G1782" s="1" t="s">
        <v>25</v>
      </c>
      <c r="H1782" s="1" t="s">
        <v>14</v>
      </c>
      <c r="I1782">
        <v>65.88</v>
      </c>
      <c r="J1782">
        <v>23.7</v>
      </c>
      <c r="K1782" s="1" t="s">
        <v>23</v>
      </c>
      <c r="L1782">
        <v>0</v>
      </c>
      <c r="M17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83" spans="1:13" x14ac:dyDescent="0.25">
      <c r="A1783">
        <v>25525</v>
      </c>
      <c r="B1783" s="1" t="s">
        <v>16</v>
      </c>
      <c r="C1783">
        <v>32</v>
      </c>
      <c r="D1783">
        <v>0</v>
      </c>
      <c r="E1783">
        <v>0</v>
      </c>
      <c r="F1783" s="1" t="s">
        <v>17</v>
      </c>
      <c r="G1783" s="1" t="s">
        <v>13</v>
      </c>
      <c r="H1783" s="1" t="s">
        <v>18</v>
      </c>
      <c r="I1783">
        <v>78.3</v>
      </c>
      <c r="J1783">
        <v>31</v>
      </c>
      <c r="K1783" s="1" t="s">
        <v>23</v>
      </c>
      <c r="L1783">
        <v>0</v>
      </c>
      <c r="M17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84" spans="1:13" x14ac:dyDescent="0.25">
      <c r="A1784">
        <v>25559</v>
      </c>
      <c r="B1784" s="1" t="s">
        <v>19</v>
      </c>
      <c r="C1784">
        <v>66</v>
      </c>
      <c r="D1784">
        <v>0</v>
      </c>
      <c r="E1784">
        <v>1</v>
      </c>
      <c r="F1784" s="1" t="s">
        <v>17</v>
      </c>
      <c r="G1784" s="1" t="s">
        <v>24</v>
      </c>
      <c r="H1784" s="1" t="s">
        <v>14</v>
      </c>
      <c r="I1784">
        <v>76.11</v>
      </c>
      <c r="J1784">
        <v>37</v>
      </c>
      <c r="K1784" s="1" t="s">
        <v>23</v>
      </c>
      <c r="L1784">
        <v>0</v>
      </c>
      <c r="M17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785" spans="1:13" x14ac:dyDescent="0.25">
      <c r="A1785">
        <v>25595</v>
      </c>
      <c r="B1785" s="1" t="s">
        <v>19</v>
      </c>
      <c r="C1785">
        <v>58</v>
      </c>
      <c r="D1785">
        <v>1</v>
      </c>
      <c r="E1785">
        <v>0</v>
      </c>
      <c r="F1785" s="1" t="s">
        <v>17</v>
      </c>
      <c r="G1785" s="1" t="s">
        <v>13</v>
      </c>
      <c r="H1785" s="1" t="s">
        <v>18</v>
      </c>
      <c r="I1785">
        <v>85.83</v>
      </c>
      <c r="J1785">
        <v>44</v>
      </c>
      <c r="K1785" s="1" t="s">
        <v>15</v>
      </c>
      <c r="L1785">
        <v>0</v>
      </c>
      <c r="M17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86" spans="1:13" x14ac:dyDescent="0.25">
      <c r="A1786">
        <v>25613</v>
      </c>
      <c r="B1786" s="1" t="s">
        <v>19</v>
      </c>
      <c r="C1786">
        <v>27</v>
      </c>
      <c r="D1786">
        <v>0</v>
      </c>
      <c r="E1786">
        <v>0</v>
      </c>
      <c r="F1786" s="1" t="s">
        <v>17</v>
      </c>
      <c r="G1786" s="1" t="s">
        <v>13</v>
      </c>
      <c r="H1786" s="1" t="s">
        <v>18</v>
      </c>
      <c r="I1786">
        <v>70.56</v>
      </c>
      <c r="J1786">
        <v>28.6</v>
      </c>
      <c r="K1786" s="1" t="s">
        <v>22</v>
      </c>
      <c r="L1786">
        <v>0</v>
      </c>
      <c r="M17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87" spans="1:13" x14ac:dyDescent="0.25">
      <c r="A1787">
        <v>25625</v>
      </c>
      <c r="B1787" s="1" t="s">
        <v>19</v>
      </c>
      <c r="C1787">
        <v>45</v>
      </c>
      <c r="D1787">
        <v>0</v>
      </c>
      <c r="E1787">
        <v>0</v>
      </c>
      <c r="F1787" s="1" t="s">
        <v>12</v>
      </c>
      <c r="G1787" s="1" t="s">
        <v>13</v>
      </c>
      <c r="H1787" s="1" t="s">
        <v>14</v>
      </c>
      <c r="I1787">
        <v>103.94</v>
      </c>
      <c r="J1787">
        <v>32.5</v>
      </c>
      <c r="K1787" s="1" t="s">
        <v>22</v>
      </c>
      <c r="L1787">
        <v>0</v>
      </c>
      <c r="M17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88" spans="1:13" x14ac:dyDescent="0.25">
      <c r="A1788">
        <v>25627</v>
      </c>
      <c r="B1788" s="1" t="s">
        <v>16</v>
      </c>
      <c r="C1788">
        <v>81</v>
      </c>
      <c r="D1788">
        <v>1</v>
      </c>
      <c r="E1788">
        <v>0</v>
      </c>
      <c r="F1788" s="1" t="s">
        <v>17</v>
      </c>
      <c r="G1788" s="1" t="s">
        <v>20</v>
      </c>
      <c r="H1788" s="1" t="s">
        <v>18</v>
      </c>
      <c r="I1788">
        <v>231.19</v>
      </c>
      <c r="J1788">
        <v>31.6</v>
      </c>
      <c r="K1788" s="1" t="s">
        <v>15</v>
      </c>
      <c r="L1788">
        <v>0</v>
      </c>
      <c r="M17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789" spans="1:13" x14ac:dyDescent="0.25">
      <c r="A1789">
        <v>25630</v>
      </c>
      <c r="B1789" s="1" t="s">
        <v>19</v>
      </c>
      <c r="C1789">
        <v>69</v>
      </c>
      <c r="D1789">
        <v>0</v>
      </c>
      <c r="E1789">
        <v>0</v>
      </c>
      <c r="F1789" s="1" t="s">
        <v>17</v>
      </c>
      <c r="G1789" s="1" t="s">
        <v>20</v>
      </c>
      <c r="H1789" s="1" t="s">
        <v>18</v>
      </c>
      <c r="I1789">
        <v>79.7</v>
      </c>
      <c r="J1789">
        <v>25</v>
      </c>
      <c r="K1789" s="1" t="s">
        <v>21</v>
      </c>
      <c r="L1789">
        <v>0</v>
      </c>
      <c r="M17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0" spans="1:13" x14ac:dyDescent="0.25">
      <c r="A1790">
        <v>25636</v>
      </c>
      <c r="B1790" s="1" t="s">
        <v>16</v>
      </c>
      <c r="C1790">
        <v>40</v>
      </c>
      <c r="D1790">
        <v>0</v>
      </c>
      <c r="E1790">
        <v>0</v>
      </c>
      <c r="F1790" s="1" t="s">
        <v>17</v>
      </c>
      <c r="G1790" s="1" t="s">
        <v>13</v>
      </c>
      <c r="H1790" s="1" t="s">
        <v>14</v>
      </c>
      <c r="I1790">
        <v>201.96</v>
      </c>
      <c r="J1790">
        <v>30.1</v>
      </c>
      <c r="K1790" s="1" t="s">
        <v>23</v>
      </c>
      <c r="L1790">
        <v>0</v>
      </c>
      <c r="M17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1" spans="1:13" x14ac:dyDescent="0.25">
      <c r="A1791">
        <v>25642</v>
      </c>
      <c r="B1791" s="1" t="s">
        <v>16</v>
      </c>
      <c r="C1791">
        <v>32</v>
      </c>
      <c r="D1791">
        <v>0</v>
      </c>
      <c r="E1791">
        <v>0</v>
      </c>
      <c r="F1791" s="1" t="s">
        <v>12</v>
      </c>
      <c r="G1791" s="1" t="s">
        <v>13</v>
      </c>
      <c r="H1791" s="1" t="s">
        <v>18</v>
      </c>
      <c r="I1791">
        <v>79.540000000000006</v>
      </c>
      <c r="J1791">
        <v>28.1</v>
      </c>
      <c r="K1791" s="1" t="s">
        <v>23</v>
      </c>
      <c r="L1791">
        <v>0</v>
      </c>
      <c r="M17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2" spans="1:13" x14ac:dyDescent="0.25">
      <c r="A1792">
        <v>25643</v>
      </c>
      <c r="B1792" s="1" t="s">
        <v>16</v>
      </c>
      <c r="C1792">
        <v>36</v>
      </c>
      <c r="D1792">
        <v>0</v>
      </c>
      <c r="E1792">
        <v>0</v>
      </c>
      <c r="F1792" s="1" t="s">
        <v>17</v>
      </c>
      <c r="G1792" s="1" t="s">
        <v>13</v>
      </c>
      <c r="H1792" s="1" t="s">
        <v>14</v>
      </c>
      <c r="I1792">
        <v>119.9</v>
      </c>
      <c r="J1792">
        <v>37.6</v>
      </c>
      <c r="K1792" s="1" t="s">
        <v>21</v>
      </c>
      <c r="L1792">
        <v>0</v>
      </c>
      <c r="M17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3" spans="1:13" x14ac:dyDescent="0.25">
      <c r="A1793">
        <v>25674</v>
      </c>
      <c r="B1793" s="1" t="s">
        <v>16</v>
      </c>
      <c r="C1793">
        <v>40</v>
      </c>
      <c r="D1793">
        <v>0</v>
      </c>
      <c r="E1793">
        <v>0</v>
      </c>
      <c r="F1793" s="1" t="s">
        <v>17</v>
      </c>
      <c r="G1793" s="1" t="s">
        <v>13</v>
      </c>
      <c r="H1793" s="1" t="s">
        <v>18</v>
      </c>
      <c r="I1793">
        <v>104.64</v>
      </c>
      <c r="J1793">
        <v>24.9</v>
      </c>
      <c r="K1793" s="1" t="s">
        <v>23</v>
      </c>
      <c r="L1793">
        <v>0</v>
      </c>
      <c r="M17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4" spans="1:13" x14ac:dyDescent="0.25">
      <c r="A1794">
        <v>25676</v>
      </c>
      <c r="B1794" s="1" t="s">
        <v>19</v>
      </c>
      <c r="C1794">
        <v>7</v>
      </c>
      <c r="D1794">
        <v>0</v>
      </c>
      <c r="E1794">
        <v>0</v>
      </c>
      <c r="F1794" s="1" t="s">
        <v>12</v>
      </c>
      <c r="G1794" s="1" t="s">
        <v>25</v>
      </c>
      <c r="H1794" s="1" t="s">
        <v>14</v>
      </c>
      <c r="I1794">
        <v>89.38</v>
      </c>
      <c r="J1794">
        <v>19</v>
      </c>
      <c r="K1794" s="1" t="s">
        <v>23</v>
      </c>
      <c r="L1794">
        <v>0</v>
      </c>
      <c r="M17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5" spans="1:13" x14ac:dyDescent="0.25">
      <c r="A1795">
        <v>25718</v>
      </c>
      <c r="B1795" s="1" t="s">
        <v>19</v>
      </c>
      <c r="C1795">
        <v>28</v>
      </c>
      <c r="D1795">
        <v>0</v>
      </c>
      <c r="E1795">
        <v>0</v>
      </c>
      <c r="F1795" s="1" t="s">
        <v>17</v>
      </c>
      <c r="G1795" s="1" t="s">
        <v>13</v>
      </c>
      <c r="H1795" s="1" t="s">
        <v>18</v>
      </c>
      <c r="I1795">
        <v>100.8</v>
      </c>
      <c r="J1795">
        <v>39.299999999999997</v>
      </c>
      <c r="K1795" s="1" t="s">
        <v>15</v>
      </c>
      <c r="L1795">
        <v>0</v>
      </c>
      <c r="M17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6" spans="1:13" x14ac:dyDescent="0.25">
      <c r="A1796">
        <v>25763</v>
      </c>
      <c r="B1796" s="1" t="s">
        <v>19</v>
      </c>
      <c r="C1796">
        <v>23</v>
      </c>
      <c r="D1796">
        <v>0</v>
      </c>
      <c r="E1796">
        <v>0</v>
      </c>
      <c r="F1796" s="1" t="s">
        <v>12</v>
      </c>
      <c r="G1796" s="1" t="s">
        <v>13</v>
      </c>
      <c r="H1796" s="1" t="s">
        <v>18</v>
      </c>
      <c r="I1796">
        <v>98.66</v>
      </c>
      <c r="J1796">
        <v>28.3</v>
      </c>
      <c r="K1796" s="1" t="s">
        <v>23</v>
      </c>
      <c r="L1796">
        <v>0</v>
      </c>
      <c r="M17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7" spans="1:13" x14ac:dyDescent="0.25">
      <c r="A1797">
        <v>25767</v>
      </c>
      <c r="B1797" s="1" t="s">
        <v>19</v>
      </c>
      <c r="C1797">
        <v>30</v>
      </c>
      <c r="D1797">
        <v>0</v>
      </c>
      <c r="E1797">
        <v>0</v>
      </c>
      <c r="F1797" s="1" t="s">
        <v>12</v>
      </c>
      <c r="G1797" s="1" t="s">
        <v>13</v>
      </c>
      <c r="H1797" s="1" t="s">
        <v>18</v>
      </c>
      <c r="I1797">
        <v>96.42</v>
      </c>
      <c r="J1797">
        <v>22.6</v>
      </c>
      <c r="K1797" s="1" t="s">
        <v>23</v>
      </c>
      <c r="L1797">
        <v>0</v>
      </c>
      <c r="M17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8" spans="1:13" x14ac:dyDescent="0.25">
      <c r="A1798">
        <v>25774</v>
      </c>
      <c r="B1798" s="1" t="s">
        <v>16</v>
      </c>
      <c r="C1798">
        <v>35</v>
      </c>
      <c r="D1798">
        <v>0</v>
      </c>
      <c r="E1798">
        <v>0</v>
      </c>
      <c r="F1798" s="1" t="s">
        <v>12</v>
      </c>
      <c r="G1798" s="1" t="s">
        <v>13</v>
      </c>
      <c r="H1798" s="1" t="s">
        <v>14</v>
      </c>
      <c r="I1798">
        <v>85.37</v>
      </c>
      <c r="J1798">
        <v>33</v>
      </c>
      <c r="K1798" s="1" t="s">
        <v>21</v>
      </c>
      <c r="L1798">
        <v>0</v>
      </c>
      <c r="M17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799" spans="1:13" x14ac:dyDescent="0.25">
      <c r="A1799">
        <v>25777</v>
      </c>
      <c r="B1799" s="1" t="s">
        <v>16</v>
      </c>
      <c r="C1799">
        <v>75</v>
      </c>
      <c r="D1799">
        <v>0</v>
      </c>
      <c r="E1799">
        <v>0</v>
      </c>
      <c r="F1799" s="1" t="s">
        <v>17</v>
      </c>
      <c r="G1799" s="1" t="s">
        <v>13</v>
      </c>
      <c r="H1799" s="1" t="s">
        <v>14</v>
      </c>
      <c r="I1799">
        <v>87.69</v>
      </c>
      <c r="J1799">
        <v>26.2</v>
      </c>
      <c r="K1799" s="1" t="s">
        <v>15</v>
      </c>
      <c r="L1799">
        <v>0</v>
      </c>
      <c r="M17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0" spans="1:13" x14ac:dyDescent="0.25">
      <c r="A1800">
        <v>25783</v>
      </c>
      <c r="B1800" s="1" t="s">
        <v>19</v>
      </c>
      <c r="C1800">
        <v>0</v>
      </c>
      <c r="D1800">
        <v>0</v>
      </c>
      <c r="E1800">
        <v>0</v>
      </c>
      <c r="F1800" s="1" t="s">
        <v>12</v>
      </c>
      <c r="G1800" s="1" t="s">
        <v>25</v>
      </c>
      <c r="H1800" s="1" t="s">
        <v>14</v>
      </c>
      <c r="I1800">
        <v>94.06</v>
      </c>
      <c r="J1800">
        <v>14.8</v>
      </c>
      <c r="K1800" s="1" t="s">
        <v>23</v>
      </c>
      <c r="L1800">
        <v>0</v>
      </c>
      <c r="M18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1" spans="1:13" x14ac:dyDescent="0.25">
      <c r="A1801">
        <v>25798</v>
      </c>
      <c r="B1801" s="1" t="s">
        <v>16</v>
      </c>
      <c r="C1801">
        <v>14</v>
      </c>
      <c r="D1801">
        <v>0</v>
      </c>
      <c r="E1801">
        <v>0</v>
      </c>
      <c r="F1801" s="1" t="s">
        <v>12</v>
      </c>
      <c r="G1801" s="1" t="s">
        <v>13</v>
      </c>
      <c r="H1801" s="1" t="s">
        <v>18</v>
      </c>
      <c r="I1801">
        <v>72.88</v>
      </c>
      <c r="J1801">
        <v>26.5</v>
      </c>
      <c r="K1801" s="1" t="s">
        <v>21</v>
      </c>
      <c r="L1801">
        <v>0</v>
      </c>
      <c r="M18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2" spans="1:13" x14ac:dyDescent="0.25">
      <c r="A1802">
        <v>25811</v>
      </c>
      <c r="B1802" s="1" t="s">
        <v>19</v>
      </c>
      <c r="C1802">
        <v>61</v>
      </c>
      <c r="D1802">
        <v>0</v>
      </c>
      <c r="E1802">
        <v>0</v>
      </c>
      <c r="F1802" s="1" t="s">
        <v>17</v>
      </c>
      <c r="G1802" s="1" t="s">
        <v>13</v>
      </c>
      <c r="H1802" s="1" t="s">
        <v>18</v>
      </c>
      <c r="I1802">
        <v>98.35</v>
      </c>
      <c r="J1802">
        <v>26.6</v>
      </c>
      <c r="K1802" s="1" t="s">
        <v>21</v>
      </c>
      <c r="L1802">
        <v>0</v>
      </c>
      <c r="M18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3" spans="1:13" x14ac:dyDescent="0.25">
      <c r="A1803">
        <v>25818</v>
      </c>
      <c r="B1803" s="1" t="s">
        <v>16</v>
      </c>
      <c r="C1803">
        <v>59</v>
      </c>
      <c r="D1803">
        <v>0</v>
      </c>
      <c r="E1803">
        <v>0</v>
      </c>
      <c r="F1803" s="1" t="s">
        <v>17</v>
      </c>
      <c r="G1803" s="1" t="s">
        <v>24</v>
      </c>
      <c r="H1803" s="1" t="s">
        <v>14</v>
      </c>
      <c r="I1803">
        <v>96.25</v>
      </c>
      <c r="J1803">
        <v>23.3</v>
      </c>
      <c r="K1803" s="1" t="s">
        <v>15</v>
      </c>
      <c r="L1803">
        <v>0</v>
      </c>
      <c r="M18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4" spans="1:13" x14ac:dyDescent="0.25">
      <c r="A1804">
        <v>25831</v>
      </c>
      <c r="B1804" s="1" t="s">
        <v>16</v>
      </c>
      <c r="C1804">
        <v>63</v>
      </c>
      <c r="D1804">
        <v>0</v>
      </c>
      <c r="E1804">
        <v>1</v>
      </c>
      <c r="F1804" s="1" t="s">
        <v>17</v>
      </c>
      <c r="G1804" s="1" t="s">
        <v>13</v>
      </c>
      <c r="H1804" s="1" t="s">
        <v>14</v>
      </c>
      <c r="I1804">
        <v>196.71</v>
      </c>
      <c r="J1804">
        <v>36.5</v>
      </c>
      <c r="K1804" s="1" t="s">
        <v>15</v>
      </c>
      <c r="L1804">
        <v>1</v>
      </c>
      <c r="M18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1805" spans="1:13" x14ac:dyDescent="0.25">
      <c r="A1805">
        <v>25833</v>
      </c>
      <c r="B1805" s="1" t="s">
        <v>19</v>
      </c>
      <c r="C1805">
        <v>43</v>
      </c>
      <c r="D1805">
        <v>0</v>
      </c>
      <c r="E1805">
        <v>0</v>
      </c>
      <c r="F1805" s="1" t="s">
        <v>17</v>
      </c>
      <c r="G1805" s="1" t="s">
        <v>13</v>
      </c>
      <c r="H1805" s="1" t="s">
        <v>14</v>
      </c>
      <c r="I1805">
        <v>107.43</v>
      </c>
      <c r="J1805">
        <v>26.5</v>
      </c>
      <c r="K1805" s="1" t="s">
        <v>21</v>
      </c>
      <c r="L1805">
        <v>0</v>
      </c>
      <c r="M18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6" spans="1:13" x14ac:dyDescent="0.25">
      <c r="A1806">
        <v>25860</v>
      </c>
      <c r="B1806" s="1" t="s">
        <v>19</v>
      </c>
      <c r="C1806">
        <v>11</v>
      </c>
      <c r="D1806">
        <v>0</v>
      </c>
      <c r="E1806">
        <v>0</v>
      </c>
      <c r="F1806" s="1" t="s">
        <v>12</v>
      </c>
      <c r="G1806" s="1" t="s">
        <v>25</v>
      </c>
      <c r="H1806" s="1" t="s">
        <v>14</v>
      </c>
      <c r="I1806">
        <v>123.04</v>
      </c>
      <c r="J1806">
        <v>15.9</v>
      </c>
      <c r="K1806" s="1" t="s">
        <v>23</v>
      </c>
      <c r="L1806">
        <v>0</v>
      </c>
      <c r="M18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7" spans="1:13" x14ac:dyDescent="0.25">
      <c r="A1807">
        <v>25878</v>
      </c>
      <c r="B1807" s="1" t="s">
        <v>16</v>
      </c>
      <c r="C1807">
        <v>55</v>
      </c>
      <c r="D1807">
        <v>0</v>
      </c>
      <c r="E1807">
        <v>0</v>
      </c>
      <c r="F1807" s="1" t="s">
        <v>17</v>
      </c>
      <c r="G1807" s="1" t="s">
        <v>20</v>
      </c>
      <c r="H1807" s="1" t="s">
        <v>14</v>
      </c>
      <c r="I1807">
        <v>97.68</v>
      </c>
      <c r="J1807">
        <v>47.1</v>
      </c>
      <c r="K1807" s="1" t="s">
        <v>15</v>
      </c>
      <c r="L1807">
        <v>0</v>
      </c>
      <c r="M18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08" spans="1:13" x14ac:dyDescent="0.25">
      <c r="A1808">
        <v>25883</v>
      </c>
      <c r="B1808" s="1" t="s">
        <v>19</v>
      </c>
      <c r="C1808">
        <v>82</v>
      </c>
      <c r="D1808">
        <v>1</v>
      </c>
      <c r="E1808">
        <v>0</v>
      </c>
      <c r="F1808" s="1" t="s">
        <v>17</v>
      </c>
      <c r="G1808" s="1" t="s">
        <v>20</v>
      </c>
      <c r="H1808" s="1" t="s">
        <v>18</v>
      </c>
      <c r="I1808">
        <v>77.319999999999993</v>
      </c>
      <c r="J1808">
        <v>24.8</v>
      </c>
      <c r="K1808" s="1" t="s">
        <v>23</v>
      </c>
      <c r="L1808">
        <v>0</v>
      </c>
      <c r="M18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09" spans="1:13" x14ac:dyDescent="0.25">
      <c r="A1809">
        <v>25900</v>
      </c>
      <c r="B1809" s="1" t="s">
        <v>16</v>
      </c>
      <c r="C1809">
        <v>2</v>
      </c>
      <c r="D1809">
        <v>0</v>
      </c>
      <c r="E1809">
        <v>0</v>
      </c>
      <c r="F1809" s="1" t="s">
        <v>12</v>
      </c>
      <c r="G1809" s="1" t="s">
        <v>25</v>
      </c>
      <c r="H1809" s="1" t="s">
        <v>14</v>
      </c>
      <c r="I1809">
        <v>85.16</v>
      </c>
      <c r="J1809">
        <v>20.2</v>
      </c>
      <c r="K1809" s="1" t="s">
        <v>23</v>
      </c>
      <c r="L1809">
        <v>0</v>
      </c>
      <c r="M18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10" spans="1:13" x14ac:dyDescent="0.25">
      <c r="A1810">
        <v>25904</v>
      </c>
      <c r="B1810" s="1" t="s">
        <v>19</v>
      </c>
      <c r="C1810">
        <v>76</v>
      </c>
      <c r="D1810">
        <v>1</v>
      </c>
      <c r="E1810">
        <v>1</v>
      </c>
      <c r="F1810" s="1" t="s">
        <v>17</v>
      </c>
      <c r="G1810" s="1" t="s">
        <v>20</v>
      </c>
      <c r="H1810" s="1" t="s">
        <v>18</v>
      </c>
      <c r="I1810">
        <v>199.86</v>
      </c>
      <c r="J1810">
        <v>28.9</v>
      </c>
      <c r="K1810" s="1" t="s">
        <v>22</v>
      </c>
      <c r="L1810">
        <v>1</v>
      </c>
      <c r="M18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1811" spans="1:13" x14ac:dyDescent="0.25">
      <c r="A1811">
        <v>25919</v>
      </c>
      <c r="B1811" s="1" t="s">
        <v>16</v>
      </c>
      <c r="C1811">
        <v>48</v>
      </c>
      <c r="D1811">
        <v>1</v>
      </c>
      <c r="E1811">
        <v>0</v>
      </c>
      <c r="F1811" s="1" t="s">
        <v>17</v>
      </c>
      <c r="G1811" s="1" t="s">
        <v>20</v>
      </c>
      <c r="H1811" s="1" t="s">
        <v>18</v>
      </c>
      <c r="I1811">
        <v>83.34</v>
      </c>
      <c r="J1811">
        <v>49.3</v>
      </c>
      <c r="K1811" s="1" t="s">
        <v>21</v>
      </c>
      <c r="L1811">
        <v>0</v>
      </c>
      <c r="M18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12" spans="1:13" x14ac:dyDescent="0.25">
      <c r="A1812">
        <v>25927</v>
      </c>
      <c r="B1812" s="1" t="s">
        <v>16</v>
      </c>
      <c r="C1812">
        <v>36</v>
      </c>
      <c r="D1812">
        <v>0</v>
      </c>
      <c r="E1812">
        <v>0</v>
      </c>
      <c r="F1812" s="1" t="s">
        <v>17</v>
      </c>
      <c r="G1812" s="1" t="s">
        <v>13</v>
      </c>
      <c r="H1812" s="1" t="s">
        <v>14</v>
      </c>
      <c r="I1812">
        <v>106.73</v>
      </c>
      <c r="J1812">
        <v>25.1</v>
      </c>
      <c r="K1812" s="1" t="s">
        <v>21</v>
      </c>
      <c r="L1812">
        <v>0</v>
      </c>
      <c r="M18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13" spans="1:13" x14ac:dyDescent="0.25">
      <c r="A1813">
        <v>25930</v>
      </c>
      <c r="B1813" s="1" t="s">
        <v>16</v>
      </c>
      <c r="C1813">
        <v>42</v>
      </c>
      <c r="D1813">
        <v>0</v>
      </c>
      <c r="E1813">
        <v>0</v>
      </c>
      <c r="F1813" s="1" t="s">
        <v>17</v>
      </c>
      <c r="G1813" s="1" t="s">
        <v>13</v>
      </c>
      <c r="H1813" s="1" t="s">
        <v>18</v>
      </c>
      <c r="I1813">
        <v>68.239999999999995</v>
      </c>
      <c r="J1813">
        <v>33.1</v>
      </c>
      <c r="K1813" s="1" t="s">
        <v>15</v>
      </c>
      <c r="L1813">
        <v>0</v>
      </c>
      <c r="M18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14" spans="1:13" x14ac:dyDescent="0.25">
      <c r="A1814">
        <v>25931</v>
      </c>
      <c r="B1814" s="1" t="s">
        <v>19</v>
      </c>
      <c r="C1814">
        <v>71</v>
      </c>
      <c r="D1814">
        <v>0</v>
      </c>
      <c r="E1814">
        <v>0</v>
      </c>
      <c r="F1814" s="1" t="s">
        <v>17</v>
      </c>
      <c r="G1814" s="1" t="s">
        <v>20</v>
      </c>
      <c r="H1814" s="1" t="s">
        <v>18</v>
      </c>
      <c r="I1814">
        <v>208.31</v>
      </c>
      <c r="J1814">
        <v>31.8</v>
      </c>
      <c r="K1814" s="1" t="s">
        <v>15</v>
      </c>
      <c r="L1814">
        <v>0</v>
      </c>
      <c r="M18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15" spans="1:13" x14ac:dyDescent="0.25">
      <c r="A1815">
        <v>25935</v>
      </c>
      <c r="B1815" s="1" t="s">
        <v>19</v>
      </c>
      <c r="C1815">
        <v>50</v>
      </c>
      <c r="D1815">
        <v>0</v>
      </c>
      <c r="E1815">
        <v>0</v>
      </c>
      <c r="F1815" s="1" t="s">
        <v>12</v>
      </c>
      <c r="G1815" s="1" t="s">
        <v>20</v>
      </c>
      <c r="H1815" s="1" t="s">
        <v>18</v>
      </c>
      <c r="I1815">
        <v>77.67</v>
      </c>
      <c r="J1815">
        <v>34.5</v>
      </c>
      <c r="K1815" s="1" t="s">
        <v>23</v>
      </c>
      <c r="L1815">
        <v>0</v>
      </c>
      <c r="M18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16" spans="1:13" x14ac:dyDescent="0.25">
      <c r="A1816">
        <v>25942</v>
      </c>
      <c r="B1816" s="1" t="s">
        <v>19</v>
      </c>
      <c r="C1816">
        <v>4</v>
      </c>
      <c r="D1816">
        <v>0</v>
      </c>
      <c r="E1816">
        <v>0</v>
      </c>
      <c r="F1816" s="1" t="s">
        <v>12</v>
      </c>
      <c r="G1816" s="1" t="s">
        <v>25</v>
      </c>
      <c r="H1816" s="1" t="s">
        <v>18</v>
      </c>
      <c r="I1816">
        <v>72.489999999999995</v>
      </c>
      <c r="J1816">
        <v>16.899999999999999</v>
      </c>
      <c r="K1816" s="1" t="s">
        <v>23</v>
      </c>
      <c r="L1816">
        <v>0</v>
      </c>
      <c r="M18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17" spans="1:13" x14ac:dyDescent="0.25">
      <c r="A1817">
        <v>25974</v>
      </c>
      <c r="B1817" s="1" t="s">
        <v>16</v>
      </c>
      <c r="C1817">
        <v>78</v>
      </c>
      <c r="D1817">
        <v>0</v>
      </c>
      <c r="E1817">
        <v>0</v>
      </c>
      <c r="F1817" s="1" t="s">
        <v>17</v>
      </c>
      <c r="G1817" s="1" t="s">
        <v>20</v>
      </c>
      <c r="H1817" s="1" t="s">
        <v>18</v>
      </c>
      <c r="I1817">
        <v>218.46</v>
      </c>
      <c r="J1817">
        <v>26.8</v>
      </c>
      <c r="K1817" s="1" t="s">
        <v>23</v>
      </c>
      <c r="L1817">
        <v>1</v>
      </c>
      <c r="M18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818" spans="1:13" x14ac:dyDescent="0.25">
      <c r="A1818">
        <v>25982</v>
      </c>
      <c r="B1818" s="1" t="s">
        <v>16</v>
      </c>
      <c r="C1818">
        <v>24</v>
      </c>
      <c r="D1818">
        <v>0</v>
      </c>
      <c r="E1818">
        <v>0</v>
      </c>
      <c r="F1818" s="1" t="s">
        <v>12</v>
      </c>
      <c r="G1818" s="1" t="s">
        <v>13</v>
      </c>
      <c r="H1818" s="1" t="s">
        <v>14</v>
      </c>
      <c r="I1818">
        <v>91.21</v>
      </c>
      <c r="J1818">
        <v>28.1</v>
      </c>
      <c r="K1818" s="1" t="s">
        <v>15</v>
      </c>
      <c r="L1818">
        <v>0</v>
      </c>
      <c r="M18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19" spans="1:13" x14ac:dyDescent="0.25">
      <c r="A1819">
        <v>25996</v>
      </c>
      <c r="B1819" s="1" t="s">
        <v>19</v>
      </c>
      <c r="C1819">
        <v>29</v>
      </c>
      <c r="D1819">
        <v>0</v>
      </c>
      <c r="E1819">
        <v>0</v>
      </c>
      <c r="F1819" s="1" t="s">
        <v>17</v>
      </c>
      <c r="G1819" s="1" t="s">
        <v>13</v>
      </c>
      <c r="H1819" s="1" t="s">
        <v>18</v>
      </c>
      <c r="I1819">
        <v>81.2</v>
      </c>
      <c r="J1819">
        <v>23</v>
      </c>
      <c r="K1819" s="1" t="s">
        <v>23</v>
      </c>
      <c r="L1819">
        <v>0</v>
      </c>
      <c r="M18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20" spans="1:13" x14ac:dyDescent="0.25">
      <c r="A1820">
        <v>26015</v>
      </c>
      <c r="B1820" s="1" t="s">
        <v>19</v>
      </c>
      <c r="C1820">
        <v>66</v>
      </c>
      <c r="D1820">
        <v>0</v>
      </c>
      <c r="E1820">
        <v>0</v>
      </c>
      <c r="F1820" s="1" t="s">
        <v>17</v>
      </c>
      <c r="G1820" s="1" t="s">
        <v>20</v>
      </c>
      <c r="H1820" s="1" t="s">
        <v>18</v>
      </c>
      <c r="I1820">
        <v>101.45</v>
      </c>
      <c r="J1820">
        <v>28.9</v>
      </c>
      <c r="K1820" s="1" t="s">
        <v>23</v>
      </c>
      <c r="L1820">
        <v>1</v>
      </c>
      <c r="M18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821" spans="1:13" x14ac:dyDescent="0.25">
      <c r="A1821">
        <v>26025</v>
      </c>
      <c r="B1821" s="1" t="s">
        <v>19</v>
      </c>
      <c r="C1821">
        <v>45</v>
      </c>
      <c r="D1821">
        <v>0</v>
      </c>
      <c r="E1821">
        <v>0</v>
      </c>
      <c r="F1821" s="1" t="s">
        <v>17</v>
      </c>
      <c r="G1821" s="1" t="s">
        <v>24</v>
      </c>
      <c r="H1821" s="1" t="s">
        <v>18</v>
      </c>
      <c r="I1821">
        <v>103.22</v>
      </c>
      <c r="J1821">
        <v>20.5</v>
      </c>
      <c r="K1821" s="1" t="s">
        <v>21</v>
      </c>
      <c r="L1821">
        <v>0</v>
      </c>
      <c r="M18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22" spans="1:13" x14ac:dyDescent="0.25">
      <c r="A1822">
        <v>26028</v>
      </c>
      <c r="B1822" s="1" t="s">
        <v>16</v>
      </c>
      <c r="C1822">
        <v>51</v>
      </c>
      <c r="D1822">
        <v>0</v>
      </c>
      <c r="E1822">
        <v>0</v>
      </c>
      <c r="F1822" s="1" t="s">
        <v>17</v>
      </c>
      <c r="G1822" s="1" t="s">
        <v>13</v>
      </c>
      <c r="H1822" s="1" t="s">
        <v>18</v>
      </c>
      <c r="I1822">
        <v>98.41</v>
      </c>
      <c r="J1822">
        <v>32.1</v>
      </c>
      <c r="K1822" s="1" t="s">
        <v>21</v>
      </c>
      <c r="L1822">
        <v>0</v>
      </c>
      <c r="M18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23" spans="1:13" x14ac:dyDescent="0.25">
      <c r="A1823">
        <v>26031</v>
      </c>
      <c r="B1823" s="1" t="s">
        <v>19</v>
      </c>
      <c r="C1823">
        <v>14</v>
      </c>
      <c r="D1823">
        <v>0</v>
      </c>
      <c r="E1823">
        <v>0</v>
      </c>
      <c r="F1823" s="1" t="s">
        <v>12</v>
      </c>
      <c r="G1823" s="1" t="s">
        <v>13</v>
      </c>
      <c r="H1823" s="1" t="s">
        <v>14</v>
      </c>
      <c r="I1823">
        <v>84.46</v>
      </c>
      <c r="J1823">
        <v>21.8</v>
      </c>
      <c r="K1823" s="1" t="s">
        <v>23</v>
      </c>
      <c r="L1823">
        <v>0</v>
      </c>
      <c r="M18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24" spans="1:13" x14ac:dyDescent="0.25">
      <c r="A1824">
        <v>26062</v>
      </c>
      <c r="B1824" s="1" t="s">
        <v>16</v>
      </c>
      <c r="C1824">
        <v>49</v>
      </c>
      <c r="D1824">
        <v>0</v>
      </c>
      <c r="E1824">
        <v>0</v>
      </c>
      <c r="F1824" s="1" t="s">
        <v>17</v>
      </c>
      <c r="G1824" s="1" t="s">
        <v>13</v>
      </c>
      <c r="H1824" s="1" t="s">
        <v>14</v>
      </c>
      <c r="I1824">
        <v>78.040000000000006</v>
      </c>
      <c r="J1824">
        <v>37.9</v>
      </c>
      <c r="K1824" s="1" t="s">
        <v>21</v>
      </c>
      <c r="L1824">
        <v>0</v>
      </c>
      <c r="M18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25" spans="1:13" x14ac:dyDescent="0.25">
      <c r="A1825">
        <v>26076</v>
      </c>
      <c r="B1825" s="1" t="s">
        <v>19</v>
      </c>
      <c r="C1825">
        <v>75</v>
      </c>
      <c r="D1825">
        <v>1</v>
      </c>
      <c r="E1825">
        <v>0</v>
      </c>
      <c r="F1825" s="1" t="s">
        <v>17</v>
      </c>
      <c r="G1825" s="1" t="s">
        <v>20</v>
      </c>
      <c r="H1825" s="1" t="s">
        <v>14</v>
      </c>
      <c r="I1825">
        <v>219.82</v>
      </c>
      <c r="J1825">
        <v>29.5</v>
      </c>
      <c r="K1825" s="1" t="s">
        <v>15</v>
      </c>
      <c r="L1825">
        <v>0</v>
      </c>
      <c r="M18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26" spans="1:13" x14ac:dyDescent="0.25">
      <c r="A1826">
        <v>26084</v>
      </c>
      <c r="B1826" s="1" t="s">
        <v>19</v>
      </c>
      <c r="C1826">
        <v>77</v>
      </c>
      <c r="D1826">
        <v>1</v>
      </c>
      <c r="E1826">
        <v>0</v>
      </c>
      <c r="F1826" s="1" t="s">
        <v>17</v>
      </c>
      <c r="G1826" s="1" t="s">
        <v>20</v>
      </c>
      <c r="H1826" s="1" t="s">
        <v>18</v>
      </c>
      <c r="I1826">
        <v>109.51</v>
      </c>
      <c r="J1826">
        <v>28.9</v>
      </c>
      <c r="K1826" s="1" t="s">
        <v>21</v>
      </c>
      <c r="L1826">
        <v>0</v>
      </c>
      <c r="M18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27" spans="1:13" x14ac:dyDescent="0.25">
      <c r="A1827">
        <v>26103</v>
      </c>
      <c r="B1827" s="1" t="s">
        <v>16</v>
      </c>
      <c r="C1827">
        <v>36</v>
      </c>
      <c r="D1827">
        <v>0</v>
      </c>
      <c r="E1827">
        <v>0</v>
      </c>
      <c r="F1827" s="1" t="s">
        <v>17</v>
      </c>
      <c r="G1827" s="1" t="s">
        <v>13</v>
      </c>
      <c r="H1827" s="1" t="s">
        <v>14</v>
      </c>
      <c r="I1827">
        <v>106.85</v>
      </c>
      <c r="J1827">
        <v>40.1</v>
      </c>
      <c r="K1827" s="1" t="s">
        <v>21</v>
      </c>
      <c r="L1827">
        <v>0</v>
      </c>
      <c r="M18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28" spans="1:13" x14ac:dyDescent="0.25">
      <c r="A1828">
        <v>26134</v>
      </c>
      <c r="B1828" s="1" t="s">
        <v>19</v>
      </c>
      <c r="C1828">
        <v>28</v>
      </c>
      <c r="D1828">
        <v>0</v>
      </c>
      <c r="E1828">
        <v>0</v>
      </c>
      <c r="F1828" s="1" t="s">
        <v>17</v>
      </c>
      <c r="G1828" s="1" t="s">
        <v>13</v>
      </c>
      <c r="H1828" s="1" t="s">
        <v>18</v>
      </c>
      <c r="I1828">
        <v>111.22</v>
      </c>
      <c r="J1828">
        <v>25.5</v>
      </c>
      <c r="K1828" s="1" t="s">
        <v>23</v>
      </c>
      <c r="L1828">
        <v>0</v>
      </c>
      <c r="M18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29" spans="1:13" x14ac:dyDescent="0.25">
      <c r="A1829">
        <v>26154</v>
      </c>
      <c r="B1829" s="1" t="s">
        <v>16</v>
      </c>
      <c r="C1829">
        <v>56</v>
      </c>
      <c r="D1829">
        <v>0</v>
      </c>
      <c r="E1829">
        <v>0</v>
      </c>
      <c r="F1829" s="1" t="s">
        <v>17</v>
      </c>
      <c r="G1829" s="1" t="s">
        <v>13</v>
      </c>
      <c r="H1829" s="1" t="s">
        <v>14</v>
      </c>
      <c r="I1829">
        <v>82.44</v>
      </c>
      <c r="J1829">
        <v>34.5</v>
      </c>
      <c r="K1829" s="1" t="s">
        <v>21</v>
      </c>
      <c r="L1829">
        <v>0</v>
      </c>
      <c r="M18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0" spans="1:13" x14ac:dyDescent="0.25">
      <c r="A1830">
        <v>26172</v>
      </c>
      <c r="B1830" s="1" t="s">
        <v>16</v>
      </c>
      <c r="C1830">
        <v>31</v>
      </c>
      <c r="D1830">
        <v>0</v>
      </c>
      <c r="E1830">
        <v>0</v>
      </c>
      <c r="F1830" s="1" t="s">
        <v>17</v>
      </c>
      <c r="G1830" s="1" t="s">
        <v>13</v>
      </c>
      <c r="H1830" s="1" t="s">
        <v>14</v>
      </c>
      <c r="I1830">
        <v>100.39</v>
      </c>
      <c r="J1830">
        <v>37</v>
      </c>
      <c r="K1830" s="1" t="s">
        <v>21</v>
      </c>
      <c r="L1830">
        <v>0</v>
      </c>
      <c r="M18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1" spans="1:13" x14ac:dyDescent="0.25">
      <c r="A1831">
        <v>26191</v>
      </c>
      <c r="B1831" s="1" t="s">
        <v>19</v>
      </c>
      <c r="C1831">
        <v>78</v>
      </c>
      <c r="D1831">
        <v>0</v>
      </c>
      <c r="E1831">
        <v>0</v>
      </c>
      <c r="F1831" s="1" t="s">
        <v>12</v>
      </c>
      <c r="G1831" s="1" t="s">
        <v>13</v>
      </c>
      <c r="H1831" s="1" t="s">
        <v>18</v>
      </c>
      <c r="I1831">
        <v>67.959999999999994</v>
      </c>
      <c r="J1831">
        <v>26.8</v>
      </c>
      <c r="K1831" s="1" t="s">
        <v>23</v>
      </c>
      <c r="L1831">
        <v>0</v>
      </c>
      <c r="M18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2" spans="1:13" x14ac:dyDescent="0.25">
      <c r="A1832">
        <v>26197</v>
      </c>
      <c r="B1832" s="1" t="s">
        <v>19</v>
      </c>
      <c r="C1832">
        <v>38</v>
      </c>
      <c r="D1832">
        <v>0</v>
      </c>
      <c r="E1832">
        <v>0</v>
      </c>
      <c r="F1832" s="1" t="s">
        <v>17</v>
      </c>
      <c r="G1832" s="1" t="s">
        <v>13</v>
      </c>
      <c r="H1832" s="1" t="s">
        <v>14</v>
      </c>
      <c r="I1832">
        <v>104.03</v>
      </c>
      <c r="J1832">
        <v>47.3</v>
      </c>
      <c r="K1832" s="1" t="s">
        <v>22</v>
      </c>
      <c r="L1832">
        <v>0</v>
      </c>
      <c r="M18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3" spans="1:13" x14ac:dyDescent="0.25">
      <c r="A1833">
        <v>26214</v>
      </c>
      <c r="B1833" s="1" t="s">
        <v>19</v>
      </c>
      <c r="C1833">
        <v>63</v>
      </c>
      <c r="D1833">
        <v>0</v>
      </c>
      <c r="E1833">
        <v>0</v>
      </c>
      <c r="F1833" s="1" t="s">
        <v>17</v>
      </c>
      <c r="G1833" s="1" t="s">
        <v>20</v>
      </c>
      <c r="H1833" s="1" t="s">
        <v>14</v>
      </c>
      <c r="I1833">
        <v>75.930000000000007</v>
      </c>
      <c r="J1833">
        <v>34.700000000000003</v>
      </c>
      <c r="K1833" s="1" t="s">
        <v>15</v>
      </c>
      <c r="L1833">
        <v>0</v>
      </c>
      <c r="M18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4" spans="1:13" x14ac:dyDescent="0.25">
      <c r="A1834">
        <v>26235</v>
      </c>
      <c r="B1834" s="1" t="s">
        <v>16</v>
      </c>
      <c r="C1834">
        <v>23</v>
      </c>
      <c r="D1834">
        <v>0</v>
      </c>
      <c r="E1834">
        <v>0</v>
      </c>
      <c r="F1834" s="1" t="s">
        <v>12</v>
      </c>
      <c r="G1834" s="1" t="s">
        <v>13</v>
      </c>
      <c r="H1834" s="1" t="s">
        <v>14</v>
      </c>
      <c r="I1834">
        <v>96.78</v>
      </c>
      <c r="J1834">
        <v>24.6</v>
      </c>
      <c r="K1834" s="1" t="s">
        <v>22</v>
      </c>
      <c r="L1834">
        <v>0</v>
      </c>
      <c r="M18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5" spans="1:13" x14ac:dyDescent="0.25">
      <c r="A1835">
        <v>26242</v>
      </c>
      <c r="B1835" s="1" t="s">
        <v>16</v>
      </c>
      <c r="C1835">
        <v>6</v>
      </c>
      <c r="D1835">
        <v>0</v>
      </c>
      <c r="E1835">
        <v>0</v>
      </c>
      <c r="F1835" s="1" t="s">
        <v>12</v>
      </c>
      <c r="G1835" s="1" t="s">
        <v>25</v>
      </c>
      <c r="H1835" s="1" t="s">
        <v>18</v>
      </c>
      <c r="I1835">
        <v>83.28</v>
      </c>
      <c r="J1835">
        <v>20</v>
      </c>
      <c r="K1835" s="1" t="s">
        <v>23</v>
      </c>
      <c r="L1835">
        <v>0</v>
      </c>
      <c r="M18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6" spans="1:13" x14ac:dyDescent="0.25">
      <c r="A1836">
        <v>26247</v>
      </c>
      <c r="B1836" s="1" t="s">
        <v>19</v>
      </c>
      <c r="C1836">
        <v>78</v>
      </c>
      <c r="D1836">
        <v>0</v>
      </c>
      <c r="E1836">
        <v>0</v>
      </c>
      <c r="F1836" s="1" t="s">
        <v>17</v>
      </c>
      <c r="G1836" s="1" t="s">
        <v>13</v>
      </c>
      <c r="H1836" s="1" t="s">
        <v>14</v>
      </c>
      <c r="I1836">
        <v>95.37</v>
      </c>
      <c r="J1836">
        <v>17.3</v>
      </c>
      <c r="K1836" s="1" t="s">
        <v>23</v>
      </c>
      <c r="L1836">
        <v>0</v>
      </c>
      <c r="M18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7" spans="1:13" x14ac:dyDescent="0.25">
      <c r="A1837">
        <v>26250</v>
      </c>
      <c r="B1837" s="1" t="s">
        <v>16</v>
      </c>
      <c r="C1837">
        <v>17</v>
      </c>
      <c r="D1837">
        <v>0</v>
      </c>
      <c r="E1837">
        <v>0</v>
      </c>
      <c r="F1837" s="1" t="s">
        <v>12</v>
      </c>
      <c r="G1837" s="1" t="s">
        <v>20</v>
      </c>
      <c r="H1837" s="1" t="s">
        <v>18</v>
      </c>
      <c r="I1837">
        <v>113.85</v>
      </c>
      <c r="J1837">
        <v>22.9</v>
      </c>
      <c r="K1837" s="1" t="s">
        <v>23</v>
      </c>
      <c r="L1837">
        <v>0</v>
      </c>
      <c r="M18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8" spans="1:13" x14ac:dyDescent="0.25">
      <c r="A1838">
        <v>26267</v>
      </c>
      <c r="B1838" s="1" t="s">
        <v>19</v>
      </c>
      <c r="C1838">
        <v>76</v>
      </c>
      <c r="D1838">
        <v>0</v>
      </c>
      <c r="E1838">
        <v>0</v>
      </c>
      <c r="F1838" s="1" t="s">
        <v>17</v>
      </c>
      <c r="G1838" s="1" t="s">
        <v>20</v>
      </c>
      <c r="H1838" s="1" t="s">
        <v>18</v>
      </c>
      <c r="I1838">
        <v>267.61</v>
      </c>
      <c r="J1838">
        <v>27.9</v>
      </c>
      <c r="K1838" s="1" t="s">
        <v>22</v>
      </c>
      <c r="L1838">
        <v>0</v>
      </c>
      <c r="M18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39" spans="1:13" x14ac:dyDescent="0.25">
      <c r="A1839">
        <v>26305</v>
      </c>
      <c r="B1839" s="1" t="s">
        <v>16</v>
      </c>
      <c r="C1839">
        <v>29</v>
      </c>
      <c r="D1839">
        <v>0</v>
      </c>
      <c r="E1839">
        <v>0</v>
      </c>
      <c r="F1839" s="1" t="s">
        <v>12</v>
      </c>
      <c r="G1839" s="1" t="s">
        <v>20</v>
      </c>
      <c r="H1839" s="1" t="s">
        <v>14</v>
      </c>
      <c r="I1839">
        <v>96.77</v>
      </c>
      <c r="J1839">
        <v>30.3</v>
      </c>
      <c r="K1839" s="1" t="s">
        <v>15</v>
      </c>
      <c r="L1839">
        <v>0</v>
      </c>
      <c r="M18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0" spans="1:13" x14ac:dyDescent="0.25">
      <c r="A1840">
        <v>26325</v>
      </c>
      <c r="B1840" s="1" t="s">
        <v>16</v>
      </c>
      <c r="C1840">
        <v>14</v>
      </c>
      <c r="D1840">
        <v>0</v>
      </c>
      <c r="E1840">
        <v>0</v>
      </c>
      <c r="F1840" s="1" t="s">
        <v>12</v>
      </c>
      <c r="G1840" s="1" t="s">
        <v>24</v>
      </c>
      <c r="H1840" s="1" t="s">
        <v>18</v>
      </c>
      <c r="I1840">
        <v>82.34</v>
      </c>
      <c r="J1840">
        <v>31.6</v>
      </c>
      <c r="K1840" s="1" t="s">
        <v>23</v>
      </c>
      <c r="L1840">
        <v>0</v>
      </c>
      <c r="M18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1" spans="1:13" x14ac:dyDescent="0.25">
      <c r="A1841">
        <v>26328</v>
      </c>
      <c r="B1841" s="1" t="s">
        <v>16</v>
      </c>
      <c r="C1841">
        <v>58</v>
      </c>
      <c r="D1841">
        <v>1</v>
      </c>
      <c r="E1841">
        <v>0</v>
      </c>
      <c r="F1841" s="1" t="s">
        <v>17</v>
      </c>
      <c r="G1841" s="1" t="s">
        <v>13</v>
      </c>
      <c r="H1841" s="1" t="s">
        <v>18</v>
      </c>
      <c r="I1841">
        <v>200.16</v>
      </c>
      <c r="J1841">
        <v>33.1</v>
      </c>
      <c r="K1841" s="1" t="s">
        <v>21</v>
      </c>
      <c r="L1841">
        <v>0</v>
      </c>
      <c r="M18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42" spans="1:13" x14ac:dyDescent="0.25">
      <c r="A1842">
        <v>26330</v>
      </c>
      <c r="B1842" s="1" t="s">
        <v>19</v>
      </c>
      <c r="C1842">
        <v>69</v>
      </c>
      <c r="D1842">
        <v>0</v>
      </c>
      <c r="E1842">
        <v>0</v>
      </c>
      <c r="F1842" s="1" t="s">
        <v>17</v>
      </c>
      <c r="G1842" s="1" t="s">
        <v>13</v>
      </c>
      <c r="H1842" s="1" t="s">
        <v>18</v>
      </c>
      <c r="I1842">
        <v>91.65</v>
      </c>
      <c r="J1842">
        <v>25.7</v>
      </c>
      <c r="K1842" s="1" t="s">
        <v>15</v>
      </c>
      <c r="L1842">
        <v>0</v>
      </c>
      <c r="M18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3" spans="1:13" x14ac:dyDescent="0.25">
      <c r="A1843">
        <v>26357</v>
      </c>
      <c r="B1843" s="1" t="s">
        <v>16</v>
      </c>
      <c r="C1843">
        <v>36</v>
      </c>
      <c r="D1843">
        <v>0</v>
      </c>
      <c r="E1843">
        <v>0</v>
      </c>
      <c r="F1843" s="1" t="s">
        <v>12</v>
      </c>
      <c r="G1843" s="1" t="s">
        <v>13</v>
      </c>
      <c r="H1843" s="1" t="s">
        <v>18</v>
      </c>
      <c r="I1843">
        <v>200.68</v>
      </c>
      <c r="J1843">
        <v>25.8</v>
      </c>
      <c r="K1843" s="1" t="s">
        <v>23</v>
      </c>
      <c r="L1843">
        <v>0</v>
      </c>
      <c r="M18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4" spans="1:13" x14ac:dyDescent="0.25">
      <c r="A1844">
        <v>26366</v>
      </c>
      <c r="B1844" s="1" t="s">
        <v>19</v>
      </c>
      <c r="C1844">
        <v>27</v>
      </c>
      <c r="D1844">
        <v>0</v>
      </c>
      <c r="E1844">
        <v>0</v>
      </c>
      <c r="F1844" s="1" t="s">
        <v>12</v>
      </c>
      <c r="G1844" s="1" t="s">
        <v>13</v>
      </c>
      <c r="H1844" s="1" t="s">
        <v>14</v>
      </c>
      <c r="I1844">
        <v>103.35</v>
      </c>
      <c r="J1844">
        <v>28.1</v>
      </c>
      <c r="K1844" s="1" t="s">
        <v>15</v>
      </c>
      <c r="L1844">
        <v>0</v>
      </c>
      <c r="M18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5" spans="1:13" x14ac:dyDescent="0.25">
      <c r="A1845">
        <v>26389</v>
      </c>
      <c r="B1845" s="1" t="s">
        <v>19</v>
      </c>
      <c r="C1845">
        <v>2</v>
      </c>
      <c r="D1845">
        <v>0</v>
      </c>
      <c r="E1845">
        <v>0</v>
      </c>
      <c r="F1845" s="1" t="s">
        <v>12</v>
      </c>
      <c r="G1845" s="1" t="s">
        <v>25</v>
      </c>
      <c r="H1845" s="1" t="s">
        <v>18</v>
      </c>
      <c r="I1845">
        <v>120.85</v>
      </c>
      <c r="J1845">
        <v>16.2</v>
      </c>
      <c r="K1845" s="1" t="s">
        <v>23</v>
      </c>
      <c r="L1845">
        <v>0</v>
      </c>
      <c r="M18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6" spans="1:13" x14ac:dyDescent="0.25">
      <c r="A1846">
        <v>26452</v>
      </c>
      <c r="B1846" s="1" t="s">
        <v>19</v>
      </c>
      <c r="C1846">
        <v>41</v>
      </c>
      <c r="D1846">
        <v>0</v>
      </c>
      <c r="E1846">
        <v>0</v>
      </c>
      <c r="F1846" s="1" t="s">
        <v>17</v>
      </c>
      <c r="G1846" s="1" t="s">
        <v>13</v>
      </c>
      <c r="H1846" s="1" t="s">
        <v>14</v>
      </c>
      <c r="I1846">
        <v>104.36</v>
      </c>
      <c r="J1846">
        <v>30.2</v>
      </c>
      <c r="K1846" s="1" t="s">
        <v>21</v>
      </c>
      <c r="L1846">
        <v>0</v>
      </c>
      <c r="M18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7" spans="1:13" x14ac:dyDescent="0.25">
      <c r="A1847">
        <v>26468</v>
      </c>
      <c r="B1847" s="1" t="s">
        <v>19</v>
      </c>
      <c r="C1847">
        <v>45</v>
      </c>
      <c r="D1847">
        <v>0</v>
      </c>
      <c r="E1847">
        <v>0</v>
      </c>
      <c r="F1847" s="1" t="s">
        <v>17</v>
      </c>
      <c r="G1847" s="1" t="s">
        <v>24</v>
      </c>
      <c r="H1847" s="1" t="s">
        <v>18</v>
      </c>
      <c r="I1847">
        <v>82.02</v>
      </c>
      <c r="J1847">
        <v>41.8</v>
      </c>
      <c r="K1847" s="1" t="s">
        <v>22</v>
      </c>
      <c r="L1847">
        <v>0</v>
      </c>
      <c r="M18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8" spans="1:13" x14ac:dyDescent="0.25">
      <c r="A1848">
        <v>26474</v>
      </c>
      <c r="B1848" s="1" t="s">
        <v>19</v>
      </c>
      <c r="C1848">
        <v>44</v>
      </c>
      <c r="D1848">
        <v>0</v>
      </c>
      <c r="E1848">
        <v>0</v>
      </c>
      <c r="F1848" s="1" t="s">
        <v>17</v>
      </c>
      <c r="G1848" s="1" t="s">
        <v>24</v>
      </c>
      <c r="H1848" s="1" t="s">
        <v>18</v>
      </c>
      <c r="I1848">
        <v>97.16</v>
      </c>
      <c r="J1848">
        <v>33.1</v>
      </c>
      <c r="K1848" s="1" t="s">
        <v>23</v>
      </c>
      <c r="L1848">
        <v>0</v>
      </c>
      <c r="M18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49" spans="1:13" x14ac:dyDescent="0.25">
      <c r="A1849">
        <v>26480</v>
      </c>
      <c r="B1849" s="1" t="s">
        <v>16</v>
      </c>
      <c r="C1849">
        <v>20</v>
      </c>
      <c r="D1849">
        <v>0</v>
      </c>
      <c r="E1849">
        <v>0</v>
      </c>
      <c r="F1849" s="1" t="s">
        <v>12</v>
      </c>
      <c r="G1849" s="1" t="s">
        <v>13</v>
      </c>
      <c r="H1849" s="1" t="s">
        <v>14</v>
      </c>
      <c r="I1849">
        <v>100.8</v>
      </c>
      <c r="J1849">
        <v>45.9</v>
      </c>
      <c r="K1849" s="1" t="s">
        <v>21</v>
      </c>
      <c r="L1849">
        <v>0</v>
      </c>
      <c r="M18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0" spans="1:13" x14ac:dyDescent="0.25">
      <c r="A1850">
        <v>26503</v>
      </c>
      <c r="B1850" s="1" t="s">
        <v>19</v>
      </c>
      <c r="C1850">
        <v>32</v>
      </c>
      <c r="D1850">
        <v>0</v>
      </c>
      <c r="E1850">
        <v>0</v>
      </c>
      <c r="F1850" s="1" t="s">
        <v>12</v>
      </c>
      <c r="G1850" s="1" t="s">
        <v>13</v>
      </c>
      <c r="H1850" s="1" t="s">
        <v>14</v>
      </c>
      <c r="I1850">
        <v>77.16</v>
      </c>
      <c r="J1850">
        <v>35.200000000000003</v>
      </c>
      <c r="K1850" s="1" t="s">
        <v>22</v>
      </c>
      <c r="L1850">
        <v>0</v>
      </c>
      <c r="M18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1" spans="1:13" x14ac:dyDescent="0.25">
      <c r="A1851">
        <v>26528</v>
      </c>
      <c r="B1851" s="1" t="s">
        <v>19</v>
      </c>
      <c r="C1851">
        <v>17</v>
      </c>
      <c r="D1851">
        <v>0</v>
      </c>
      <c r="E1851">
        <v>0</v>
      </c>
      <c r="F1851" s="1" t="s">
        <v>12</v>
      </c>
      <c r="G1851" s="1" t="s">
        <v>13</v>
      </c>
      <c r="H1851" s="1" t="s">
        <v>14</v>
      </c>
      <c r="I1851">
        <v>88.65</v>
      </c>
      <c r="J1851">
        <v>30.3</v>
      </c>
      <c r="K1851" s="1" t="s">
        <v>21</v>
      </c>
      <c r="L1851">
        <v>0</v>
      </c>
      <c r="M18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2" spans="1:13" x14ac:dyDescent="0.25">
      <c r="A1852">
        <v>26539</v>
      </c>
      <c r="B1852" s="1" t="s">
        <v>16</v>
      </c>
      <c r="C1852">
        <v>69</v>
      </c>
      <c r="D1852">
        <v>0</v>
      </c>
      <c r="E1852">
        <v>0</v>
      </c>
      <c r="F1852" s="1" t="s">
        <v>17</v>
      </c>
      <c r="G1852" s="1" t="s">
        <v>20</v>
      </c>
      <c r="H1852" s="1" t="s">
        <v>18</v>
      </c>
      <c r="I1852">
        <v>202.51</v>
      </c>
      <c r="J1852">
        <v>30.8</v>
      </c>
      <c r="K1852" s="1" t="s">
        <v>15</v>
      </c>
      <c r="L1852">
        <v>0</v>
      </c>
      <c r="M18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3" spans="1:13" x14ac:dyDescent="0.25">
      <c r="A1853">
        <v>26594</v>
      </c>
      <c r="B1853" s="1" t="s">
        <v>19</v>
      </c>
      <c r="C1853">
        <v>32</v>
      </c>
      <c r="D1853">
        <v>0</v>
      </c>
      <c r="E1853">
        <v>0</v>
      </c>
      <c r="F1853" s="1" t="s">
        <v>17</v>
      </c>
      <c r="G1853" s="1" t="s">
        <v>13</v>
      </c>
      <c r="H1853" s="1" t="s">
        <v>18</v>
      </c>
      <c r="I1853">
        <v>92.75</v>
      </c>
      <c r="J1853">
        <v>34.5</v>
      </c>
      <c r="K1853" s="1" t="s">
        <v>22</v>
      </c>
      <c r="L1853">
        <v>0</v>
      </c>
      <c r="M18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4" spans="1:13" x14ac:dyDescent="0.25">
      <c r="A1854">
        <v>26603</v>
      </c>
      <c r="B1854" s="1" t="s">
        <v>16</v>
      </c>
      <c r="C1854">
        <v>46</v>
      </c>
      <c r="D1854">
        <v>1</v>
      </c>
      <c r="E1854">
        <v>0</v>
      </c>
      <c r="F1854" s="1" t="s">
        <v>17</v>
      </c>
      <c r="G1854" s="1" t="s">
        <v>20</v>
      </c>
      <c r="H1854" s="1" t="s">
        <v>18</v>
      </c>
      <c r="I1854">
        <v>101.93</v>
      </c>
      <c r="J1854">
        <v>34</v>
      </c>
      <c r="K1854" s="1" t="s">
        <v>23</v>
      </c>
      <c r="L1854">
        <v>0</v>
      </c>
      <c r="M18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55" spans="1:13" x14ac:dyDescent="0.25">
      <c r="A1855">
        <v>26604</v>
      </c>
      <c r="B1855" s="1" t="s">
        <v>19</v>
      </c>
      <c r="C1855">
        <v>18</v>
      </c>
      <c r="D1855">
        <v>0</v>
      </c>
      <c r="E1855">
        <v>0</v>
      </c>
      <c r="F1855" s="1" t="s">
        <v>12</v>
      </c>
      <c r="G1855" s="1" t="s">
        <v>13</v>
      </c>
      <c r="H1855" s="1" t="s">
        <v>14</v>
      </c>
      <c r="I1855">
        <v>107.82</v>
      </c>
      <c r="J1855">
        <v>26</v>
      </c>
      <c r="K1855" s="1" t="s">
        <v>21</v>
      </c>
      <c r="L1855">
        <v>0</v>
      </c>
      <c r="M18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6" spans="1:13" x14ac:dyDescent="0.25">
      <c r="A1856">
        <v>26605</v>
      </c>
      <c r="B1856" s="1" t="s">
        <v>19</v>
      </c>
      <c r="C1856">
        <v>39</v>
      </c>
      <c r="D1856">
        <v>0</v>
      </c>
      <c r="E1856">
        <v>0</v>
      </c>
      <c r="F1856" s="1" t="s">
        <v>17</v>
      </c>
      <c r="G1856" s="1" t="s">
        <v>13</v>
      </c>
      <c r="H1856" s="1" t="s">
        <v>14</v>
      </c>
      <c r="I1856">
        <v>102.51</v>
      </c>
      <c r="J1856">
        <v>26.6</v>
      </c>
      <c r="K1856" s="1" t="s">
        <v>22</v>
      </c>
      <c r="L1856">
        <v>0</v>
      </c>
      <c r="M18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7" spans="1:13" x14ac:dyDescent="0.25">
      <c r="A1857">
        <v>26692</v>
      </c>
      <c r="B1857" s="1" t="s">
        <v>19</v>
      </c>
      <c r="C1857">
        <v>38</v>
      </c>
      <c r="D1857">
        <v>0</v>
      </c>
      <c r="E1857">
        <v>0</v>
      </c>
      <c r="F1857" s="1" t="s">
        <v>17</v>
      </c>
      <c r="G1857" s="1" t="s">
        <v>24</v>
      </c>
      <c r="H1857" s="1" t="s">
        <v>14</v>
      </c>
      <c r="I1857">
        <v>76.819999999999993</v>
      </c>
      <c r="J1857">
        <v>27.3</v>
      </c>
      <c r="K1857" s="1" t="s">
        <v>21</v>
      </c>
      <c r="L1857">
        <v>0</v>
      </c>
      <c r="M18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8" spans="1:13" x14ac:dyDescent="0.25">
      <c r="A1858">
        <v>26723</v>
      </c>
      <c r="B1858" s="1" t="s">
        <v>19</v>
      </c>
      <c r="C1858">
        <v>57</v>
      </c>
      <c r="D1858">
        <v>0</v>
      </c>
      <c r="E1858">
        <v>0</v>
      </c>
      <c r="F1858" s="1" t="s">
        <v>17</v>
      </c>
      <c r="G1858" s="1" t="s">
        <v>13</v>
      </c>
      <c r="H1858" s="1" t="s">
        <v>18</v>
      </c>
      <c r="I1858">
        <v>83.14</v>
      </c>
      <c r="J1858">
        <v>31.9</v>
      </c>
      <c r="K1858" s="1" t="s">
        <v>21</v>
      </c>
      <c r="L1858">
        <v>0</v>
      </c>
      <c r="M18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59" spans="1:13" x14ac:dyDescent="0.25">
      <c r="A1859">
        <v>26727</v>
      </c>
      <c r="B1859" s="1" t="s">
        <v>19</v>
      </c>
      <c r="C1859">
        <v>79</v>
      </c>
      <c r="D1859">
        <v>0</v>
      </c>
      <c r="E1859">
        <v>0</v>
      </c>
      <c r="F1859" s="1" t="s">
        <v>12</v>
      </c>
      <c r="G1859" s="1" t="s">
        <v>13</v>
      </c>
      <c r="H1859" s="1" t="s">
        <v>14</v>
      </c>
      <c r="I1859">
        <v>88.92</v>
      </c>
      <c r="J1859">
        <v>22.9</v>
      </c>
      <c r="K1859" s="1" t="s">
        <v>21</v>
      </c>
      <c r="L1859">
        <v>1</v>
      </c>
      <c r="M18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860" spans="1:13" x14ac:dyDescent="0.25">
      <c r="A1860">
        <v>26742</v>
      </c>
      <c r="B1860" s="1" t="s">
        <v>19</v>
      </c>
      <c r="C1860">
        <v>68</v>
      </c>
      <c r="D1860">
        <v>0</v>
      </c>
      <c r="E1860">
        <v>0</v>
      </c>
      <c r="F1860" s="1" t="s">
        <v>17</v>
      </c>
      <c r="G1860" s="1" t="s">
        <v>24</v>
      </c>
      <c r="H1860" s="1" t="s">
        <v>18</v>
      </c>
      <c r="I1860">
        <v>96.75</v>
      </c>
      <c r="J1860">
        <v>28.4</v>
      </c>
      <c r="K1860" s="1" t="s">
        <v>15</v>
      </c>
      <c r="L1860">
        <v>0</v>
      </c>
      <c r="M18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1" spans="1:13" x14ac:dyDescent="0.25">
      <c r="A1861">
        <v>26777</v>
      </c>
      <c r="B1861" s="1" t="s">
        <v>16</v>
      </c>
      <c r="C1861">
        <v>22</v>
      </c>
      <c r="D1861">
        <v>0</v>
      </c>
      <c r="E1861">
        <v>0</v>
      </c>
      <c r="F1861" s="1" t="s">
        <v>12</v>
      </c>
      <c r="G1861" s="1" t="s">
        <v>13</v>
      </c>
      <c r="H1861" s="1" t="s">
        <v>14</v>
      </c>
      <c r="I1861">
        <v>86.53</v>
      </c>
      <c r="J1861">
        <v>20.8</v>
      </c>
      <c r="K1861" s="1" t="s">
        <v>21</v>
      </c>
      <c r="L1861">
        <v>0</v>
      </c>
      <c r="M18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2" spans="1:13" x14ac:dyDescent="0.25">
      <c r="A1862">
        <v>26826</v>
      </c>
      <c r="B1862" s="1" t="s">
        <v>19</v>
      </c>
      <c r="C1862">
        <v>61</v>
      </c>
      <c r="D1862">
        <v>0</v>
      </c>
      <c r="E1862">
        <v>0</v>
      </c>
      <c r="F1862" s="1" t="s">
        <v>17</v>
      </c>
      <c r="G1862" s="1" t="s">
        <v>20</v>
      </c>
      <c r="H1862" s="1" t="s">
        <v>18</v>
      </c>
      <c r="I1862">
        <v>73.36</v>
      </c>
      <c r="J1862">
        <v>16.100000000000001</v>
      </c>
      <c r="K1862" s="1" t="s">
        <v>21</v>
      </c>
      <c r="L1862">
        <v>0</v>
      </c>
      <c r="M18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3" spans="1:13" x14ac:dyDescent="0.25">
      <c r="A1863">
        <v>26830</v>
      </c>
      <c r="B1863" s="1" t="s">
        <v>19</v>
      </c>
      <c r="C1863">
        <v>47</v>
      </c>
      <c r="D1863">
        <v>0</v>
      </c>
      <c r="E1863">
        <v>0</v>
      </c>
      <c r="F1863" s="1" t="s">
        <v>17</v>
      </c>
      <c r="G1863" s="1" t="s">
        <v>20</v>
      </c>
      <c r="H1863" s="1" t="s">
        <v>14</v>
      </c>
      <c r="I1863">
        <v>68.37</v>
      </c>
      <c r="J1863">
        <v>29.4</v>
      </c>
      <c r="K1863" s="1" t="s">
        <v>22</v>
      </c>
      <c r="L1863">
        <v>0</v>
      </c>
      <c r="M18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4" spans="1:13" x14ac:dyDescent="0.25">
      <c r="A1864">
        <v>26862</v>
      </c>
      <c r="B1864" s="1" t="s">
        <v>19</v>
      </c>
      <c r="C1864">
        <v>41</v>
      </c>
      <c r="D1864">
        <v>0</v>
      </c>
      <c r="E1864">
        <v>0</v>
      </c>
      <c r="F1864" s="1" t="s">
        <v>17</v>
      </c>
      <c r="G1864" s="1" t="s">
        <v>24</v>
      </c>
      <c r="H1864" s="1" t="s">
        <v>14</v>
      </c>
      <c r="I1864">
        <v>78.930000000000007</v>
      </c>
      <c r="J1864">
        <v>30.9</v>
      </c>
      <c r="K1864" s="1" t="s">
        <v>15</v>
      </c>
      <c r="L1864">
        <v>0</v>
      </c>
      <c r="M18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5" spans="1:13" x14ac:dyDescent="0.25">
      <c r="A1865">
        <v>26884</v>
      </c>
      <c r="B1865" s="1" t="s">
        <v>19</v>
      </c>
      <c r="C1865">
        <v>72</v>
      </c>
      <c r="D1865">
        <v>0</v>
      </c>
      <c r="E1865">
        <v>0</v>
      </c>
      <c r="F1865" s="1" t="s">
        <v>17</v>
      </c>
      <c r="G1865" s="1" t="s">
        <v>20</v>
      </c>
      <c r="H1865" s="1" t="s">
        <v>18</v>
      </c>
      <c r="I1865">
        <v>103.78</v>
      </c>
      <c r="J1865">
        <v>32.700000000000003</v>
      </c>
      <c r="K1865" s="1" t="s">
        <v>15</v>
      </c>
      <c r="L1865">
        <v>0</v>
      </c>
      <c r="M18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6" spans="1:13" x14ac:dyDescent="0.25">
      <c r="A1866">
        <v>26893</v>
      </c>
      <c r="B1866" s="1" t="s">
        <v>16</v>
      </c>
      <c r="C1866">
        <v>8</v>
      </c>
      <c r="D1866">
        <v>0</v>
      </c>
      <c r="E1866">
        <v>0</v>
      </c>
      <c r="F1866" s="1" t="s">
        <v>12</v>
      </c>
      <c r="G1866" s="1" t="s">
        <v>25</v>
      </c>
      <c r="H1866" s="1" t="s">
        <v>18</v>
      </c>
      <c r="I1866">
        <v>101.26</v>
      </c>
      <c r="J1866">
        <v>33.799999999999997</v>
      </c>
      <c r="K1866" s="1" t="s">
        <v>23</v>
      </c>
      <c r="L1866">
        <v>0</v>
      </c>
      <c r="M18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7" spans="1:13" x14ac:dyDescent="0.25">
      <c r="A1867">
        <v>26935</v>
      </c>
      <c r="B1867" s="1" t="s">
        <v>19</v>
      </c>
      <c r="C1867">
        <v>50</v>
      </c>
      <c r="D1867">
        <v>1</v>
      </c>
      <c r="E1867">
        <v>0</v>
      </c>
      <c r="F1867" s="1" t="s">
        <v>17</v>
      </c>
      <c r="G1867" s="1" t="s">
        <v>13</v>
      </c>
      <c r="H1867" s="1" t="s">
        <v>18</v>
      </c>
      <c r="I1867">
        <v>213.43</v>
      </c>
      <c r="J1867">
        <v>36.700000000000003</v>
      </c>
      <c r="K1867" s="1" t="s">
        <v>22</v>
      </c>
      <c r="L1867">
        <v>0</v>
      </c>
      <c r="M18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68" spans="1:13" x14ac:dyDescent="0.25">
      <c r="A1868">
        <v>26973</v>
      </c>
      <c r="B1868" s="1" t="s">
        <v>19</v>
      </c>
      <c r="C1868">
        <v>31</v>
      </c>
      <c r="D1868">
        <v>0</v>
      </c>
      <c r="E1868">
        <v>0</v>
      </c>
      <c r="F1868" s="1" t="s">
        <v>17</v>
      </c>
      <c r="G1868" s="1" t="s">
        <v>13</v>
      </c>
      <c r="H1868" s="1" t="s">
        <v>18</v>
      </c>
      <c r="I1868">
        <v>106.51</v>
      </c>
      <c r="J1868">
        <v>40.200000000000003</v>
      </c>
      <c r="K1868" s="1" t="s">
        <v>21</v>
      </c>
      <c r="L1868">
        <v>0</v>
      </c>
      <c r="M18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69" spans="1:13" x14ac:dyDescent="0.25">
      <c r="A1869">
        <v>26993</v>
      </c>
      <c r="B1869" s="1" t="s">
        <v>19</v>
      </c>
      <c r="C1869">
        <v>41</v>
      </c>
      <c r="D1869">
        <v>0</v>
      </c>
      <c r="E1869">
        <v>0</v>
      </c>
      <c r="F1869" s="1" t="s">
        <v>17</v>
      </c>
      <c r="G1869" s="1" t="s">
        <v>13</v>
      </c>
      <c r="H1869" s="1" t="s">
        <v>14</v>
      </c>
      <c r="I1869">
        <v>89.88</v>
      </c>
      <c r="J1869">
        <v>33.1</v>
      </c>
      <c r="K1869" s="1" t="s">
        <v>15</v>
      </c>
      <c r="L1869">
        <v>0</v>
      </c>
      <c r="M18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0" spans="1:13" x14ac:dyDescent="0.25">
      <c r="A1870">
        <v>26997</v>
      </c>
      <c r="B1870" s="1" t="s">
        <v>19</v>
      </c>
      <c r="C1870">
        <v>16</v>
      </c>
      <c r="D1870">
        <v>0</v>
      </c>
      <c r="E1870">
        <v>0</v>
      </c>
      <c r="F1870" s="1" t="s">
        <v>12</v>
      </c>
      <c r="G1870" s="1" t="s">
        <v>13</v>
      </c>
      <c r="H1870" s="1" t="s">
        <v>18</v>
      </c>
      <c r="I1870">
        <v>87.16</v>
      </c>
      <c r="J1870">
        <v>28.2</v>
      </c>
      <c r="K1870" s="1" t="s">
        <v>21</v>
      </c>
      <c r="L1870">
        <v>0</v>
      </c>
      <c r="M18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1" spans="1:13" x14ac:dyDescent="0.25">
      <c r="A1871">
        <v>26999</v>
      </c>
      <c r="B1871" s="1" t="s">
        <v>16</v>
      </c>
      <c r="C1871">
        <v>61</v>
      </c>
      <c r="D1871">
        <v>1</v>
      </c>
      <c r="E1871">
        <v>1</v>
      </c>
      <c r="F1871" s="1" t="s">
        <v>17</v>
      </c>
      <c r="G1871" s="1" t="s">
        <v>24</v>
      </c>
      <c r="H1871" s="1" t="s">
        <v>14</v>
      </c>
      <c r="I1871">
        <v>86.06</v>
      </c>
      <c r="J1871">
        <v>34.799999999999997</v>
      </c>
      <c r="K1871" s="1" t="s">
        <v>21</v>
      </c>
      <c r="L1871">
        <v>0</v>
      </c>
      <c r="M18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872" spans="1:13" x14ac:dyDescent="0.25">
      <c r="A1872">
        <v>27007</v>
      </c>
      <c r="B1872" s="1" t="s">
        <v>16</v>
      </c>
      <c r="C1872">
        <v>14</v>
      </c>
      <c r="D1872">
        <v>0</v>
      </c>
      <c r="E1872">
        <v>0</v>
      </c>
      <c r="F1872" s="1" t="s">
        <v>12</v>
      </c>
      <c r="G1872" s="1" t="s">
        <v>20</v>
      </c>
      <c r="H1872" s="1" t="s">
        <v>18</v>
      </c>
      <c r="I1872">
        <v>187.22</v>
      </c>
      <c r="J1872">
        <v>29.7</v>
      </c>
      <c r="K1872" s="1" t="s">
        <v>23</v>
      </c>
      <c r="L1872">
        <v>0</v>
      </c>
      <c r="M18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3" spans="1:13" x14ac:dyDescent="0.25">
      <c r="A1873">
        <v>27012</v>
      </c>
      <c r="B1873" s="1" t="s">
        <v>16</v>
      </c>
      <c r="C1873">
        <v>32</v>
      </c>
      <c r="D1873">
        <v>0</v>
      </c>
      <c r="E1873">
        <v>0</v>
      </c>
      <c r="F1873" s="1" t="s">
        <v>12</v>
      </c>
      <c r="G1873" s="1" t="s">
        <v>13</v>
      </c>
      <c r="H1873" s="1" t="s">
        <v>18</v>
      </c>
      <c r="I1873">
        <v>94.34</v>
      </c>
      <c r="J1873">
        <v>30.2</v>
      </c>
      <c r="K1873" s="1" t="s">
        <v>15</v>
      </c>
      <c r="L1873">
        <v>0</v>
      </c>
      <c r="M18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4" spans="1:13" x14ac:dyDescent="0.25">
      <c r="A1874">
        <v>27013</v>
      </c>
      <c r="B1874" s="1" t="s">
        <v>16</v>
      </c>
      <c r="C1874">
        <v>2</v>
      </c>
      <c r="D1874">
        <v>0</v>
      </c>
      <c r="E1874">
        <v>0</v>
      </c>
      <c r="F1874" s="1" t="s">
        <v>12</v>
      </c>
      <c r="G1874" s="1" t="s">
        <v>25</v>
      </c>
      <c r="H1874" s="1" t="s">
        <v>18</v>
      </c>
      <c r="I1874">
        <v>78.98</v>
      </c>
      <c r="J1874">
        <v>15.1</v>
      </c>
      <c r="K1874" s="1" t="s">
        <v>23</v>
      </c>
      <c r="L1874">
        <v>0</v>
      </c>
      <c r="M18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5" spans="1:13" x14ac:dyDescent="0.25">
      <c r="A1875">
        <v>27017</v>
      </c>
      <c r="B1875" s="1" t="s">
        <v>16</v>
      </c>
      <c r="C1875">
        <v>28</v>
      </c>
      <c r="D1875">
        <v>0</v>
      </c>
      <c r="E1875">
        <v>0</v>
      </c>
      <c r="F1875" s="1" t="s">
        <v>12</v>
      </c>
      <c r="G1875" s="1" t="s">
        <v>13</v>
      </c>
      <c r="H1875" s="1" t="s">
        <v>18</v>
      </c>
      <c r="I1875">
        <v>75.92</v>
      </c>
      <c r="J1875">
        <v>22.8</v>
      </c>
      <c r="K1875" s="1" t="s">
        <v>21</v>
      </c>
      <c r="L1875">
        <v>0</v>
      </c>
      <c r="M18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6" spans="1:13" x14ac:dyDescent="0.25">
      <c r="A1876">
        <v>27029</v>
      </c>
      <c r="B1876" s="1" t="s">
        <v>19</v>
      </c>
      <c r="C1876">
        <v>3</v>
      </c>
      <c r="D1876">
        <v>0</v>
      </c>
      <c r="E1876">
        <v>0</v>
      </c>
      <c r="F1876" s="1" t="s">
        <v>12</v>
      </c>
      <c r="G1876" s="1" t="s">
        <v>25</v>
      </c>
      <c r="H1876" s="1" t="s">
        <v>18</v>
      </c>
      <c r="I1876">
        <v>73.2</v>
      </c>
      <c r="J1876">
        <v>16.8</v>
      </c>
      <c r="K1876" s="1" t="s">
        <v>23</v>
      </c>
      <c r="L1876">
        <v>0</v>
      </c>
      <c r="M18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7" spans="1:13" x14ac:dyDescent="0.25">
      <c r="A1877">
        <v>27034</v>
      </c>
      <c r="B1877" s="1" t="s">
        <v>19</v>
      </c>
      <c r="C1877">
        <v>65</v>
      </c>
      <c r="D1877">
        <v>0</v>
      </c>
      <c r="E1877">
        <v>0</v>
      </c>
      <c r="F1877" s="1" t="s">
        <v>17</v>
      </c>
      <c r="G1877" s="1" t="s">
        <v>24</v>
      </c>
      <c r="H1877" s="1" t="s">
        <v>18</v>
      </c>
      <c r="I1877">
        <v>82.72</v>
      </c>
      <c r="J1877">
        <v>29.8</v>
      </c>
      <c r="K1877" s="1" t="s">
        <v>22</v>
      </c>
      <c r="L1877">
        <v>0</v>
      </c>
      <c r="M18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8" spans="1:13" x14ac:dyDescent="0.25">
      <c r="A1878">
        <v>27119</v>
      </c>
      <c r="B1878" s="1" t="s">
        <v>19</v>
      </c>
      <c r="C1878">
        <v>28</v>
      </c>
      <c r="D1878">
        <v>0</v>
      </c>
      <c r="E1878">
        <v>0</v>
      </c>
      <c r="F1878" s="1" t="s">
        <v>12</v>
      </c>
      <c r="G1878" s="1" t="s">
        <v>13</v>
      </c>
      <c r="H1878" s="1" t="s">
        <v>14</v>
      </c>
      <c r="I1878">
        <v>104.16</v>
      </c>
      <c r="J1878">
        <v>21.5</v>
      </c>
      <c r="K1878" s="1" t="s">
        <v>21</v>
      </c>
      <c r="L1878">
        <v>0</v>
      </c>
      <c r="M18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79" spans="1:13" x14ac:dyDescent="0.25">
      <c r="A1879">
        <v>27125</v>
      </c>
      <c r="B1879" s="1" t="s">
        <v>19</v>
      </c>
      <c r="C1879">
        <v>17</v>
      </c>
      <c r="D1879">
        <v>0</v>
      </c>
      <c r="E1879">
        <v>0</v>
      </c>
      <c r="F1879" s="1" t="s">
        <v>12</v>
      </c>
      <c r="G1879" s="1" t="s">
        <v>13</v>
      </c>
      <c r="H1879" s="1" t="s">
        <v>18</v>
      </c>
      <c r="I1879">
        <v>81.13</v>
      </c>
      <c r="J1879">
        <v>22.8</v>
      </c>
      <c r="K1879" s="1" t="s">
        <v>21</v>
      </c>
      <c r="L1879">
        <v>0</v>
      </c>
      <c r="M18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80" spans="1:13" x14ac:dyDescent="0.25">
      <c r="A1880">
        <v>27135</v>
      </c>
      <c r="B1880" s="1" t="s">
        <v>16</v>
      </c>
      <c r="C1880">
        <v>69</v>
      </c>
      <c r="D1880">
        <v>1</v>
      </c>
      <c r="E1880">
        <v>0</v>
      </c>
      <c r="F1880" s="1" t="s">
        <v>17</v>
      </c>
      <c r="G1880" s="1" t="s">
        <v>13</v>
      </c>
      <c r="H1880" s="1" t="s">
        <v>14</v>
      </c>
      <c r="I1880">
        <v>107.11</v>
      </c>
      <c r="J1880">
        <v>28.9</v>
      </c>
      <c r="K1880" s="1" t="s">
        <v>22</v>
      </c>
      <c r="L1880">
        <v>0</v>
      </c>
      <c r="M18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81" spans="1:13" x14ac:dyDescent="0.25">
      <c r="A1881">
        <v>27145</v>
      </c>
      <c r="B1881" s="1" t="s">
        <v>19</v>
      </c>
      <c r="C1881">
        <v>26</v>
      </c>
      <c r="D1881">
        <v>0</v>
      </c>
      <c r="E1881">
        <v>0</v>
      </c>
      <c r="F1881" s="1" t="s">
        <v>12</v>
      </c>
      <c r="G1881" s="1" t="s">
        <v>13</v>
      </c>
      <c r="H1881" s="1" t="s">
        <v>14</v>
      </c>
      <c r="I1881">
        <v>89.3</v>
      </c>
      <c r="J1881">
        <v>48.4</v>
      </c>
      <c r="K1881" s="1" t="s">
        <v>22</v>
      </c>
      <c r="L1881">
        <v>0</v>
      </c>
      <c r="M18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82" spans="1:13" x14ac:dyDescent="0.25">
      <c r="A1882">
        <v>27146</v>
      </c>
      <c r="B1882" s="1" t="s">
        <v>19</v>
      </c>
      <c r="C1882">
        <v>23</v>
      </c>
      <c r="D1882">
        <v>0</v>
      </c>
      <c r="E1882">
        <v>0</v>
      </c>
      <c r="F1882" s="1" t="s">
        <v>12</v>
      </c>
      <c r="G1882" s="1" t="s">
        <v>13</v>
      </c>
      <c r="H1882" s="1" t="s">
        <v>14</v>
      </c>
      <c r="I1882">
        <v>92.87</v>
      </c>
      <c r="J1882">
        <v>30.1</v>
      </c>
      <c r="K1882" s="1" t="s">
        <v>21</v>
      </c>
      <c r="L1882">
        <v>0</v>
      </c>
      <c r="M18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83" spans="1:13" x14ac:dyDescent="0.25">
      <c r="A1883">
        <v>27153</v>
      </c>
      <c r="B1883" s="1" t="s">
        <v>19</v>
      </c>
      <c r="C1883">
        <v>75</v>
      </c>
      <c r="D1883">
        <v>0</v>
      </c>
      <c r="E1883">
        <v>0</v>
      </c>
      <c r="F1883" s="1" t="s">
        <v>17</v>
      </c>
      <c r="G1883" s="1" t="s">
        <v>20</v>
      </c>
      <c r="H1883" s="1" t="s">
        <v>14</v>
      </c>
      <c r="I1883">
        <v>78.8</v>
      </c>
      <c r="J1883">
        <v>29.3</v>
      </c>
      <c r="K1883" s="1" t="s">
        <v>15</v>
      </c>
      <c r="L1883">
        <v>1</v>
      </c>
      <c r="M18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884" spans="1:13" x14ac:dyDescent="0.25">
      <c r="A1884">
        <v>27163</v>
      </c>
      <c r="B1884" s="1" t="s">
        <v>19</v>
      </c>
      <c r="C1884">
        <v>60</v>
      </c>
      <c r="D1884">
        <v>1</v>
      </c>
      <c r="E1884">
        <v>0</v>
      </c>
      <c r="F1884" s="1" t="s">
        <v>17</v>
      </c>
      <c r="G1884" s="1" t="s">
        <v>13</v>
      </c>
      <c r="H1884" s="1" t="s">
        <v>18</v>
      </c>
      <c r="I1884">
        <v>109</v>
      </c>
      <c r="J1884">
        <v>28.9</v>
      </c>
      <c r="K1884" s="1" t="s">
        <v>23</v>
      </c>
      <c r="L1884">
        <v>0</v>
      </c>
      <c r="M18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85" spans="1:13" x14ac:dyDescent="0.25">
      <c r="A1885">
        <v>27169</v>
      </c>
      <c r="B1885" s="1" t="s">
        <v>19</v>
      </c>
      <c r="C1885">
        <v>66</v>
      </c>
      <c r="D1885">
        <v>1</v>
      </c>
      <c r="E1885">
        <v>0</v>
      </c>
      <c r="F1885" s="1" t="s">
        <v>17</v>
      </c>
      <c r="G1885" s="1" t="s">
        <v>24</v>
      </c>
      <c r="H1885" s="1" t="s">
        <v>14</v>
      </c>
      <c r="I1885">
        <v>116.55</v>
      </c>
      <c r="J1885">
        <v>31.1</v>
      </c>
      <c r="K1885" s="1" t="s">
        <v>15</v>
      </c>
      <c r="L1885">
        <v>1</v>
      </c>
      <c r="M18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1886" spans="1:13" x14ac:dyDescent="0.25">
      <c r="A1886">
        <v>27176</v>
      </c>
      <c r="B1886" s="1" t="s">
        <v>19</v>
      </c>
      <c r="C1886">
        <v>69</v>
      </c>
      <c r="D1886">
        <v>0</v>
      </c>
      <c r="E1886">
        <v>0</v>
      </c>
      <c r="F1886" s="1" t="s">
        <v>17</v>
      </c>
      <c r="G1886" s="1" t="s">
        <v>13</v>
      </c>
      <c r="H1886" s="1" t="s">
        <v>14</v>
      </c>
      <c r="I1886">
        <v>103.73</v>
      </c>
      <c r="J1886">
        <v>34.700000000000003</v>
      </c>
      <c r="K1886" s="1" t="s">
        <v>21</v>
      </c>
      <c r="L1886">
        <v>0</v>
      </c>
      <c r="M18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87" spans="1:13" x14ac:dyDescent="0.25">
      <c r="A1887">
        <v>27213</v>
      </c>
      <c r="B1887" s="1" t="s">
        <v>16</v>
      </c>
      <c r="C1887">
        <v>64</v>
      </c>
      <c r="D1887">
        <v>1</v>
      </c>
      <c r="E1887">
        <v>0</v>
      </c>
      <c r="F1887" s="1" t="s">
        <v>17</v>
      </c>
      <c r="G1887" s="1" t="s">
        <v>20</v>
      </c>
      <c r="H1887" s="1" t="s">
        <v>14</v>
      </c>
      <c r="I1887">
        <v>178.29</v>
      </c>
      <c r="J1887">
        <v>36.1</v>
      </c>
      <c r="K1887" s="1" t="s">
        <v>21</v>
      </c>
      <c r="L1887">
        <v>0</v>
      </c>
      <c r="M18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888" spans="1:13" x14ac:dyDescent="0.25">
      <c r="A1888">
        <v>27276</v>
      </c>
      <c r="B1888" s="1" t="s">
        <v>19</v>
      </c>
      <c r="C1888">
        <v>45</v>
      </c>
      <c r="D1888">
        <v>0</v>
      </c>
      <c r="E1888">
        <v>0</v>
      </c>
      <c r="F1888" s="1" t="s">
        <v>17</v>
      </c>
      <c r="G1888" s="1" t="s">
        <v>13</v>
      </c>
      <c r="H1888" s="1" t="s">
        <v>18</v>
      </c>
      <c r="I1888">
        <v>78.91</v>
      </c>
      <c r="J1888">
        <v>34.299999999999997</v>
      </c>
      <c r="K1888" s="1" t="s">
        <v>23</v>
      </c>
      <c r="L1888">
        <v>0</v>
      </c>
      <c r="M18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89" spans="1:13" x14ac:dyDescent="0.25">
      <c r="A1889">
        <v>27279</v>
      </c>
      <c r="B1889" s="1" t="s">
        <v>16</v>
      </c>
      <c r="C1889">
        <v>2</v>
      </c>
      <c r="D1889">
        <v>0</v>
      </c>
      <c r="E1889">
        <v>0</v>
      </c>
      <c r="F1889" s="1" t="s">
        <v>12</v>
      </c>
      <c r="G1889" s="1" t="s">
        <v>25</v>
      </c>
      <c r="H1889" s="1" t="s">
        <v>18</v>
      </c>
      <c r="I1889">
        <v>90.46</v>
      </c>
      <c r="J1889">
        <v>22.5</v>
      </c>
      <c r="K1889" s="1" t="s">
        <v>23</v>
      </c>
      <c r="L1889">
        <v>0</v>
      </c>
      <c r="M18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0" spans="1:13" x14ac:dyDescent="0.25">
      <c r="A1890">
        <v>27300</v>
      </c>
      <c r="B1890" s="1" t="s">
        <v>19</v>
      </c>
      <c r="C1890">
        <v>2</v>
      </c>
      <c r="D1890">
        <v>0</v>
      </c>
      <c r="E1890">
        <v>0</v>
      </c>
      <c r="F1890" s="1" t="s">
        <v>12</v>
      </c>
      <c r="G1890" s="1" t="s">
        <v>25</v>
      </c>
      <c r="H1890" s="1" t="s">
        <v>14</v>
      </c>
      <c r="I1890">
        <v>95.28</v>
      </c>
      <c r="J1890">
        <v>16.5</v>
      </c>
      <c r="K1890" s="1" t="s">
        <v>23</v>
      </c>
      <c r="L1890">
        <v>0</v>
      </c>
      <c r="M18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1" spans="1:13" x14ac:dyDescent="0.25">
      <c r="A1891">
        <v>27323</v>
      </c>
      <c r="B1891" s="1" t="s">
        <v>19</v>
      </c>
      <c r="C1891">
        <v>67</v>
      </c>
      <c r="D1891">
        <v>0</v>
      </c>
      <c r="E1891">
        <v>0</v>
      </c>
      <c r="F1891" s="1" t="s">
        <v>17</v>
      </c>
      <c r="G1891" s="1" t="s">
        <v>20</v>
      </c>
      <c r="H1891" s="1" t="s">
        <v>18</v>
      </c>
      <c r="I1891">
        <v>68.61</v>
      </c>
      <c r="J1891">
        <v>31.9</v>
      </c>
      <c r="K1891" s="1" t="s">
        <v>21</v>
      </c>
      <c r="L1891">
        <v>0</v>
      </c>
      <c r="M18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2" spans="1:13" x14ac:dyDescent="0.25">
      <c r="A1892">
        <v>27377</v>
      </c>
      <c r="B1892" s="1" t="s">
        <v>16</v>
      </c>
      <c r="C1892">
        <v>53</v>
      </c>
      <c r="D1892">
        <v>0</v>
      </c>
      <c r="E1892">
        <v>0</v>
      </c>
      <c r="F1892" s="1" t="s">
        <v>17</v>
      </c>
      <c r="G1892" s="1" t="s">
        <v>13</v>
      </c>
      <c r="H1892" s="1" t="s">
        <v>14</v>
      </c>
      <c r="I1892">
        <v>79.87</v>
      </c>
      <c r="J1892">
        <v>30.9</v>
      </c>
      <c r="K1892" s="1" t="s">
        <v>21</v>
      </c>
      <c r="L1892">
        <v>0</v>
      </c>
      <c r="M18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3" spans="1:13" x14ac:dyDescent="0.25">
      <c r="A1893">
        <v>27380</v>
      </c>
      <c r="B1893" s="1" t="s">
        <v>19</v>
      </c>
      <c r="C1893">
        <v>36</v>
      </c>
      <c r="D1893">
        <v>0</v>
      </c>
      <c r="E1893">
        <v>0</v>
      </c>
      <c r="F1893" s="1" t="s">
        <v>17</v>
      </c>
      <c r="G1893" s="1" t="s">
        <v>13</v>
      </c>
      <c r="H1893" s="1" t="s">
        <v>14</v>
      </c>
      <c r="I1893">
        <v>74.14</v>
      </c>
      <c r="J1893">
        <v>31.2</v>
      </c>
      <c r="K1893" s="1" t="s">
        <v>15</v>
      </c>
      <c r="L1893">
        <v>0</v>
      </c>
      <c r="M18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4" spans="1:13" x14ac:dyDescent="0.25">
      <c r="A1894">
        <v>27382</v>
      </c>
      <c r="B1894" s="1" t="s">
        <v>19</v>
      </c>
      <c r="C1894">
        <v>50</v>
      </c>
      <c r="D1894">
        <v>0</v>
      </c>
      <c r="E1894">
        <v>0</v>
      </c>
      <c r="F1894" s="1" t="s">
        <v>17</v>
      </c>
      <c r="G1894" s="1" t="s">
        <v>24</v>
      </c>
      <c r="H1894" s="1" t="s">
        <v>18</v>
      </c>
      <c r="I1894">
        <v>92.15</v>
      </c>
      <c r="J1894">
        <v>20.8</v>
      </c>
      <c r="K1894" s="1" t="s">
        <v>21</v>
      </c>
      <c r="L1894">
        <v>0</v>
      </c>
      <c r="M18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5" spans="1:13" x14ac:dyDescent="0.25">
      <c r="A1895">
        <v>27416</v>
      </c>
      <c r="B1895" s="1" t="s">
        <v>19</v>
      </c>
      <c r="C1895">
        <v>34</v>
      </c>
      <c r="D1895">
        <v>0</v>
      </c>
      <c r="E1895">
        <v>0</v>
      </c>
      <c r="F1895" s="1" t="s">
        <v>17</v>
      </c>
      <c r="G1895" s="1" t="s">
        <v>13</v>
      </c>
      <c r="H1895" s="1" t="s">
        <v>14</v>
      </c>
      <c r="I1895">
        <v>86.92</v>
      </c>
      <c r="J1895">
        <v>22</v>
      </c>
      <c r="K1895" s="1" t="s">
        <v>23</v>
      </c>
      <c r="L1895">
        <v>0</v>
      </c>
      <c r="M18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6" spans="1:13" x14ac:dyDescent="0.25">
      <c r="A1896">
        <v>27419</v>
      </c>
      <c r="B1896" s="1" t="s">
        <v>19</v>
      </c>
      <c r="C1896">
        <v>59</v>
      </c>
      <c r="D1896">
        <v>0</v>
      </c>
      <c r="E1896">
        <v>0</v>
      </c>
      <c r="F1896" s="1" t="s">
        <v>17</v>
      </c>
      <c r="G1896" s="1" t="s">
        <v>13</v>
      </c>
      <c r="H1896" s="1" t="s">
        <v>14</v>
      </c>
      <c r="I1896">
        <v>76.150000000000006</v>
      </c>
      <c r="J1896">
        <v>28.9</v>
      </c>
      <c r="K1896" s="1" t="s">
        <v>23</v>
      </c>
      <c r="L1896">
        <v>1</v>
      </c>
      <c r="M18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897" spans="1:13" x14ac:dyDescent="0.25">
      <c r="A1897">
        <v>27435</v>
      </c>
      <c r="B1897" s="1" t="s">
        <v>19</v>
      </c>
      <c r="C1897">
        <v>17</v>
      </c>
      <c r="D1897">
        <v>0</v>
      </c>
      <c r="E1897">
        <v>0</v>
      </c>
      <c r="F1897" s="1" t="s">
        <v>12</v>
      </c>
      <c r="G1897" s="1" t="s">
        <v>13</v>
      </c>
      <c r="H1897" s="1" t="s">
        <v>18</v>
      </c>
      <c r="I1897">
        <v>82.64</v>
      </c>
      <c r="J1897">
        <v>31.1</v>
      </c>
      <c r="K1897" s="1" t="s">
        <v>23</v>
      </c>
      <c r="L1897">
        <v>0</v>
      </c>
      <c r="M18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8" spans="1:13" x14ac:dyDescent="0.25">
      <c r="A1898">
        <v>27436</v>
      </c>
      <c r="B1898" s="1" t="s">
        <v>16</v>
      </c>
      <c r="C1898">
        <v>12</v>
      </c>
      <c r="D1898">
        <v>0</v>
      </c>
      <c r="E1898">
        <v>0</v>
      </c>
      <c r="F1898" s="1" t="s">
        <v>12</v>
      </c>
      <c r="G1898" s="1" t="s">
        <v>25</v>
      </c>
      <c r="H1898" s="1" t="s">
        <v>18</v>
      </c>
      <c r="I1898">
        <v>110.33</v>
      </c>
      <c r="J1898">
        <v>20.399999999999999</v>
      </c>
      <c r="K1898" s="1" t="s">
        <v>23</v>
      </c>
      <c r="L1898">
        <v>0</v>
      </c>
      <c r="M18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899" spans="1:13" x14ac:dyDescent="0.25">
      <c r="A1899">
        <v>27446</v>
      </c>
      <c r="B1899" s="1" t="s">
        <v>19</v>
      </c>
      <c r="C1899">
        <v>8</v>
      </c>
      <c r="D1899">
        <v>0</v>
      </c>
      <c r="E1899">
        <v>0</v>
      </c>
      <c r="F1899" s="1" t="s">
        <v>12</v>
      </c>
      <c r="G1899" s="1" t="s">
        <v>25</v>
      </c>
      <c r="H1899" s="1" t="s">
        <v>18</v>
      </c>
      <c r="I1899">
        <v>76.31</v>
      </c>
      <c r="J1899">
        <v>15.5</v>
      </c>
      <c r="K1899" s="1" t="s">
        <v>23</v>
      </c>
      <c r="L1899">
        <v>0</v>
      </c>
      <c r="M18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0" spans="1:13" x14ac:dyDescent="0.25">
      <c r="A1900">
        <v>27458</v>
      </c>
      <c r="B1900" s="1" t="s">
        <v>19</v>
      </c>
      <c r="C1900">
        <v>60</v>
      </c>
      <c r="D1900">
        <v>0</v>
      </c>
      <c r="E1900">
        <v>0</v>
      </c>
      <c r="F1900" s="1" t="s">
        <v>12</v>
      </c>
      <c r="G1900" s="1" t="s">
        <v>13</v>
      </c>
      <c r="H1900" s="1" t="s">
        <v>18</v>
      </c>
      <c r="I1900">
        <v>89.22</v>
      </c>
      <c r="J1900">
        <v>37.799999999999997</v>
      </c>
      <c r="K1900" s="1" t="s">
        <v>21</v>
      </c>
      <c r="L1900">
        <v>1</v>
      </c>
      <c r="M19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901" spans="1:13" x14ac:dyDescent="0.25">
      <c r="A1901">
        <v>27479</v>
      </c>
      <c r="B1901" s="1" t="s">
        <v>16</v>
      </c>
      <c r="C1901">
        <v>63</v>
      </c>
      <c r="D1901">
        <v>0</v>
      </c>
      <c r="E1901">
        <v>0</v>
      </c>
      <c r="F1901" s="1" t="s">
        <v>17</v>
      </c>
      <c r="G1901" s="1" t="s">
        <v>20</v>
      </c>
      <c r="H1901" s="1" t="s">
        <v>14</v>
      </c>
      <c r="I1901">
        <v>104.7</v>
      </c>
      <c r="J1901">
        <v>21</v>
      </c>
      <c r="K1901" s="1" t="s">
        <v>15</v>
      </c>
      <c r="L1901">
        <v>0</v>
      </c>
      <c r="M19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2" spans="1:13" x14ac:dyDescent="0.25">
      <c r="A1902">
        <v>27480</v>
      </c>
      <c r="B1902" s="1" t="s">
        <v>16</v>
      </c>
      <c r="C1902">
        <v>19</v>
      </c>
      <c r="D1902">
        <v>0</v>
      </c>
      <c r="E1902">
        <v>0</v>
      </c>
      <c r="F1902" s="1" t="s">
        <v>12</v>
      </c>
      <c r="G1902" s="1" t="s">
        <v>13</v>
      </c>
      <c r="H1902" s="1" t="s">
        <v>14</v>
      </c>
      <c r="I1902">
        <v>86.19</v>
      </c>
      <c r="J1902">
        <v>26.2</v>
      </c>
      <c r="K1902" s="1" t="s">
        <v>21</v>
      </c>
      <c r="L1902">
        <v>0</v>
      </c>
      <c r="M19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3" spans="1:13" x14ac:dyDescent="0.25">
      <c r="A1903">
        <v>27493</v>
      </c>
      <c r="B1903" s="1" t="s">
        <v>19</v>
      </c>
      <c r="C1903">
        <v>45</v>
      </c>
      <c r="D1903">
        <v>0</v>
      </c>
      <c r="E1903">
        <v>0</v>
      </c>
      <c r="F1903" s="1" t="s">
        <v>17</v>
      </c>
      <c r="G1903" s="1" t="s">
        <v>13</v>
      </c>
      <c r="H1903" s="1" t="s">
        <v>18</v>
      </c>
      <c r="I1903">
        <v>86.06</v>
      </c>
      <c r="J1903">
        <v>38.1</v>
      </c>
      <c r="K1903" s="1" t="s">
        <v>21</v>
      </c>
      <c r="L1903">
        <v>0</v>
      </c>
      <c r="M19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4" spans="1:13" x14ac:dyDescent="0.25">
      <c r="A1904">
        <v>27507</v>
      </c>
      <c r="B1904" s="1" t="s">
        <v>19</v>
      </c>
      <c r="C1904">
        <v>19</v>
      </c>
      <c r="D1904">
        <v>0</v>
      </c>
      <c r="E1904">
        <v>0</v>
      </c>
      <c r="F1904" s="1" t="s">
        <v>12</v>
      </c>
      <c r="G1904" s="1" t="s">
        <v>13</v>
      </c>
      <c r="H1904" s="1" t="s">
        <v>18</v>
      </c>
      <c r="I1904">
        <v>87.72</v>
      </c>
      <c r="J1904">
        <v>21.7</v>
      </c>
      <c r="K1904" s="1" t="s">
        <v>21</v>
      </c>
      <c r="L1904">
        <v>0</v>
      </c>
      <c r="M19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5" spans="1:13" x14ac:dyDescent="0.25">
      <c r="A1905">
        <v>27509</v>
      </c>
      <c r="B1905" s="1" t="s">
        <v>19</v>
      </c>
      <c r="C1905">
        <v>76</v>
      </c>
      <c r="D1905">
        <v>1</v>
      </c>
      <c r="E1905">
        <v>0</v>
      </c>
      <c r="F1905" s="1" t="s">
        <v>17</v>
      </c>
      <c r="G1905" s="1" t="s">
        <v>20</v>
      </c>
      <c r="H1905" s="1" t="s">
        <v>18</v>
      </c>
      <c r="I1905">
        <v>78.680000000000007</v>
      </c>
      <c r="J1905">
        <v>23.3</v>
      </c>
      <c r="K1905" s="1" t="s">
        <v>21</v>
      </c>
      <c r="L1905">
        <v>0</v>
      </c>
      <c r="M19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06" spans="1:13" x14ac:dyDescent="0.25">
      <c r="A1906">
        <v>27518</v>
      </c>
      <c r="B1906" s="1" t="s">
        <v>16</v>
      </c>
      <c r="C1906">
        <v>14</v>
      </c>
      <c r="D1906">
        <v>0</v>
      </c>
      <c r="E1906">
        <v>0</v>
      </c>
      <c r="F1906" s="1" t="s">
        <v>12</v>
      </c>
      <c r="G1906" s="1" t="s">
        <v>20</v>
      </c>
      <c r="H1906" s="1" t="s">
        <v>14</v>
      </c>
      <c r="I1906">
        <v>72.28</v>
      </c>
      <c r="J1906">
        <v>19</v>
      </c>
      <c r="K1906" s="1" t="s">
        <v>23</v>
      </c>
      <c r="L1906">
        <v>0</v>
      </c>
      <c r="M19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7" spans="1:13" x14ac:dyDescent="0.25">
      <c r="A1907">
        <v>27523</v>
      </c>
      <c r="B1907" s="1" t="s">
        <v>19</v>
      </c>
      <c r="C1907">
        <v>18</v>
      </c>
      <c r="D1907">
        <v>0</v>
      </c>
      <c r="E1907">
        <v>0</v>
      </c>
      <c r="F1907" s="1" t="s">
        <v>12</v>
      </c>
      <c r="G1907" s="1" t="s">
        <v>13</v>
      </c>
      <c r="H1907" s="1" t="s">
        <v>18</v>
      </c>
      <c r="I1907">
        <v>104.26</v>
      </c>
      <c r="J1907">
        <v>25.9</v>
      </c>
      <c r="K1907" s="1" t="s">
        <v>23</v>
      </c>
      <c r="L1907">
        <v>0</v>
      </c>
      <c r="M19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8" spans="1:13" x14ac:dyDescent="0.25">
      <c r="A1908">
        <v>27566</v>
      </c>
      <c r="B1908" s="1" t="s">
        <v>16</v>
      </c>
      <c r="C1908">
        <v>65</v>
      </c>
      <c r="D1908">
        <v>0</v>
      </c>
      <c r="E1908">
        <v>0</v>
      </c>
      <c r="F1908" s="1" t="s">
        <v>17</v>
      </c>
      <c r="G1908" s="1" t="s">
        <v>13</v>
      </c>
      <c r="H1908" s="1" t="s">
        <v>14</v>
      </c>
      <c r="I1908">
        <v>236.14</v>
      </c>
      <c r="J1908">
        <v>43.1</v>
      </c>
      <c r="K1908" s="1" t="s">
        <v>23</v>
      </c>
      <c r="L1908">
        <v>0</v>
      </c>
      <c r="M19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09" spans="1:13" x14ac:dyDescent="0.25">
      <c r="A1909">
        <v>27572</v>
      </c>
      <c r="B1909" s="1" t="s">
        <v>19</v>
      </c>
      <c r="C1909">
        <v>25</v>
      </c>
      <c r="D1909">
        <v>0</v>
      </c>
      <c r="E1909">
        <v>0</v>
      </c>
      <c r="F1909" s="1" t="s">
        <v>12</v>
      </c>
      <c r="G1909" s="1" t="s">
        <v>13</v>
      </c>
      <c r="H1909" s="1" t="s">
        <v>14</v>
      </c>
      <c r="I1909">
        <v>92.82</v>
      </c>
      <c r="J1909">
        <v>24.1</v>
      </c>
      <c r="K1909" s="1" t="s">
        <v>21</v>
      </c>
      <c r="L1909">
        <v>0</v>
      </c>
      <c r="M19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10" spans="1:13" x14ac:dyDescent="0.25">
      <c r="A1910">
        <v>27583</v>
      </c>
      <c r="B1910" s="1" t="s">
        <v>16</v>
      </c>
      <c r="C1910">
        <v>49</v>
      </c>
      <c r="D1910">
        <v>0</v>
      </c>
      <c r="E1910">
        <v>0</v>
      </c>
      <c r="F1910" s="1" t="s">
        <v>17</v>
      </c>
      <c r="G1910" s="1" t="s">
        <v>13</v>
      </c>
      <c r="H1910" s="1" t="s">
        <v>14</v>
      </c>
      <c r="I1910">
        <v>88.13</v>
      </c>
      <c r="J1910">
        <v>32.799999999999997</v>
      </c>
      <c r="K1910" s="1" t="s">
        <v>21</v>
      </c>
      <c r="L1910">
        <v>0</v>
      </c>
      <c r="M19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11" spans="1:13" x14ac:dyDescent="0.25">
      <c r="A1911">
        <v>27596</v>
      </c>
      <c r="B1911" s="1" t="s">
        <v>19</v>
      </c>
      <c r="C1911">
        <v>82</v>
      </c>
      <c r="D1911">
        <v>1</v>
      </c>
      <c r="E1911">
        <v>0</v>
      </c>
      <c r="F1911" s="1" t="s">
        <v>17</v>
      </c>
      <c r="G1911" s="1" t="s">
        <v>13</v>
      </c>
      <c r="H1911" s="1" t="s">
        <v>18</v>
      </c>
      <c r="I1911">
        <v>115.71</v>
      </c>
      <c r="J1911">
        <v>31.1</v>
      </c>
      <c r="K1911" s="1" t="s">
        <v>15</v>
      </c>
      <c r="L1911">
        <v>0</v>
      </c>
      <c r="M19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12" spans="1:13" x14ac:dyDescent="0.25">
      <c r="A1912">
        <v>27608</v>
      </c>
      <c r="B1912" s="1" t="s">
        <v>19</v>
      </c>
      <c r="C1912">
        <v>53</v>
      </c>
      <c r="D1912">
        <v>0</v>
      </c>
      <c r="E1912">
        <v>0</v>
      </c>
      <c r="F1912" s="1" t="s">
        <v>17</v>
      </c>
      <c r="G1912" s="1" t="s">
        <v>24</v>
      </c>
      <c r="H1912" s="1" t="s">
        <v>18</v>
      </c>
      <c r="I1912">
        <v>74.64</v>
      </c>
      <c r="J1912">
        <v>22.4</v>
      </c>
      <c r="K1912" s="1" t="s">
        <v>23</v>
      </c>
      <c r="L1912">
        <v>0</v>
      </c>
      <c r="M19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13" spans="1:13" x14ac:dyDescent="0.25">
      <c r="A1913">
        <v>27616</v>
      </c>
      <c r="B1913" s="1" t="s">
        <v>16</v>
      </c>
      <c r="C1913">
        <v>33</v>
      </c>
      <c r="D1913">
        <v>0</v>
      </c>
      <c r="E1913">
        <v>0</v>
      </c>
      <c r="F1913" s="1" t="s">
        <v>17</v>
      </c>
      <c r="G1913" s="1" t="s">
        <v>24</v>
      </c>
      <c r="H1913" s="1" t="s">
        <v>14</v>
      </c>
      <c r="I1913">
        <v>81.099999999999994</v>
      </c>
      <c r="J1913">
        <v>24.8</v>
      </c>
      <c r="K1913" s="1" t="s">
        <v>21</v>
      </c>
      <c r="L1913">
        <v>0</v>
      </c>
      <c r="M19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14" spans="1:13" x14ac:dyDescent="0.25">
      <c r="A1914">
        <v>27623</v>
      </c>
      <c r="B1914" s="1" t="s">
        <v>19</v>
      </c>
      <c r="C1914">
        <v>59</v>
      </c>
      <c r="D1914">
        <v>0</v>
      </c>
      <c r="E1914">
        <v>0</v>
      </c>
      <c r="F1914" s="1" t="s">
        <v>17</v>
      </c>
      <c r="G1914" s="1" t="s">
        <v>13</v>
      </c>
      <c r="H1914" s="1" t="s">
        <v>18</v>
      </c>
      <c r="I1914">
        <v>200.8</v>
      </c>
      <c r="J1914">
        <v>32.299999999999997</v>
      </c>
      <c r="K1914" s="1" t="s">
        <v>23</v>
      </c>
      <c r="L1914">
        <v>0</v>
      </c>
      <c r="M19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15" spans="1:13" x14ac:dyDescent="0.25">
      <c r="A1915">
        <v>27624</v>
      </c>
      <c r="B1915" s="1" t="s">
        <v>19</v>
      </c>
      <c r="C1915">
        <v>58</v>
      </c>
      <c r="D1915">
        <v>0</v>
      </c>
      <c r="E1915">
        <v>0</v>
      </c>
      <c r="F1915" s="1" t="s">
        <v>17</v>
      </c>
      <c r="G1915" s="1" t="s">
        <v>20</v>
      </c>
      <c r="H1915" s="1" t="s">
        <v>14</v>
      </c>
      <c r="I1915">
        <v>81.96</v>
      </c>
      <c r="J1915">
        <v>34.6</v>
      </c>
      <c r="K1915" s="1" t="s">
        <v>21</v>
      </c>
      <c r="L1915">
        <v>0</v>
      </c>
      <c r="M19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16" spans="1:13" x14ac:dyDescent="0.25">
      <c r="A1916">
        <v>27626</v>
      </c>
      <c r="B1916" s="1" t="s">
        <v>19</v>
      </c>
      <c r="C1916">
        <v>60</v>
      </c>
      <c r="D1916">
        <v>0</v>
      </c>
      <c r="E1916">
        <v>0</v>
      </c>
      <c r="F1916" s="1" t="s">
        <v>12</v>
      </c>
      <c r="G1916" s="1" t="s">
        <v>24</v>
      </c>
      <c r="H1916" s="1" t="s">
        <v>14</v>
      </c>
      <c r="I1916">
        <v>266.58999999999997</v>
      </c>
      <c r="J1916">
        <v>25.5</v>
      </c>
      <c r="K1916" s="1" t="s">
        <v>21</v>
      </c>
      <c r="L1916">
        <v>0</v>
      </c>
      <c r="M19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17" spans="1:13" x14ac:dyDescent="0.25">
      <c r="A1917">
        <v>27647</v>
      </c>
      <c r="B1917" s="1" t="s">
        <v>16</v>
      </c>
      <c r="C1917">
        <v>80</v>
      </c>
      <c r="D1917">
        <v>0</v>
      </c>
      <c r="E1917">
        <v>1</v>
      </c>
      <c r="F1917" s="1" t="s">
        <v>17</v>
      </c>
      <c r="G1917" s="1" t="s">
        <v>20</v>
      </c>
      <c r="H1917" s="1" t="s">
        <v>14</v>
      </c>
      <c r="I1917">
        <v>95.49</v>
      </c>
      <c r="J1917">
        <v>31.6</v>
      </c>
      <c r="K1917" s="1" t="s">
        <v>23</v>
      </c>
      <c r="L1917">
        <v>0</v>
      </c>
      <c r="M19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918" spans="1:13" x14ac:dyDescent="0.25">
      <c r="A1918">
        <v>27660</v>
      </c>
      <c r="B1918" s="1" t="s">
        <v>19</v>
      </c>
      <c r="C1918">
        <v>73</v>
      </c>
      <c r="D1918">
        <v>1</v>
      </c>
      <c r="E1918">
        <v>0</v>
      </c>
      <c r="F1918" s="1" t="s">
        <v>12</v>
      </c>
      <c r="G1918" s="1" t="s">
        <v>20</v>
      </c>
      <c r="H1918" s="1" t="s">
        <v>14</v>
      </c>
      <c r="I1918">
        <v>198.3</v>
      </c>
      <c r="J1918">
        <v>54.3</v>
      </c>
      <c r="K1918" s="1" t="s">
        <v>15</v>
      </c>
      <c r="L1918">
        <v>0</v>
      </c>
      <c r="M19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19" spans="1:13" x14ac:dyDescent="0.25">
      <c r="A1919">
        <v>27664</v>
      </c>
      <c r="B1919" s="1" t="s">
        <v>19</v>
      </c>
      <c r="C1919">
        <v>47</v>
      </c>
      <c r="D1919">
        <v>0</v>
      </c>
      <c r="E1919">
        <v>0</v>
      </c>
      <c r="F1919" s="1" t="s">
        <v>17</v>
      </c>
      <c r="G1919" s="1" t="s">
        <v>13</v>
      </c>
      <c r="H1919" s="1" t="s">
        <v>18</v>
      </c>
      <c r="I1919">
        <v>86.99</v>
      </c>
      <c r="J1919">
        <v>28.9</v>
      </c>
      <c r="K1919" s="1" t="s">
        <v>22</v>
      </c>
      <c r="L1919">
        <v>0</v>
      </c>
      <c r="M19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0" spans="1:13" x14ac:dyDescent="0.25">
      <c r="A1920">
        <v>27675</v>
      </c>
      <c r="B1920" s="1" t="s">
        <v>19</v>
      </c>
      <c r="C1920">
        <v>7</v>
      </c>
      <c r="D1920">
        <v>0</v>
      </c>
      <c r="E1920">
        <v>0</v>
      </c>
      <c r="F1920" s="1" t="s">
        <v>12</v>
      </c>
      <c r="G1920" s="1" t="s">
        <v>25</v>
      </c>
      <c r="H1920" s="1" t="s">
        <v>18</v>
      </c>
      <c r="I1920">
        <v>103.11</v>
      </c>
      <c r="J1920">
        <v>18.3</v>
      </c>
      <c r="K1920" s="1" t="s">
        <v>23</v>
      </c>
      <c r="L1920">
        <v>0</v>
      </c>
      <c r="M19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1" spans="1:13" x14ac:dyDescent="0.25">
      <c r="A1921">
        <v>27693</v>
      </c>
      <c r="B1921" s="1" t="s">
        <v>19</v>
      </c>
      <c r="C1921">
        <v>15</v>
      </c>
      <c r="D1921">
        <v>0</v>
      </c>
      <c r="E1921">
        <v>0</v>
      </c>
      <c r="F1921" s="1" t="s">
        <v>12</v>
      </c>
      <c r="G1921" s="1" t="s">
        <v>25</v>
      </c>
      <c r="H1921" s="1" t="s">
        <v>18</v>
      </c>
      <c r="I1921">
        <v>121.39</v>
      </c>
      <c r="J1921">
        <v>27</v>
      </c>
      <c r="K1921" s="1" t="s">
        <v>23</v>
      </c>
      <c r="L1921">
        <v>0</v>
      </c>
      <c r="M19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2" spans="1:13" x14ac:dyDescent="0.25">
      <c r="A1922">
        <v>27705</v>
      </c>
      <c r="B1922" s="1" t="s">
        <v>19</v>
      </c>
      <c r="C1922">
        <v>82</v>
      </c>
      <c r="D1922">
        <v>0</v>
      </c>
      <c r="E1922">
        <v>1</v>
      </c>
      <c r="F1922" s="1" t="s">
        <v>17</v>
      </c>
      <c r="G1922" s="1" t="s">
        <v>20</v>
      </c>
      <c r="H1922" s="1" t="s">
        <v>14</v>
      </c>
      <c r="I1922">
        <v>88.6</v>
      </c>
      <c r="J1922">
        <v>32.5</v>
      </c>
      <c r="K1922" s="1" t="s">
        <v>23</v>
      </c>
      <c r="L1922">
        <v>0</v>
      </c>
      <c r="M19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923" spans="1:13" x14ac:dyDescent="0.25">
      <c r="A1923">
        <v>27717</v>
      </c>
      <c r="B1923" s="1" t="s">
        <v>19</v>
      </c>
      <c r="C1923">
        <v>56</v>
      </c>
      <c r="D1923">
        <v>0</v>
      </c>
      <c r="E1923">
        <v>0</v>
      </c>
      <c r="F1923" s="1" t="s">
        <v>17</v>
      </c>
      <c r="G1923" s="1" t="s">
        <v>20</v>
      </c>
      <c r="H1923" s="1" t="s">
        <v>18</v>
      </c>
      <c r="I1923">
        <v>112.16</v>
      </c>
      <c r="J1923">
        <v>25.7</v>
      </c>
      <c r="K1923" s="1" t="s">
        <v>23</v>
      </c>
      <c r="L1923">
        <v>0</v>
      </c>
      <c r="M19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4" spans="1:13" x14ac:dyDescent="0.25">
      <c r="A1924">
        <v>27721</v>
      </c>
      <c r="B1924" s="1" t="s">
        <v>16</v>
      </c>
      <c r="C1924">
        <v>32</v>
      </c>
      <c r="D1924">
        <v>0</v>
      </c>
      <c r="E1924">
        <v>0</v>
      </c>
      <c r="F1924" s="1" t="s">
        <v>17</v>
      </c>
      <c r="G1924" s="1" t="s">
        <v>13</v>
      </c>
      <c r="H1924" s="1" t="s">
        <v>14</v>
      </c>
      <c r="I1924">
        <v>83.13</v>
      </c>
      <c r="J1924">
        <v>32</v>
      </c>
      <c r="K1924" s="1" t="s">
        <v>22</v>
      </c>
      <c r="L1924">
        <v>0</v>
      </c>
      <c r="M19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5" spans="1:13" x14ac:dyDescent="0.25">
      <c r="A1925">
        <v>27757</v>
      </c>
      <c r="B1925" s="1" t="s">
        <v>16</v>
      </c>
      <c r="C1925">
        <v>31</v>
      </c>
      <c r="D1925">
        <v>0</v>
      </c>
      <c r="E1925">
        <v>0</v>
      </c>
      <c r="F1925" s="1" t="s">
        <v>17</v>
      </c>
      <c r="G1925" s="1" t="s">
        <v>13</v>
      </c>
      <c r="H1925" s="1" t="s">
        <v>18</v>
      </c>
      <c r="I1925">
        <v>88.78</v>
      </c>
      <c r="J1925">
        <v>35.799999999999997</v>
      </c>
      <c r="K1925" s="1" t="s">
        <v>22</v>
      </c>
      <c r="L1925">
        <v>0</v>
      </c>
      <c r="M19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6" spans="1:13" x14ac:dyDescent="0.25">
      <c r="A1926">
        <v>27789</v>
      </c>
      <c r="B1926" s="1" t="s">
        <v>19</v>
      </c>
      <c r="C1926">
        <v>57</v>
      </c>
      <c r="D1926">
        <v>0</v>
      </c>
      <c r="E1926">
        <v>0</v>
      </c>
      <c r="F1926" s="1" t="s">
        <v>17</v>
      </c>
      <c r="G1926" s="1" t="s">
        <v>13</v>
      </c>
      <c r="H1926" s="1" t="s">
        <v>18</v>
      </c>
      <c r="I1926">
        <v>73</v>
      </c>
      <c r="J1926">
        <v>26.2</v>
      </c>
      <c r="K1926" s="1" t="s">
        <v>21</v>
      </c>
      <c r="L1926">
        <v>0</v>
      </c>
      <c r="M19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7" spans="1:13" x14ac:dyDescent="0.25">
      <c r="A1927">
        <v>27794</v>
      </c>
      <c r="B1927" s="1" t="s">
        <v>16</v>
      </c>
      <c r="C1927">
        <v>7</v>
      </c>
      <c r="D1927">
        <v>0</v>
      </c>
      <c r="E1927">
        <v>0</v>
      </c>
      <c r="F1927" s="1" t="s">
        <v>12</v>
      </c>
      <c r="G1927" s="1" t="s">
        <v>25</v>
      </c>
      <c r="H1927" s="1" t="s">
        <v>14</v>
      </c>
      <c r="I1927">
        <v>88.39</v>
      </c>
      <c r="J1927">
        <v>19.7</v>
      </c>
      <c r="K1927" s="1" t="s">
        <v>23</v>
      </c>
      <c r="L1927">
        <v>0</v>
      </c>
      <c r="M19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8" spans="1:13" x14ac:dyDescent="0.25">
      <c r="A1928">
        <v>27796</v>
      </c>
      <c r="B1928" s="1" t="s">
        <v>19</v>
      </c>
      <c r="C1928">
        <v>66</v>
      </c>
      <c r="D1928">
        <v>0</v>
      </c>
      <c r="E1928">
        <v>0</v>
      </c>
      <c r="F1928" s="1" t="s">
        <v>17</v>
      </c>
      <c r="G1928" s="1" t="s">
        <v>13</v>
      </c>
      <c r="H1928" s="1" t="s">
        <v>18</v>
      </c>
      <c r="I1928">
        <v>102.07</v>
      </c>
      <c r="J1928">
        <v>16.7</v>
      </c>
      <c r="K1928" s="1" t="s">
        <v>22</v>
      </c>
      <c r="L1928">
        <v>0</v>
      </c>
      <c r="M19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29" spans="1:13" x14ac:dyDescent="0.25">
      <c r="A1929">
        <v>27799</v>
      </c>
      <c r="B1929" s="1" t="s">
        <v>16</v>
      </c>
      <c r="C1929">
        <v>72</v>
      </c>
      <c r="D1929">
        <v>0</v>
      </c>
      <c r="E1929">
        <v>0</v>
      </c>
      <c r="F1929" s="1" t="s">
        <v>17</v>
      </c>
      <c r="G1929" s="1" t="s">
        <v>13</v>
      </c>
      <c r="H1929" s="1" t="s">
        <v>14</v>
      </c>
      <c r="I1929">
        <v>209.26</v>
      </c>
      <c r="J1929">
        <v>38.1</v>
      </c>
      <c r="K1929" s="1" t="s">
        <v>15</v>
      </c>
      <c r="L1929">
        <v>0</v>
      </c>
      <c r="M19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0" spans="1:13" x14ac:dyDescent="0.25">
      <c r="A1930">
        <v>27801</v>
      </c>
      <c r="B1930" s="1" t="s">
        <v>19</v>
      </c>
      <c r="C1930">
        <v>34</v>
      </c>
      <c r="D1930">
        <v>0</v>
      </c>
      <c r="E1930">
        <v>0</v>
      </c>
      <c r="F1930" s="1" t="s">
        <v>17</v>
      </c>
      <c r="G1930" s="1" t="s">
        <v>13</v>
      </c>
      <c r="H1930" s="1" t="s">
        <v>18</v>
      </c>
      <c r="I1930">
        <v>113.26</v>
      </c>
      <c r="J1930">
        <v>27.6</v>
      </c>
      <c r="K1930" s="1" t="s">
        <v>21</v>
      </c>
      <c r="L1930">
        <v>0</v>
      </c>
      <c r="M19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1" spans="1:13" x14ac:dyDescent="0.25">
      <c r="A1931">
        <v>27803</v>
      </c>
      <c r="B1931" s="1" t="s">
        <v>19</v>
      </c>
      <c r="C1931">
        <v>54</v>
      </c>
      <c r="D1931">
        <v>0</v>
      </c>
      <c r="E1931">
        <v>0</v>
      </c>
      <c r="F1931" s="1" t="s">
        <v>17</v>
      </c>
      <c r="G1931" s="1" t="s">
        <v>24</v>
      </c>
      <c r="H1931" s="1" t="s">
        <v>18</v>
      </c>
      <c r="I1931">
        <v>231.54</v>
      </c>
      <c r="J1931">
        <v>29.9</v>
      </c>
      <c r="K1931" s="1" t="s">
        <v>21</v>
      </c>
      <c r="L1931">
        <v>0</v>
      </c>
      <c r="M19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2" spans="1:13" x14ac:dyDescent="0.25">
      <c r="A1932">
        <v>27804</v>
      </c>
      <c r="B1932" s="1" t="s">
        <v>16</v>
      </c>
      <c r="C1932">
        <v>23</v>
      </c>
      <c r="D1932">
        <v>0</v>
      </c>
      <c r="E1932">
        <v>0</v>
      </c>
      <c r="F1932" s="1" t="s">
        <v>12</v>
      </c>
      <c r="G1932" s="1" t="s">
        <v>13</v>
      </c>
      <c r="H1932" s="1" t="s">
        <v>14</v>
      </c>
      <c r="I1932">
        <v>110.23</v>
      </c>
      <c r="J1932">
        <v>39.1</v>
      </c>
      <c r="K1932" s="1" t="s">
        <v>23</v>
      </c>
      <c r="L1932">
        <v>0</v>
      </c>
      <c r="M19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3" spans="1:13" x14ac:dyDescent="0.25">
      <c r="A1933">
        <v>27818</v>
      </c>
      <c r="B1933" s="1" t="s">
        <v>19</v>
      </c>
      <c r="C1933">
        <v>27</v>
      </c>
      <c r="D1933">
        <v>0</v>
      </c>
      <c r="E1933">
        <v>0</v>
      </c>
      <c r="F1933" s="1" t="s">
        <v>12</v>
      </c>
      <c r="G1933" s="1" t="s">
        <v>13</v>
      </c>
      <c r="H1933" s="1" t="s">
        <v>14</v>
      </c>
      <c r="I1933">
        <v>104.21</v>
      </c>
      <c r="J1933">
        <v>35.700000000000003</v>
      </c>
      <c r="K1933" s="1" t="s">
        <v>21</v>
      </c>
      <c r="L1933">
        <v>0</v>
      </c>
      <c r="M19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4" spans="1:13" x14ac:dyDescent="0.25">
      <c r="A1934">
        <v>27832</v>
      </c>
      <c r="B1934" s="1" t="s">
        <v>19</v>
      </c>
      <c r="C1934">
        <v>51</v>
      </c>
      <c r="D1934">
        <v>0</v>
      </c>
      <c r="E1934">
        <v>0</v>
      </c>
      <c r="F1934" s="1" t="s">
        <v>17</v>
      </c>
      <c r="G1934" s="1" t="s">
        <v>13</v>
      </c>
      <c r="H1934" s="1" t="s">
        <v>14</v>
      </c>
      <c r="I1934">
        <v>82.93</v>
      </c>
      <c r="J1934">
        <v>29.7</v>
      </c>
      <c r="K1934" s="1" t="s">
        <v>22</v>
      </c>
      <c r="L1934">
        <v>0</v>
      </c>
      <c r="M19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5" spans="1:13" x14ac:dyDescent="0.25">
      <c r="A1935">
        <v>27849</v>
      </c>
      <c r="B1935" s="1" t="s">
        <v>19</v>
      </c>
      <c r="C1935">
        <v>5</v>
      </c>
      <c r="D1935">
        <v>0</v>
      </c>
      <c r="E1935">
        <v>0</v>
      </c>
      <c r="F1935" s="1" t="s">
        <v>12</v>
      </c>
      <c r="G1935" s="1" t="s">
        <v>25</v>
      </c>
      <c r="H1935" s="1" t="s">
        <v>18</v>
      </c>
      <c r="I1935">
        <v>122.25</v>
      </c>
      <c r="J1935">
        <v>16.7</v>
      </c>
      <c r="K1935" s="1" t="s">
        <v>23</v>
      </c>
      <c r="L1935">
        <v>0</v>
      </c>
      <c r="M19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6" spans="1:13" x14ac:dyDescent="0.25">
      <c r="A1936">
        <v>27853</v>
      </c>
      <c r="B1936" s="1" t="s">
        <v>19</v>
      </c>
      <c r="C1936">
        <v>34</v>
      </c>
      <c r="D1936">
        <v>0</v>
      </c>
      <c r="E1936">
        <v>0</v>
      </c>
      <c r="F1936" s="1" t="s">
        <v>17</v>
      </c>
      <c r="G1936" s="1" t="s">
        <v>20</v>
      </c>
      <c r="H1936" s="1" t="s">
        <v>14</v>
      </c>
      <c r="I1936">
        <v>88.68</v>
      </c>
      <c r="J1936">
        <v>23.9</v>
      </c>
      <c r="K1936" s="1" t="s">
        <v>21</v>
      </c>
      <c r="L1936">
        <v>0</v>
      </c>
      <c r="M19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7" spans="1:13" x14ac:dyDescent="0.25">
      <c r="A1937">
        <v>27854</v>
      </c>
      <c r="B1937" s="1" t="s">
        <v>19</v>
      </c>
      <c r="C1937">
        <v>23</v>
      </c>
      <c r="D1937">
        <v>0</v>
      </c>
      <c r="E1937">
        <v>0</v>
      </c>
      <c r="F1937" s="1" t="s">
        <v>12</v>
      </c>
      <c r="G1937" s="1" t="s">
        <v>13</v>
      </c>
      <c r="H1937" s="1" t="s">
        <v>14</v>
      </c>
      <c r="I1937">
        <v>96.28</v>
      </c>
      <c r="J1937">
        <v>31.1</v>
      </c>
      <c r="K1937" s="1" t="s">
        <v>21</v>
      </c>
      <c r="L1937">
        <v>0</v>
      </c>
      <c r="M19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8" spans="1:13" x14ac:dyDescent="0.25">
      <c r="A1938">
        <v>27859</v>
      </c>
      <c r="B1938" s="1" t="s">
        <v>16</v>
      </c>
      <c r="C1938">
        <v>51</v>
      </c>
      <c r="D1938">
        <v>0</v>
      </c>
      <c r="E1938">
        <v>0</v>
      </c>
      <c r="F1938" s="1" t="s">
        <v>17</v>
      </c>
      <c r="G1938" s="1" t="s">
        <v>13</v>
      </c>
      <c r="H1938" s="1" t="s">
        <v>14</v>
      </c>
      <c r="I1938">
        <v>86.95</v>
      </c>
      <c r="J1938">
        <v>25</v>
      </c>
      <c r="K1938" s="1" t="s">
        <v>15</v>
      </c>
      <c r="L1938">
        <v>0</v>
      </c>
      <c r="M19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39" spans="1:13" x14ac:dyDescent="0.25">
      <c r="A1939">
        <v>27916</v>
      </c>
      <c r="B1939" s="1" t="s">
        <v>16</v>
      </c>
      <c r="C1939">
        <v>18</v>
      </c>
      <c r="D1939">
        <v>0</v>
      </c>
      <c r="E1939">
        <v>0</v>
      </c>
      <c r="F1939" s="1" t="s">
        <v>12</v>
      </c>
      <c r="G1939" s="1" t="s">
        <v>13</v>
      </c>
      <c r="H1939" s="1" t="s">
        <v>18</v>
      </c>
      <c r="I1939">
        <v>97.39</v>
      </c>
      <c r="J1939">
        <v>22.8</v>
      </c>
      <c r="K1939" s="1" t="s">
        <v>21</v>
      </c>
      <c r="L1939">
        <v>0</v>
      </c>
      <c r="M19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0" spans="1:13" x14ac:dyDescent="0.25">
      <c r="A1940">
        <v>27922</v>
      </c>
      <c r="B1940" s="1" t="s">
        <v>16</v>
      </c>
      <c r="C1940">
        <v>32</v>
      </c>
      <c r="D1940">
        <v>0</v>
      </c>
      <c r="E1940">
        <v>0</v>
      </c>
      <c r="F1940" s="1" t="s">
        <v>17</v>
      </c>
      <c r="G1940" s="1" t="s">
        <v>13</v>
      </c>
      <c r="H1940" s="1" t="s">
        <v>14</v>
      </c>
      <c r="I1940">
        <v>102.13</v>
      </c>
      <c r="J1940">
        <v>32.299999999999997</v>
      </c>
      <c r="K1940" s="1" t="s">
        <v>21</v>
      </c>
      <c r="L1940">
        <v>0</v>
      </c>
      <c r="M19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1" spans="1:13" x14ac:dyDescent="0.25">
      <c r="A1941">
        <v>27948</v>
      </c>
      <c r="B1941" s="1" t="s">
        <v>16</v>
      </c>
      <c r="C1941">
        <v>76</v>
      </c>
      <c r="D1941">
        <v>0</v>
      </c>
      <c r="E1941">
        <v>0</v>
      </c>
      <c r="F1941" s="1" t="s">
        <v>17</v>
      </c>
      <c r="G1941" s="1" t="s">
        <v>20</v>
      </c>
      <c r="H1941" s="1" t="s">
        <v>14</v>
      </c>
      <c r="I1941">
        <v>117.63</v>
      </c>
      <c r="J1941">
        <v>26.2</v>
      </c>
      <c r="K1941" s="1" t="s">
        <v>21</v>
      </c>
      <c r="L1941">
        <v>0</v>
      </c>
      <c r="M19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2" spans="1:13" x14ac:dyDescent="0.25">
      <c r="A1942">
        <v>27954</v>
      </c>
      <c r="B1942" s="1" t="s">
        <v>19</v>
      </c>
      <c r="C1942">
        <v>26</v>
      </c>
      <c r="D1942">
        <v>0</v>
      </c>
      <c r="E1942">
        <v>0</v>
      </c>
      <c r="F1942" s="1" t="s">
        <v>12</v>
      </c>
      <c r="G1942" s="1" t="s">
        <v>13</v>
      </c>
      <c r="H1942" s="1" t="s">
        <v>18</v>
      </c>
      <c r="I1942">
        <v>114.18</v>
      </c>
      <c r="J1942">
        <v>23.3</v>
      </c>
      <c r="K1942" s="1" t="s">
        <v>21</v>
      </c>
      <c r="L1942">
        <v>0</v>
      </c>
      <c r="M19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3" spans="1:13" x14ac:dyDescent="0.25">
      <c r="A1943">
        <v>27966</v>
      </c>
      <c r="B1943" s="1" t="s">
        <v>19</v>
      </c>
      <c r="C1943">
        <v>61</v>
      </c>
      <c r="D1943">
        <v>0</v>
      </c>
      <c r="E1943">
        <v>0</v>
      </c>
      <c r="F1943" s="1" t="s">
        <v>17</v>
      </c>
      <c r="G1943" s="1" t="s">
        <v>13</v>
      </c>
      <c r="H1943" s="1" t="s">
        <v>18</v>
      </c>
      <c r="I1943">
        <v>74.819999999999993</v>
      </c>
      <c r="J1943">
        <v>30.6</v>
      </c>
      <c r="K1943" s="1" t="s">
        <v>21</v>
      </c>
      <c r="L1943">
        <v>0</v>
      </c>
      <c r="M19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4" spans="1:13" x14ac:dyDescent="0.25">
      <c r="A1944">
        <v>28011</v>
      </c>
      <c r="B1944" s="1" t="s">
        <v>16</v>
      </c>
      <c r="C1944">
        <v>39</v>
      </c>
      <c r="D1944">
        <v>1</v>
      </c>
      <c r="E1944">
        <v>0</v>
      </c>
      <c r="F1944" s="1" t="s">
        <v>17</v>
      </c>
      <c r="G1944" s="1" t="s">
        <v>13</v>
      </c>
      <c r="H1944" s="1" t="s">
        <v>14</v>
      </c>
      <c r="I1944">
        <v>197.36</v>
      </c>
      <c r="J1944">
        <v>27.4</v>
      </c>
      <c r="K1944" s="1" t="s">
        <v>23</v>
      </c>
      <c r="L1944">
        <v>0</v>
      </c>
      <c r="M19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45" spans="1:13" x14ac:dyDescent="0.25">
      <c r="A1945">
        <v>28013</v>
      </c>
      <c r="B1945" s="1" t="s">
        <v>19</v>
      </c>
      <c r="C1945">
        <v>38</v>
      </c>
      <c r="D1945">
        <v>0</v>
      </c>
      <c r="E1945">
        <v>0</v>
      </c>
      <c r="F1945" s="1" t="s">
        <v>17</v>
      </c>
      <c r="G1945" s="1" t="s">
        <v>20</v>
      </c>
      <c r="H1945" s="1" t="s">
        <v>18</v>
      </c>
      <c r="I1945">
        <v>98.37</v>
      </c>
      <c r="J1945">
        <v>27.2</v>
      </c>
      <c r="K1945" s="1" t="s">
        <v>21</v>
      </c>
      <c r="L1945">
        <v>0</v>
      </c>
      <c r="M19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6" spans="1:13" x14ac:dyDescent="0.25">
      <c r="A1946">
        <v>28024</v>
      </c>
      <c r="B1946" s="1" t="s">
        <v>16</v>
      </c>
      <c r="C1946">
        <v>49</v>
      </c>
      <c r="D1946">
        <v>0</v>
      </c>
      <c r="E1946">
        <v>0</v>
      </c>
      <c r="F1946" s="1" t="s">
        <v>17</v>
      </c>
      <c r="G1946" s="1" t="s">
        <v>13</v>
      </c>
      <c r="H1946" s="1" t="s">
        <v>14</v>
      </c>
      <c r="I1946">
        <v>102.47</v>
      </c>
      <c r="J1946">
        <v>29.3</v>
      </c>
      <c r="K1946" s="1" t="s">
        <v>15</v>
      </c>
      <c r="L1946">
        <v>0</v>
      </c>
      <c r="M19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7" spans="1:13" x14ac:dyDescent="0.25">
      <c r="A1947">
        <v>28027</v>
      </c>
      <c r="B1947" s="1" t="s">
        <v>19</v>
      </c>
      <c r="C1947">
        <v>42</v>
      </c>
      <c r="D1947">
        <v>0</v>
      </c>
      <c r="E1947">
        <v>0</v>
      </c>
      <c r="F1947" s="1" t="s">
        <v>17</v>
      </c>
      <c r="G1947" s="1" t="s">
        <v>24</v>
      </c>
      <c r="H1947" s="1" t="s">
        <v>18</v>
      </c>
      <c r="I1947">
        <v>83.7</v>
      </c>
      <c r="J1947">
        <v>20.6</v>
      </c>
      <c r="K1947" s="1" t="s">
        <v>21</v>
      </c>
      <c r="L1947">
        <v>0</v>
      </c>
      <c r="M19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8" spans="1:13" x14ac:dyDescent="0.25">
      <c r="A1948">
        <v>28048</v>
      </c>
      <c r="B1948" s="1" t="s">
        <v>16</v>
      </c>
      <c r="C1948">
        <v>13</v>
      </c>
      <c r="D1948">
        <v>0</v>
      </c>
      <c r="E1948">
        <v>0</v>
      </c>
      <c r="F1948" s="1" t="s">
        <v>12</v>
      </c>
      <c r="G1948" s="1" t="s">
        <v>25</v>
      </c>
      <c r="H1948" s="1" t="s">
        <v>18</v>
      </c>
      <c r="I1948">
        <v>82.38</v>
      </c>
      <c r="J1948">
        <v>24.3</v>
      </c>
      <c r="K1948" s="1" t="s">
        <v>23</v>
      </c>
      <c r="L1948">
        <v>0</v>
      </c>
      <c r="M19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49" spans="1:13" x14ac:dyDescent="0.25">
      <c r="A1949">
        <v>28091</v>
      </c>
      <c r="B1949" s="1" t="s">
        <v>19</v>
      </c>
      <c r="C1949">
        <v>43</v>
      </c>
      <c r="D1949">
        <v>0</v>
      </c>
      <c r="E1949">
        <v>0</v>
      </c>
      <c r="F1949" s="1" t="s">
        <v>17</v>
      </c>
      <c r="G1949" s="1" t="s">
        <v>24</v>
      </c>
      <c r="H1949" s="1" t="s">
        <v>18</v>
      </c>
      <c r="I1949">
        <v>85.03</v>
      </c>
      <c r="J1949">
        <v>23.9</v>
      </c>
      <c r="K1949" s="1" t="s">
        <v>15</v>
      </c>
      <c r="L1949">
        <v>0</v>
      </c>
      <c r="M19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0" spans="1:13" x14ac:dyDescent="0.25">
      <c r="A1950">
        <v>28102</v>
      </c>
      <c r="B1950" s="1" t="s">
        <v>19</v>
      </c>
      <c r="C1950">
        <v>25</v>
      </c>
      <c r="D1950">
        <v>0</v>
      </c>
      <c r="E1950">
        <v>0</v>
      </c>
      <c r="F1950" s="1" t="s">
        <v>12</v>
      </c>
      <c r="G1950" s="1" t="s">
        <v>13</v>
      </c>
      <c r="H1950" s="1" t="s">
        <v>14</v>
      </c>
      <c r="I1950">
        <v>66.3</v>
      </c>
      <c r="J1950">
        <v>27.2</v>
      </c>
      <c r="K1950" s="1" t="s">
        <v>21</v>
      </c>
      <c r="L1950">
        <v>0</v>
      </c>
      <c r="M19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1" spans="1:13" x14ac:dyDescent="0.25">
      <c r="A1951">
        <v>28108</v>
      </c>
      <c r="B1951" s="1" t="s">
        <v>19</v>
      </c>
      <c r="C1951">
        <v>62</v>
      </c>
      <c r="D1951">
        <v>0</v>
      </c>
      <c r="E1951">
        <v>0</v>
      </c>
      <c r="F1951" s="1" t="s">
        <v>17</v>
      </c>
      <c r="G1951" s="1" t="s">
        <v>13</v>
      </c>
      <c r="H1951" s="1" t="s">
        <v>14</v>
      </c>
      <c r="I1951">
        <v>82.57</v>
      </c>
      <c r="J1951">
        <v>27.5</v>
      </c>
      <c r="K1951" s="1" t="s">
        <v>23</v>
      </c>
      <c r="L1951">
        <v>0</v>
      </c>
      <c r="M19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2" spans="1:13" x14ac:dyDescent="0.25">
      <c r="A1952">
        <v>28122</v>
      </c>
      <c r="B1952" s="1" t="s">
        <v>19</v>
      </c>
      <c r="C1952">
        <v>37</v>
      </c>
      <c r="D1952">
        <v>0</v>
      </c>
      <c r="E1952">
        <v>0</v>
      </c>
      <c r="F1952" s="1" t="s">
        <v>17</v>
      </c>
      <c r="G1952" s="1" t="s">
        <v>20</v>
      </c>
      <c r="H1952" s="1" t="s">
        <v>14</v>
      </c>
      <c r="I1952">
        <v>77.44</v>
      </c>
      <c r="J1952">
        <v>21.4</v>
      </c>
      <c r="K1952" s="1" t="s">
        <v>15</v>
      </c>
      <c r="L1952">
        <v>0</v>
      </c>
      <c r="M19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3" spans="1:13" x14ac:dyDescent="0.25">
      <c r="A1953">
        <v>28127</v>
      </c>
      <c r="B1953" s="1" t="s">
        <v>19</v>
      </c>
      <c r="C1953">
        <v>44</v>
      </c>
      <c r="D1953">
        <v>0</v>
      </c>
      <c r="E1953">
        <v>0</v>
      </c>
      <c r="F1953" s="1" t="s">
        <v>17</v>
      </c>
      <c r="G1953" s="1" t="s">
        <v>13</v>
      </c>
      <c r="H1953" s="1" t="s">
        <v>14</v>
      </c>
      <c r="I1953">
        <v>90.4</v>
      </c>
      <c r="J1953">
        <v>33.1</v>
      </c>
      <c r="K1953" s="1" t="s">
        <v>15</v>
      </c>
      <c r="L1953">
        <v>0</v>
      </c>
      <c r="M19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4" spans="1:13" x14ac:dyDescent="0.25">
      <c r="A1954">
        <v>28150</v>
      </c>
      <c r="B1954" s="1" t="s">
        <v>19</v>
      </c>
      <c r="C1954">
        <v>65</v>
      </c>
      <c r="D1954">
        <v>1</v>
      </c>
      <c r="E1954">
        <v>0</v>
      </c>
      <c r="F1954" s="1" t="s">
        <v>17</v>
      </c>
      <c r="G1954" s="1" t="s">
        <v>13</v>
      </c>
      <c r="H1954" s="1" t="s">
        <v>18</v>
      </c>
      <c r="I1954">
        <v>180.76</v>
      </c>
      <c r="J1954">
        <v>26.9</v>
      </c>
      <c r="K1954" s="1" t="s">
        <v>23</v>
      </c>
      <c r="L1954">
        <v>0</v>
      </c>
      <c r="M19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55" spans="1:13" x14ac:dyDescent="0.25">
      <c r="A1955">
        <v>28183</v>
      </c>
      <c r="B1955" s="1" t="s">
        <v>19</v>
      </c>
      <c r="C1955">
        <v>13</v>
      </c>
      <c r="D1955">
        <v>0</v>
      </c>
      <c r="E1955">
        <v>0</v>
      </c>
      <c r="F1955" s="1" t="s">
        <v>12</v>
      </c>
      <c r="G1955" s="1" t="s">
        <v>25</v>
      </c>
      <c r="H1955" s="1" t="s">
        <v>18</v>
      </c>
      <c r="I1955">
        <v>75.78</v>
      </c>
      <c r="J1955">
        <v>23.6</v>
      </c>
      <c r="K1955" s="1" t="s">
        <v>23</v>
      </c>
      <c r="L1955">
        <v>0</v>
      </c>
      <c r="M19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6" spans="1:13" x14ac:dyDescent="0.25">
      <c r="A1956">
        <v>28227</v>
      </c>
      <c r="B1956" s="1" t="s">
        <v>19</v>
      </c>
      <c r="C1956">
        <v>27</v>
      </c>
      <c r="D1956">
        <v>0</v>
      </c>
      <c r="E1956">
        <v>0</v>
      </c>
      <c r="F1956" s="1" t="s">
        <v>17</v>
      </c>
      <c r="G1956" s="1" t="s">
        <v>13</v>
      </c>
      <c r="H1956" s="1" t="s">
        <v>18</v>
      </c>
      <c r="I1956">
        <v>71.5</v>
      </c>
      <c r="J1956">
        <v>40.299999999999997</v>
      </c>
      <c r="K1956" s="1" t="s">
        <v>22</v>
      </c>
      <c r="L1956">
        <v>0</v>
      </c>
      <c r="M19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7" spans="1:13" x14ac:dyDescent="0.25">
      <c r="A1957">
        <v>28247</v>
      </c>
      <c r="B1957" s="1" t="s">
        <v>16</v>
      </c>
      <c r="C1957">
        <v>82</v>
      </c>
      <c r="D1957">
        <v>0</v>
      </c>
      <c r="E1957">
        <v>0</v>
      </c>
      <c r="F1957" s="1" t="s">
        <v>12</v>
      </c>
      <c r="G1957" s="1" t="s">
        <v>20</v>
      </c>
      <c r="H1957" s="1" t="s">
        <v>18</v>
      </c>
      <c r="I1957">
        <v>101.57</v>
      </c>
      <c r="J1957">
        <v>24.3</v>
      </c>
      <c r="K1957" s="1" t="s">
        <v>22</v>
      </c>
      <c r="L1957">
        <v>0</v>
      </c>
      <c r="M19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8" spans="1:13" x14ac:dyDescent="0.25">
      <c r="A1958">
        <v>28258</v>
      </c>
      <c r="B1958" s="1" t="s">
        <v>19</v>
      </c>
      <c r="C1958">
        <v>80</v>
      </c>
      <c r="D1958">
        <v>0</v>
      </c>
      <c r="E1958">
        <v>0</v>
      </c>
      <c r="F1958" s="1" t="s">
        <v>17</v>
      </c>
      <c r="G1958" s="1" t="s">
        <v>20</v>
      </c>
      <c r="H1958" s="1" t="s">
        <v>18</v>
      </c>
      <c r="I1958">
        <v>75.06</v>
      </c>
      <c r="J1958">
        <v>29.7</v>
      </c>
      <c r="K1958" s="1" t="s">
        <v>23</v>
      </c>
      <c r="L1958">
        <v>0</v>
      </c>
      <c r="M19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59" spans="1:13" x14ac:dyDescent="0.25">
      <c r="A1959">
        <v>28261</v>
      </c>
      <c r="B1959" s="1" t="s">
        <v>16</v>
      </c>
      <c r="C1959">
        <v>79</v>
      </c>
      <c r="D1959">
        <v>0</v>
      </c>
      <c r="E1959">
        <v>1</v>
      </c>
      <c r="F1959" s="1" t="s">
        <v>17</v>
      </c>
      <c r="G1959" s="1" t="s">
        <v>20</v>
      </c>
      <c r="H1959" s="1" t="s">
        <v>18</v>
      </c>
      <c r="I1959">
        <v>106.68</v>
      </c>
      <c r="J1959">
        <v>30.8</v>
      </c>
      <c r="K1959" s="1" t="s">
        <v>21</v>
      </c>
      <c r="L1959">
        <v>0</v>
      </c>
      <c r="M19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1960" spans="1:13" x14ac:dyDescent="0.25">
      <c r="A1960">
        <v>28265</v>
      </c>
      <c r="B1960" s="1" t="s">
        <v>19</v>
      </c>
      <c r="C1960">
        <v>42</v>
      </c>
      <c r="D1960">
        <v>0</v>
      </c>
      <c r="E1960">
        <v>0</v>
      </c>
      <c r="F1960" s="1" t="s">
        <v>17</v>
      </c>
      <c r="G1960" s="1" t="s">
        <v>20</v>
      </c>
      <c r="H1960" s="1" t="s">
        <v>14</v>
      </c>
      <c r="I1960">
        <v>79.14</v>
      </c>
      <c r="J1960">
        <v>25</v>
      </c>
      <c r="K1960" s="1" t="s">
        <v>15</v>
      </c>
      <c r="L1960">
        <v>0</v>
      </c>
      <c r="M19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61" spans="1:13" x14ac:dyDescent="0.25">
      <c r="A1961">
        <v>28286</v>
      </c>
      <c r="B1961" s="1" t="s">
        <v>16</v>
      </c>
      <c r="C1961">
        <v>44</v>
      </c>
      <c r="D1961">
        <v>0</v>
      </c>
      <c r="E1961">
        <v>0</v>
      </c>
      <c r="F1961" s="1" t="s">
        <v>17</v>
      </c>
      <c r="G1961" s="1" t="s">
        <v>13</v>
      </c>
      <c r="H1961" s="1" t="s">
        <v>14</v>
      </c>
      <c r="I1961">
        <v>74.91</v>
      </c>
      <c r="J1961">
        <v>37.5</v>
      </c>
      <c r="K1961" s="1" t="s">
        <v>21</v>
      </c>
      <c r="L1961">
        <v>0</v>
      </c>
      <c r="M19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62" spans="1:13" x14ac:dyDescent="0.25">
      <c r="A1962">
        <v>28291</v>
      </c>
      <c r="B1962" s="1" t="s">
        <v>19</v>
      </c>
      <c r="C1962">
        <v>79</v>
      </c>
      <c r="D1962">
        <v>0</v>
      </c>
      <c r="E1962">
        <v>1</v>
      </c>
      <c r="F1962" s="1" t="s">
        <v>17</v>
      </c>
      <c r="G1962" s="1" t="s">
        <v>13</v>
      </c>
      <c r="H1962" s="1" t="s">
        <v>18</v>
      </c>
      <c r="I1962">
        <v>226.98</v>
      </c>
      <c r="J1962">
        <v>29.8</v>
      </c>
      <c r="K1962" s="1" t="s">
        <v>21</v>
      </c>
      <c r="L1962">
        <v>1</v>
      </c>
      <c r="M19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1963" spans="1:13" x14ac:dyDescent="0.25">
      <c r="A1963">
        <v>28303</v>
      </c>
      <c r="B1963" s="1" t="s">
        <v>19</v>
      </c>
      <c r="C1963">
        <v>52</v>
      </c>
      <c r="D1963">
        <v>0</v>
      </c>
      <c r="E1963">
        <v>0</v>
      </c>
      <c r="F1963" s="1" t="s">
        <v>17</v>
      </c>
      <c r="G1963" s="1" t="s">
        <v>20</v>
      </c>
      <c r="H1963" s="1" t="s">
        <v>14</v>
      </c>
      <c r="I1963">
        <v>205</v>
      </c>
      <c r="J1963">
        <v>30.1</v>
      </c>
      <c r="K1963" s="1" t="s">
        <v>21</v>
      </c>
      <c r="L1963">
        <v>0</v>
      </c>
      <c r="M19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64" spans="1:13" x14ac:dyDescent="0.25">
      <c r="A1964">
        <v>28309</v>
      </c>
      <c r="B1964" s="1" t="s">
        <v>19</v>
      </c>
      <c r="C1964">
        <v>67</v>
      </c>
      <c r="D1964">
        <v>0</v>
      </c>
      <c r="E1964">
        <v>0</v>
      </c>
      <c r="F1964" s="1" t="s">
        <v>17</v>
      </c>
      <c r="G1964" s="1" t="s">
        <v>13</v>
      </c>
      <c r="H1964" s="1" t="s">
        <v>18</v>
      </c>
      <c r="I1964">
        <v>82.09</v>
      </c>
      <c r="J1964">
        <v>14.1</v>
      </c>
      <c r="K1964" s="1" t="s">
        <v>21</v>
      </c>
      <c r="L1964">
        <v>0</v>
      </c>
      <c r="M19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65" spans="1:13" x14ac:dyDescent="0.25">
      <c r="A1965">
        <v>28315</v>
      </c>
      <c r="B1965" s="1" t="s">
        <v>16</v>
      </c>
      <c r="C1965">
        <v>38</v>
      </c>
      <c r="D1965">
        <v>0</v>
      </c>
      <c r="E1965">
        <v>0</v>
      </c>
      <c r="F1965" s="1" t="s">
        <v>17</v>
      </c>
      <c r="G1965" s="1" t="s">
        <v>13</v>
      </c>
      <c r="H1965" s="1" t="s">
        <v>14</v>
      </c>
      <c r="I1965">
        <v>108.68</v>
      </c>
      <c r="J1965">
        <v>32.700000000000003</v>
      </c>
      <c r="K1965" s="1" t="s">
        <v>21</v>
      </c>
      <c r="L1965">
        <v>0</v>
      </c>
      <c r="M19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66" spans="1:13" x14ac:dyDescent="0.25">
      <c r="A1966">
        <v>28326</v>
      </c>
      <c r="B1966" s="1" t="s">
        <v>19</v>
      </c>
      <c r="C1966">
        <v>79</v>
      </c>
      <c r="D1966">
        <v>0</v>
      </c>
      <c r="E1966">
        <v>0</v>
      </c>
      <c r="F1966" s="1" t="s">
        <v>17</v>
      </c>
      <c r="G1966" s="1" t="s">
        <v>13</v>
      </c>
      <c r="H1966" s="1" t="s">
        <v>18</v>
      </c>
      <c r="I1966">
        <v>65.59</v>
      </c>
      <c r="J1966">
        <v>28.1</v>
      </c>
      <c r="K1966" s="1" t="s">
        <v>21</v>
      </c>
      <c r="L1966">
        <v>0</v>
      </c>
      <c r="M19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67" spans="1:13" x14ac:dyDescent="0.25">
      <c r="A1967">
        <v>28333</v>
      </c>
      <c r="B1967" s="1" t="s">
        <v>19</v>
      </c>
      <c r="C1967">
        <v>79</v>
      </c>
      <c r="D1967">
        <v>1</v>
      </c>
      <c r="E1967">
        <v>1</v>
      </c>
      <c r="F1967" s="1" t="s">
        <v>17</v>
      </c>
      <c r="G1967" s="1" t="s">
        <v>20</v>
      </c>
      <c r="H1967" s="1" t="s">
        <v>18</v>
      </c>
      <c r="I1967">
        <v>200.28</v>
      </c>
      <c r="J1967">
        <v>30</v>
      </c>
      <c r="K1967" s="1" t="s">
        <v>15</v>
      </c>
      <c r="L1967">
        <v>0</v>
      </c>
      <c r="M19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1968" spans="1:13" x14ac:dyDescent="0.25">
      <c r="A1968">
        <v>28335</v>
      </c>
      <c r="B1968" s="1" t="s">
        <v>16</v>
      </c>
      <c r="C1968">
        <v>21</v>
      </c>
      <c r="D1968">
        <v>0</v>
      </c>
      <c r="E1968">
        <v>0</v>
      </c>
      <c r="F1968" s="1" t="s">
        <v>17</v>
      </c>
      <c r="G1968" s="1" t="s">
        <v>13</v>
      </c>
      <c r="H1968" s="1" t="s">
        <v>14</v>
      </c>
      <c r="I1968">
        <v>77.42</v>
      </c>
      <c r="J1968">
        <v>24.8</v>
      </c>
      <c r="K1968" s="1" t="s">
        <v>21</v>
      </c>
      <c r="L1968">
        <v>0</v>
      </c>
      <c r="M19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69" spans="1:13" x14ac:dyDescent="0.25">
      <c r="A1969">
        <v>28344</v>
      </c>
      <c r="B1969" s="1" t="s">
        <v>16</v>
      </c>
      <c r="C1969">
        <v>34</v>
      </c>
      <c r="D1969">
        <v>0</v>
      </c>
      <c r="E1969">
        <v>0</v>
      </c>
      <c r="F1969" s="1" t="s">
        <v>17</v>
      </c>
      <c r="G1969" s="1" t="s">
        <v>13</v>
      </c>
      <c r="H1969" s="1" t="s">
        <v>18</v>
      </c>
      <c r="I1969">
        <v>83.15</v>
      </c>
      <c r="J1969">
        <v>32.1</v>
      </c>
      <c r="K1969" s="1" t="s">
        <v>23</v>
      </c>
      <c r="L1969">
        <v>0</v>
      </c>
      <c r="M19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0" spans="1:13" x14ac:dyDescent="0.25">
      <c r="A1970">
        <v>28348</v>
      </c>
      <c r="B1970" s="1" t="s">
        <v>19</v>
      </c>
      <c r="C1970">
        <v>46</v>
      </c>
      <c r="D1970">
        <v>0</v>
      </c>
      <c r="E1970">
        <v>0</v>
      </c>
      <c r="F1970" s="1" t="s">
        <v>17</v>
      </c>
      <c r="G1970" s="1" t="s">
        <v>13</v>
      </c>
      <c r="H1970" s="1" t="s">
        <v>14</v>
      </c>
      <c r="I1970">
        <v>106.47</v>
      </c>
      <c r="J1970">
        <v>27.2</v>
      </c>
      <c r="K1970" s="1" t="s">
        <v>23</v>
      </c>
      <c r="L1970">
        <v>0</v>
      </c>
      <c r="M19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1" spans="1:13" x14ac:dyDescent="0.25">
      <c r="A1971">
        <v>28364</v>
      </c>
      <c r="B1971" s="1" t="s">
        <v>16</v>
      </c>
      <c r="C1971">
        <v>61</v>
      </c>
      <c r="D1971">
        <v>0</v>
      </c>
      <c r="E1971">
        <v>0</v>
      </c>
      <c r="F1971" s="1" t="s">
        <v>17</v>
      </c>
      <c r="G1971" s="1" t="s">
        <v>13</v>
      </c>
      <c r="H1971" s="1" t="s">
        <v>18</v>
      </c>
      <c r="I1971">
        <v>84.12</v>
      </c>
      <c r="J1971">
        <v>25.1</v>
      </c>
      <c r="K1971" s="1" t="s">
        <v>15</v>
      </c>
      <c r="L1971">
        <v>0</v>
      </c>
      <c r="M19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2" spans="1:13" x14ac:dyDescent="0.25">
      <c r="A1972">
        <v>28367</v>
      </c>
      <c r="B1972" s="1" t="s">
        <v>19</v>
      </c>
      <c r="C1972">
        <v>7</v>
      </c>
      <c r="D1972">
        <v>0</v>
      </c>
      <c r="E1972">
        <v>0</v>
      </c>
      <c r="F1972" s="1" t="s">
        <v>12</v>
      </c>
      <c r="G1972" s="1" t="s">
        <v>25</v>
      </c>
      <c r="H1972" s="1" t="s">
        <v>14</v>
      </c>
      <c r="I1972">
        <v>69.47</v>
      </c>
      <c r="J1972">
        <v>18.899999999999999</v>
      </c>
      <c r="K1972" s="1" t="s">
        <v>23</v>
      </c>
      <c r="L1972">
        <v>0</v>
      </c>
      <c r="M19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3" spans="1:13" x14ac:dyDescent="0.25">
      <c r="A1973">
        <v>28378</v>
      </c>
      <c r="B1973" s="1" t="s">
        <v>16</v>
      </c>
      <c r="C1973">
        <v>61</v>
      </c>
      <c r="D1973">
        <v>1</v>
      </c>
      <c r="E1973">
        <v>1</v>
      </c>
      <c r="F1973" s="1" t="s">
        <v>17</v>
      </c>
      <c r="G1973" s="1" t="s">
        <v>13</v>
      </c>
      <c r="H1973" s="1" t="s">
        <v>18</v>
      </c>
      <c r="I1973">
        <v>112.24</v>
      </c>
      <c r="J1973">
        <v>37.4</v>
      </c>
      <c r="K1973" s="1" t="s">
        <v>22</v>
      </c>
      <c r="L1973">
        <v>1</v>
      </c>
      <c r="M19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1974" spans="1:13" x14ac:dyDescent="0.25">
      <c r="A1974">
        <v>28382</v>
      </c>
      <c r="B1974" s="1" t="s">
        <v>16</v>
      </c>
      <c r="C1974">
        <v>21</v>
      </c>
      <c r="D1974">
        <v>0</v>
      </c>
      <c r="E1974">
        <v>0</v>
      </c>
      <c r="F1974" s="1" t="s">
        <v>12</v>
      </c>
      <c r="G1974" s="1" t="s">
        <v>13</v>
      </c>
      <c r="H1974" s="1" t="s">
        <v>18</v>
      </c>
      <c r="I1974">
        <v>73.81</v>
      </c>
      <c r="J1974">
        <v>19.8</v>
      </c>
      <c r="K1974" s="1" t="s">
        <v>23</v>
      </c>
      <c r="L1974">
        <v>0</v>
      </c>
      <c r="M19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5" spans="1:13" x14ac:dyDescent="0.25">
      <c r="A1975">
        <v>28385</v>
      </c>
      <c r="B1975" s="1" t="s">
        <v>19</v>
      </c>
      <c r="C1975">
        <v>44</v>
      </c>
      <c r="D1975">
        <v>0</v>
      </c>
      <c r="E1975">
        <v>0</v>
      </c>
      <c r="F1975" s="1" t="s">
        <v>17</v>
      </c>
      <c r="G1975" s="1" t="s">
        <v>13</v>
      </c>
      <c r="H1975" s="1" t="s">
        <v>14</v>
      </c>
      <c r="I1975">
        <v>100.08</v>
      </c>
      <c r="J1975">
        <v>20.9</v>
      </c>
      <c r="K1975" s="1" t="s">
        <v>22</v>
      </c>
      <c r="L1975">
        <v>0</v>
      </c>
      <c r="M19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6" spans="1:13" x14ac:dyDescent="0.25">
      <c r="A1976">
        <v>28400</v>
      </c>
      <c r="B1976" s="1" t="s">
        <v>16</v>
      </c>
      <c r="C1976">
        <v>69</v>
      </c>
      <c r="D1976">
        <v>0</v>
      </c>
      <c r="E1976">
        <v>0</v>
      </c>
      <c r="F1976" s="1" t="s">
        <v>17</v>
      </c>
      <c r="G1976" s="1" t="s">
        <v>20</v>
      </c>
      <c r="H1976" s="1" t="s">
        <v>18</v>
      </c>
      <c r="I1976">
        <v>92.73</v>
      </c>
      <c r="J1976">
        <v>27.7</v>
      </c>
      <c r="K1976" s="1" t="s">
        <v>21</v>
      </c>
      <c r="L1976">
        <v>0</v>
      </c>
      <c r="M19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7" spans="1:13" x14ac:dyDescent="0.25">
      <c r="A1977">
        <v>28414</v>
      </c>
      <c r="B1977" s="1" t="s">
        <v>16</v>
      </c>
      <c r="C1977">
        <v>50</v>
      </c>
      <c r="D1977">
        <v>0</v>
      </c>
      <c r="E1977">
        <v>0</v>
      </c>
      <c r="F1977" s="1" t="s">
        <v>17</v>
      </c>
      <c r="G1977" s="1" t="s">
        <v>13</v>
      </c>
      <c r="H1977" s="1" t="s">
        <v>18</v>
      </c>
      <c r="I1977">
        <v>103.48</v>
      </c>
      <c r="J1977">
        <v>29.1</v>
      </c>
      <c r="K1977" s="1" t="s">
        <v>22</v>
      </c>
      <c r="L1977">
        <v>0</v>
      </c>
      <c r="M19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8" spans="1:13" x14ac:dyDescent="0.25">
      <c r="A1978">
        <v>28418</v>
      </c>
      <c r="B1978" s="1" t="s">
        <v>19</v>
      </c>
      <c r="C1978">
        <v>41</v>
      </c>
      <c r="D1978">
        <v>0</v>
      </c>
      <c r="E1978">
        <v>0</v>
      </c>
      <c r="F1978" s="1" t="s">
        <v>17</v>
      </c>
      <c r="G1978" s="1" t="s">
        <v>13</v>
      </c>
      <c r="H1978" s="1" t="s">
        <v>14</v>
      </c>
      <c r="I1978">
        <v>107.18</v>
      </c>
      <c r="J1978">
        <v>22.8</v>
      </c>
      <c r="K1978" s="1" t="s">
        <v>21</v>
      </c>
      <c r="L1978">
        <v>0</v>
      </c>
      <c r="M19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79" spans="1:13" x14ac:dyDescent="0.25">
      <c r="A1979">
        <v>28435</v>
      </c>
      <c r="B1979" s="1" t="s">
        <v>19</v>
      </c>
      <c r="C1979">
        <v>59</v>
      </c>
      <c r="D1979">
        <v>0</v>
      </c>
      <c r="E1979">
        <v>0</v>
      </c>
      <c r="F1979" s="1" t="s">
        <v>17</v>
      </c>
      <c r="G1979" s="1" t="s">
        <v>20</v>
      </c>
      <c r="H1979" s="1" t="s">
        <v>18</v>
      </c>
      <c r="I1979">
        <v>77.599999999999994</v>
      </c>
      <c r="J1979">
        <v>23.4</v>
      </c>
      <c r="K1979" s="1" t="s">
        <v>23</v>
      </c>
      <c r="L1979">
        <v>0</v>
      </c>
      <c r="M19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80" spans="1:13" x14ac:dyDescent="0.25">
      <c r="A1980">
        <v>28443</v>
      </c>
      <c r="B1980" s="1" t="s">
        <v>16</v>
      </c>
      <c r="C1980">
        <v>62</v>
      </c>
      <c r="D1980">
        <v>0</v>
      </c>
      <c r="E1980">
        <v>0</v>
      </c>
      <c r="F1980" s="1" t="s">
        <v>17</v>
      </c>
      <c r="G1980" s="1" t="s">
        <v>20</v>
      </c>
      <c r="H1980" s="1" t="s">
        <v>18</v>
      </c>
      <c r="I1980">
        <v>85.12</v>
      </c>
      <c r="J1980">
        <v>36.299999999999997</v>
      </c>
      <c r="K1980" s="1" t="s">
        <v>15</v>
      </c>
      <c r="L1980">
        <v>0</v>
      </c>
      <c r="M19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81" spans="1:13" x14ac:dyDescent="0.25">
      <c r="A1981">
        <v>28447</v>
      </c>
      <c r="B1981" s="1" t="s">
        <v>19</v>
      </c>
      <c r="C1981">
        <v>53</v>
      </c>
      <c r="D1981">
        <v>1</v>
      </c>
      <c r="E1981">
        <v>0</v>
      </c>
      <c r="F1981" s="1" t="s">
        <v>17</v>
      </c>
      <c r="G1981" s="1" t="s">
        <v>13</v>
      </c>
      <c r="H1981" s="1" t="s">
        <v>14</v>
      </c>
      <c r="I1981">
        <v>216.88</v>
      </c>
      <c r="J1981">
        <v>31.4</v>
      </c>
      <c r="K1981" s="1" t="s">
        <v>22</v>
      </c>
      <c r="L1981">
        <v>0</v>
      </c>
      <c r="M19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82" spans="1:13" x14ac:dyDescent="0.25">
      <c r="A1982">
        <v>28461</v>
      </c>
      <c r="B1982" s="1" t="s">
        <v>16</v>
      </c>
      <c r="C1982">
        <v>15</v>
      </c>
      <c r="D1982">
        <v>0</v>
      </c>
      <c r="E1982">
        <v>0</v>
      </c>
      <c r="F1982" s="1" t="s">
        <v>12</v>
      </c>
      <c r="G1982" s="1" t="s">
        <v>26</v>
      </c>
      <c r="H1982" s="1" t="s">
        <v>14</v>
      </c>
      <c r="I1982">
        <v>79.59</v>
      </c>
      <c r="J1982">
        <v>28.4</v>
      </c>
      <c r="K1982" s="1" t="s">
        <v>23</v>
      </c>
      <c r="L1982">
        <v>0</v>
      </c>
      <c r="M19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83" spans="1:13" x14ac:dyDescent="0.25">
      <c r="A1983">
        <v>28478</v>
      </c>
      <c r="B1983" s="1" t="s">
        <v>19</v>
      </c>
      <c r="C1983">
        <v>31</v>
      </c>
      <c r="D1983">
        <v>0</v>
      </c>
      <c r="E1983">
        <v>0</v>
      </c>
      <c r="F1983" s="1" t="s">
        <v>17</v>
      </c>
      <c r="G1983" s="1" t="s">
        <v>13</v>
      </c>
      <c r="H1983" s="1" t="s">
        <v>18</v>
      </c>
      <c r="I1983">
        <v>82.18</v>
      </c>
      <c r="J1983">
        <v>42.7</v>
      </c>
      <c r="K1983" s="1" t="s">
        <v>21</v>
      </c>
      <c r="L1983">
        <v>0</v>
      </c>
      <c r="M19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84" spans="1:13" x14ac:dyDescent="0.25">
      <c r="A1984">
        <v>28484</v>
      </c>
      <c r="B1984" s="1" t="s">
        <v>19</v>
      </c>
      <c r="C1984">
        <v>78</v>
      </c>
      <c r="D1984">
        <v>0</v>
      </c>
      <c r="E1984">
        <v>0</v>
      </c>
      <c r="F1984" s="1" t="s">
        <v>17</v>
      </c>
      <c r="G1984" s="1" t="s">
        <v>20</v>
      </c>
      <c r="H1984" s="1" t="s">
        <v>14</v>
      </c>
      <c r="I1984">
        <v>109.47</v>
      </c>
      <c r="J1984">
        <v>30.8</v>
      </c>
      <c r="K1984" s="1" t="s">
        <v>21</v>
      </c>
      <c r="L1984">
        <v>1</v>
      </c>
      <c r="M19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985" spans="1:13" x14ac:dyDescent="0.25">
      <c r="A1985">
        <v>28493</v>
      </c>
      <c r="B1985" s="1" t="s">
        <v>16</v>
      </c>
      <c r="C1985">
        <v>57</v>
      </c>
      <c r="D1985">
        <v>0</v>
      </c>
      <c r="E1985">
        <v>0</v>
      </c>
      <c r="F1985" s="1" t="s">
        <v>17</v>
      </c>
      <c r="G1985" s="1" t="s">
        <v>13</v>
      </c>
      <c r="H1985" s="1" t="s">
        <v>18</v>
      </c>
      <c r="I1985">
        <v>86.3</v>
      </c>
      <c r="J1985">
        <v>31.7</v>
      </c>
      <c r="K1985" s="1" t="s">
        <v>23</v>
      </c>
      <c r="L1985">
        <v>1</v>
      </c>
      <c r="M19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1986" spans="1:13" x14ac:dyDescent="0.25">
      <c r="A1986">
        <v>28500</v>
      </c>
      <c r="B1986" s="1" t="s">
        <v>16</v>
      </c>
      <c r="C1986">
        <v>10</v>
      </c>
      <c r="D1986">
        <v>0</v>
      </c>
      <c r="E1986">
        <v>0</v>
      </c>
      <c r="F1986" s="1" t="s">
        <v>12</v>
      </c>
      <c r="G1986" s="1" t="s">
        <v>25</v>
      </c>
      <c r="H1986" s="1" t="s">
        <v>18</v>
      </c>
      <c r="I1986">
        <v>91.98</v>
      </c>
      <c r="J1986">
        <v>16.399999999999999</v>
      </c>
      <c r="K1986" s="1" t="s">
        <v>23</v>
      </c>
      <c r="L1986">
        <v>0</v>
      </c>
      <c r="M19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87" spans="1:13" x14ac:dyDescent="0.25">
      <c r="A1987">
        <v>28513</v>
      </c>
      <c r="B1987" s="1" t="s">
        <v>19</v>
      </c>
      <c r="C1987">
        <v>73</v>
      </c>
      <c r="D1987">
        <v>0</v>
      </c>
      <c r="E1987">
        <v>0</v>
      </c>
      <c r="F1987" s="1" t="s">
        <v>17</v>
      </c>
      <c r="G1987" s="1" t="s">
        <v>13</v>
      </c>
      <c r="H1987" s="1" t="s">
        <v>14</v>
      </c>
      <c r="I1987">
        <v>88.98</v>
      </c>
      <c r="J1987">
        <v>20.6</v>
      </c>
      <c r="K1987" s="1" t="s">
        <v>22</v>
      </c>
      <c r="L1987">
        <v>0</v>
      </c>
      <c r="M19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88" spans="1:13" x14ac:dyDescent="0.25">
      <c r="A1988">
        <v>28526</v>
      </c>
      <c r="B1988" s="1" t="s">
        <v>16</v>
      </c>
      <c r="C1988">
        <v>69</v>
      </c>
      <c r="D1988">
        <v>0</v>
      </c>
      <c r="E1988">
        <v>0</v>
      </c>
      <c r="F1988" s="1" t="s">
        <v>17</v>
      </c>
      <c r="G1988" s="1" t="s">
        <v>20</v>
      </c>
      <c r="H1988" s="1" t="s">
        <v>14</v>
      </c>
      <c r="I1988">
        <v>203.04</v>
      </c>
      <c r="J1988">
        <v>33.6</v>
      </c>
      <c r="K1988" s="1" t="s">
        <v>21</v>
      </c>
      <c r="L1988">
        <v>0</v>
      </c>
      <c r="M19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89" spans="1:13" x14ac:dyDescent="0.25">
      <c r="A1989">
        <v>28527</v>
      </c>
      <c r="B1989" s="1" t="s">
        <v>16</v>
      </c>
      <c r="C1989">
        <v>71</v>
      </c>
      <c r="D1989">
        <v>0</v>
      </c>
      <c r="E1989">
        <v>0</v>
      </c>
      <c r="F1989" s="1" t="s">
        <v>12</v>
      </c>
      <c r="G1989" s="1" t="s">
        <v>13</v>
      </c>
      <c r="H1989" s="1" t="s">
        <v>18</v>
      </c>
      <c r="I1989">
        <v>86.96</v>
      </c>
      <c r="J1989">
        <v>32.6</v>
      </c>
      <c r="K1989" s="1" t="s">
        <v>21</v>
      </c>
      <c r="L1989">
        <v>0</v>
      </c>
      <c r="M19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90" spans="1:13" x14ac:dyDescent="0.25">
      <c r="A1990">
        <v>28559</v>
      </c>
      <c r="B1990" s="1" t="s">
        <v>16</v>
      </c>
      <c r="C1990">
        <v>2</v>
      </c>
      <c r="D1990">
        <v>0</v>
      </c>
      <c r="E1990">
        <v>0</v>
      </c>
      <c r="F1990" s="1" t="s">
        <v>12</v>
      </c>
      <c r="G1990" s="1" t="s">
        <v>25</v>
      </c>
      <c r="H1990" s="1" t="s">
        <v>18</v>
      </c>
      <c r="I1990">
        <v>88.54</v>
      </c>
      <c r="J1990">
        <v>17.5</v>
      </c>
      <c r="K1990" s="1" t="s">
        <v>23</v>
      </c>
      <c r="L1990">
        <v>0</v>
      </c>
      <c r="M19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91" spans="1:13" x14ac:dyDescent="0.25">
      <c r="A1991">
        <v>28611</v>
      </c>
      <c r="B1991" s="1" t="s">
        <v>16</v>
      </c>
      <c r="C1991">
        <v>16</v>
      </c>
      <c r="D1991">
        <v>0</v>
      </c>
      <c r="E1991">
        <v>0</v>
      </c>
      <c r="F1991" s="1" t="s">
        <v>12</v>
      </c>
      <c r="G1991" s="1" t="s">
        <v>13</v>
      </c>
      <c r="H1991" s="1" t="s">
        <v>18</v>
      </c>
      <c r="I1991">
        <v>84.1</v>
      </c>
      <c r="J1991">
        <v>19.3</v>
      </c>
      <c r="K1991" s="1" t="s">
        <v>23</v>
      </c>
      <c r="L1991">
        <v>0</v>
      </c>
      <c r="M19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92" spans="1:13" x14ac:dyDescent="0.25">
      <c r="A1992">
        <v>28637</v>
      </c>
      <c r="B1992" s="1" t="s">
        <v>19</v>
      </c>
      <c r="C1992">
        <v>14</v>
      </c>
      <c r="D1992">
        <v>0</v>
      </c>
      <c r="E1992">
        <v>0</v>
      </c>
      <c r="F1992" s="1" t="s">
        <v>12</v>
      </c>
      <c r="G1992" s="1" t="s">
        <v>25</v>
      </c>
      <c r="H1992" s="1" t="s">
        <v>14</v>
      </c>
      <c r="I1992">
        <v>72.36</v>
      </c>
      <c r="J1992">
        <v>20.5</v>
      </c>
      <c r="K1992" s="1" t="s">
        <v>23</v>
      </c>
      <c r="L1992">
        <v>0</v>
      </c>
      <c r="M19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93" spans="1:13" x14ac:dyDescent="0.25">
      <c r="A1993">
        <v>28645</v>
      </c>
      <c r="B1993" s="1" t="s">
        <v>19</v>
      </c>
      <c r="C1993">
        <v>38</v>
      </c>
      <c r="D1993">
        <v>1</v>
      </c>
      <c r="E1993">
        <v>0</v>
      </c>
      <c r="F1993" s="1" t="s">
        <v>17</v>
      </c>
      <c r="G1993" s="1" t="s">
        <v>13</v>
      </c>
      <c r="H1993" s="1" t="s">
        <v>18</v>
      </c>
      <c r="I1993">
        <v>196.01</v>
      </c>
      <c r="J1993">
        <v>28.1</v>
      </c>
      <c r="K1993" s="1" t="s">
        <v>21</v>
      </c>
      <c r="L1993">
        <v>0</v>
      </c>
      <c r="M19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94" spans="1:13" x14ac:dyDescent="0.25">
      <c r="A1994">
        <v>28647</v>
      </c>
      <c r="B1994" s="1" t="s">
        <v>19</v>
      </c>
      <c r="C1994">
        <v>35</v>
      </c>
      <c r="D1994">
        <v>0</v>
      </c>
      <c r="E1994">
        <v>0</v>
      </c>
      <c r="F1994" s="1" t="s">
        <v>17</v>
      </c>
      <c r="G1994" s="1" t="s">
        <v>13</v>
      </c>
      <c r="H1994" s="1" t="s">
        <v>18</v>
      </c>
      <c r="I1994">
        <v>81.33</v>
      </c>
      <c r="J1994">
        <v>28.9</v>
      </c>
      <c r="K1994" s="1" t="s">
        <v>21</v>
      </c>
      <c r="L1994">
        <v>0</v>
      </c>
      <c r="M19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95" spans="1:13" x14ac:dyDescent="0.25">
      <c r="A1995">
        <v>28651</v>
      </c>
      <c r="B1995" s="1" t="s">
        <v>16</v>
      </c>
      <c r="C1995">
        <v>66</v>
      </c>
      <c r="D1995">
        <v>0</v>
      </c>
      <c r="E1995">
        <v>0</v>
      </c>
      <c r="F1995" s="1" t="s">
        <v>17</v>
      </c>
      <c r="G1995" s="1" t="s">
        <v>13</v>
      </c>
      <c r="H1995" s="1" t="s">
        <v>18</v>
      </c>
      <c r="I1995">
        <v>247.48</v>
      </c>
      <c r="J1995">
        <v>33.5</v>
      </c>
      <c r="K1995" s="1" t="s">
        <v>22</v>
      </c>
      <c r="L1995">
        <v>0</v>
      </c>
      <c r="M19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96" spans="1:13" x14ac:dyDescent="0.25">
      <c r="A1996">
        <v>28669</v>
      </c>
      <c r="B1996" s="1" t="s">
        <v>19</v>
      </c>
      <c r="C1996">
        <v>32</v>
      </c>
      <c r="D1996">
        <v>0</v>
      </c>
      <c r="E1996">
        <v>0</v>
      </c>
      <c r="F1996" s="1" t="s">
        <v>17</v>
      </c>
      <c r="G1996" s="1" t="s">
        <v>13</v>
      </c>
      <c r="H1996" s="1" t="s">
        <v>18</v>
      </c>
      <c r="I1996">
        <v>84.63</v>
      </c>
      <c r="J1996">
        <v>40.1</v>
      </c>
      <c r="K1996" s="1" t="s">
        <v>23</v>
      </c>
      <c r="L1996">
        <v>0</v>
      </c>
      <c r="M19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1997" spans="1:13" x14ac:dyDescent="0.25">
      <c r="A1997">
        <v>28674</v>
      </c>
      <c r="B1997" s="1" t="s">
        <v>19</v>
      </c>
      <c r="C1997">
        <v>74</v>
      </c>
      <c r="D1997">
        <v>1</v>
      </c>
      <c r="E1997">
        <v>0</v>
      </c>
      <c r="F1997" s="1" t="s">
        <v>17</v>
      </c>
      <c r="G1997" s="1" t="s">
        <v>20</v>
      </c>
      <c r="H1997" s="1" t="s">
        <v>18</v>
      </c>
      <c r="I1997">
        <v>205.84</v>
      </c>
      <c r="J1997">
        <v>54.6</v>
      </c>
      <c r="K1997" s="1" t="s">
        <v>21</v>
      </c>
      <c r="L1997">
        <v>0</v>
      </c>
      <c r="M19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98" spans="1:13" x14ac:dyDescent="0.25">
      <c r="A1998">
        <v>28681</v>
      </c>
      <c r="B1998" s="1" t="s">
        <v>19</v>
      </c>
      <c r="C1998">
        <v>70</v>
      </c>
      <c r="D1998">
        <v>1</v>
      </c>
      <c r="E1998">
        <v>0</v>
      </c>
      <c r="F1998" s="1" t="s">
        <v>17</v>
      </c>
      <c r="G1998" s="1" t="s">
        <v>20</v>
      </c>
      <c r="H1998" s="1" t="s">
        <v>18</v>
      </c>
      <c r="I1998">
        <v>99.6</v>
      </c>
      <c r="J1998">
        <v>34.299999999999997</v>
      </c>
      <c r="K1998" s="1" t="s">
        <v>15</v>
      </c>
      <c r="L1998">
        <v>0</v>
      </c>
      <c r="M19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1999" spans="1:13" x14ac:dyDescent="0.25">
      <c r="A1999">
        <v>28711</v>
      </c>
      <c r="B1999" s="1" t="s">
        <v>19</v>
      </c>
      <c r="C1999">
        <v>26</v>
      </c>
      <c r="D1999">
        <v>0</v>
      </c>
      <c r="E1999">
        <v>0</v>
      </c>
      <c r="F1999" s="1" t="s">
        <v>12</v>
      </c>
      <c r="G1999" s="1" t="s">
        <v>13</v>
      </c>
      <c r="H1999" s="1" t="s">
        <v>18</v>
      </c>
      <c r="I1999">
        <v>89.28</v>
      </c>
      <c r="J1999">
        <v>21.7</v>
      </c>
      <c r="K1999" s="1" t="s">
        <v>22</v>
      </c>
      <c r="L1999">
        <v>0</v>
      </c>
      <c r="M19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0" spans="1:13" x14ac:dyDescent="0.25">
      <c r="A2000">
        <v>28716</v>
      </c>
      <c r="B2000" s="1" t="s">
        <v>19</v>
      </c>
      <c r="C2000">
        <v>74</v>
      </c>
      <c r="D2000">
        <v>0</v>
      </c>
      <c r="E2000">
        <v>0</v>
      </c>
      <c r="F2000" s="1" t="s">
        <v>17</v>
      </c>
      <c r="G2000" s="1" t="s">
        <v>20</v>
      </c>
      <c r="H2000" s="1" t="s">
        <v>14</v>
      </c>
      <c r="I2000">
        <v>94.67</v>
      </c>
      <c r="J2000">
        <v>19.7</v>
      </c>
      <c r="K2000" s="1" t="s">
        <v>23</v>
      </c>
      <c r="L2000">
        <v>0</v>
      </c>
      <c r="M20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1" spans="1:13" x14ac:dyDescent="0.25">
      <c r="A2001">
        <v>28717</v>
      </c>
      <c r="B2001" s="1" t="s">
        <v>19</v>
      </c>
      <c r="C2001">
        <v>56</v>
      </c>
      <c r="D2001">
        <v>1</v>
      </c>
      <c r="E2001">
        <v>0</v>
      </c>
      <c r="F2001" s="1" t="s">
        <v>17</v>
      </c>
      <c r="G2001" s="1" t="s">
        <v>13</v>
      </c>
      <c r="H2001" s="1" t="s">
        <v>14</v>
      </c>
      <c r="I2001">
        <v>177.56</v>
      </c>
      <c r="J2001">
        <v>30.1</v>
      </c>
      <c r="K2001" s="1" t="s">
        <v>21</v>
      </c>
      <c r="L2001">
        <v>0</v>
      </c>
      <c r="M20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02" spans="1:13" x14ac:dyDescent="0.25">
      <c r="A2002">
        <v>28725</v>
      </c>
      <c r="B2002" s="1" t="s">
        <v>19</v>
      </c>
      <c r="C2002">
        <v>28</v>
      </c>
      <c r="D2002">
        <v>0</v>
      </c>
      <c r="E2002">
        <v>0</v>
      </c>
      <c r="F2002" s="1" t="s">
        <v>12</v>
      </c>
      <c r="G2002" s="1" t="s">
        <v>13</v>
      </c>
      <c r="H2002" s="1" t="s">
        <v>14</v>
      </c>
      <c r="I2002">
        <v>89.24</v>
      </c>
      <c r="J2002">
        <v>32.700000000000003</v>
      </c>
      <c r="K2002" s="1" t="s">
        <v>15</v>
      </c>
      <c r="L2002">
        <v>0</v>
      </c>
      <c r="M20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3" spans="1:13" x14ac:dyDescent="0.25">
      <c r="A2003">
        <v>28734</v>
      </c>
      <c r="B2003" s="1" t="s">
        <v>19</v>
      </c>
      <c r="C2003">
        <v>16</v>
      </c>
      <c r="D2003">
        <v>0</v>
      </c>
      <c r="E2003">
        <v>0</v>
      </c>
      <c r="F2003" s="1" t="s">
        <v>12</v>
      </c>
      <c r="G2003" s="1" t="s">
        <v>26</v>
      </c>
      <c r="H2003" s="1" t="s">
        <v>18</v>
      </c>
      <c r="I2003">
        <v>102.1</v>
      </c>
      <c r="J2003">
        <v>27.1</v>
      </c>
      <c r="K2003" s="1" t="s">
        <v>21</v>
      </c>
      <c r="L2003">
        <v>0</v>
      </c>
      <c r="M20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4" spans="1:13" x14ac:dyDescent="0.25">
      <c r="A2004">
        <v>28778</v>
      </c>
      <c r="B2004" s="1" t="s">
        <v>19</v>
      </c>
      <c r="C2004">
        <v>54</v>
      </c>
      <c r="D2004">
        <v>0</v>
      </c>
      <c r="E2004">
        <v>0</v>
      </c>
      <c r="F2004" s="1" t="s">
        <v>17</v>
      </c>
      <c r="G2004" s="1" t="s">
        <v>13</v>
      </c>
      <c r="H2004" s="1" t="s">
        <v>18</v>
      </c>
      <c r="I2004">
        <v>219.67</v>
      </c>
      <c r="J2004">
        <v>29.4</v>
      </c>
      <c r="K2004" s="1" t="s">
        <v>22</v>
      </c>
      <c r="L2004">
        <v>0</v>
      </c>
      <c r="M20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5" spans="1:13" x14ac:dyDescent="0.25">
      <c r="A2005">
        <v>28788</v>
      </c>
      <c r="B2005" s="1" t="s">
        <v>16</v>
      </c>
      <c r="C2005">
        <v>40</v>
      </c>
      <c r="D2005">
        <v>0</v>
      </c>
      <c r="E2005">
        <v>0</v>
      </c>
      <c r="F2005" s="1" t="s">
        <v>17</v>
      </c>
      <c r="G2005" s="1" t="s">
        <v>13</v>
      </c>
      <c r="H2005" s="1" t="s">
        <v>18</v>
      </c>
      <c r="I2005">
        <v>191.15</v>
      </c>
      <c r="J2005">
        <v>28.9</v>
      </c>
      <c r="K2005" s="1" t="s">
        <v>22</v>
      </c>
      <c r="L2005">
        <v>0</v>
      </c>
      <c r="M20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6" spans="1:13" x14ac:dyDescent="0.25">
      <c r="A2006">
        <v>28799</v>
      </c>
      <c r="B2006" s="1" t="s">
        <v>16</v>
      </c>
      <c r="C2006">
        <v>11</v>
      </c>
      <c r="D2006">
        <v>0</v>
      </c>
      <c r="E2006">
        <v>0</v>
      </c>
      <c r="F2006" s="1" t="s">
        <v>12</v>
      </c>
      <c r="G2006" s="1" t="s">
        <v>25</v>
      </c>
      <c r="H2006" s="1" t="s">
        <v>14</v>
      </c>
      <c r="I2006">
        <v>90.69</v>
      </c>
      <c r="J2006">
        <v>18.600000000000001</v>
      </c>
      <c r="K2006" s="1" t="s">
        <v>23</v>
      </c>
      <c r="L2006">
        <v>0</v>
      </c>
      <c r="M20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7" spans="1:13" x14ac:dyDescent="0.25">
      <c r="A2007">
        <v>28803</v>
      </c>
      <c r="B2007" s="1" t="s">
        <v>16</v>
      </c>
      <c r="C2007">
        <v>31</v>
      </c>
      <c r="D2007">
        <v>0</v>
      </c>
      <c r="E2007">
        <v>0</v>
      </c>
      <c r="F2007" s="1" t="s">
        <v>17</v>
      </c>
      <c r="G2007" s="1" t="s">
        <v>13</v>
      </c>
      <c r="H2007" s="1" t="s">
        <v>18</v>
      </c>
      <c r="I2007">
        <v>79.81</v>
      </c>
      <c r="J2007">
        <v>26.4</v>
      </c>
      <c r="K2007" s="1" t="s">
        <v>21</v>
      </c>
      <c r="L2007">
        <v>0</v>
      </c>
      <c r="M20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8" spans="1:13" x14ac:dyDescent="0.25">
      <c r="A2008">
        <v>28848</v>
      </c>
      <c r="B2008" s="1" t="s">
        <v>16</v>
      </c>
      <c r="C2008">
        <v>28</v>
      </c>
      <c r="D2008">
        <v>0</v>
      </c>
      <c r="E2008">
        <v>0</v>
      </c>
      <c r="F2008" s="1" t="s">
        <v>12</v>
      </c>
      <c r="G2008" s="1" t="s">
        <v>13</v>
      </c>
      <c r="H2008" s="1" t="s">
        <v>18</v>
      </c>
      <c r="I2008">
        <v>94.26</v>
      </c>
      <c r="J2008">
        <v>23.7</v>
      </c>
      <c r="K2008" s="1" t="s">
        <v>23</v>
      </c>
      <c r="L2008">
        <v>0</v>
      </c>
      <c r="M20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09" spans="1:13" x14ac:dyDescent="0.25">
      <c r="A2009">
        <v>28873</v>
      </c>
      <c r="B2009" s="1" t="s">
        <v>19</v>
      </c>
      <c r="C2009">
        <v>21</v>
      </c>
      <c r="D2009">
        <v>0</v>
      </c>
      <c r="E2009">
        <v>0</v>
      </c>
      <c r="F2009" s="1" t="s">
        <v>12</v>
      </c>
      <c r="G2009" s="1" t="s">
        <v>13</v>
      </c>
      <c r="H2009" s="1" t="s">
        <v>14</v>
      </c>
      <c r="I2009">
        <v>74.239999999999995</v>
      </c>
      <c r="J2009">
        <v>32.700000000000003</v>
      </c>
      <c r="K2009" s="1" t="s">
        <v>21</v>
      </c>
      <c r="L2009">
        <v>0</v>
      </c>
      <c r="M20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0" spans="1:13" x14ac:dyDescent="0.25">
      <c r="A2010">
        <v>28904</v>
      </c>
      <c r="B2010" s="1" t="s">
        <v>19</v>
      </c>
      <c r="C2010">
        <v>75</v>
      </c>
      <c r="D2010">
        <v>0</v>
      </c>
      <c r="E2010">
        <v>0</v>
      </c>
      <c r="F2010" s="1" t="s">
        <v>17</v>
      </c>
      <c r="G2010" s="1" t="s">
        <v>20</v>
      </c>
      <c r="H2010" s="1" t="s">
        <v>14</v>
      </c>
      <c r="I2010">
        <v>74.790000000000006</v>
      </c>
      <c r="J2010">
        <v>32.4</v>
      </c>
      <c r="K2010" s="1" t="s">
        <v>21</v>
      </c>
      <c r="L2010">
        <v>0</v>
      </c>
      <c r="M20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1" spans="1:13" x14ac:dyDescent="0.25">
      <c r="A2011">
        <v>28910</v>
      </c>
      <c r="B2011" s="1" t="s">
        <v>19</v>
      </c>
      <c r="C2011">
        <v>51</v>
      </c>
      <c r="D2011">
        <v>0</v>
      </c>
      <c r="E2011">
        <v>0</v>
      </c>
      <c r="F2011" s="1" t="s">
        <v>17</v>
      </c>
      <c r="G2011" s="1" t="s">
        <v>13</v>
      </c>
      <c r="H2011" s="1" t="s">
        <v>18</v>
      </c>
      <c r="I2011">
        <v>82.59</v>
      </c>
      <c r="J2011">
        <v>26.2</v>
      </c>
      <c r="K2011" s="1" t="s">
        <v>15</v>
      </c>
      <c r="L2011">
        <v>0</v>
      </c>
      <c r="M20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2" spans="1:13" x14ac:dyDescent="0.25">
      <c r="A2012">
        <v>28913</v>
      </c>
      <c r="B2012" s="1" t="s">
        <v>16</v>
      </c>
      <c r="C2012">
        <v>78</v>
      </c>
      <c r="D2012">
        <v>0</v>
      </c>
      <c r="E2012">
        <v>0</v>
      </c>
      <c r="F2012" s="1" t="s">
        <v>17</v>
      </c>
      <c r="G2012" s="1" t="s">
        <v>13</v>
      </c>
      <c r="H2012" s="1" t="s">
        <v>14</v>
      </c>
      <c r="I2012">
        <v>100.09</v>
      </c>
      <c r="J2012">
        <v>30.5</v>
      </c>
      <c r="K2012" s="1" t="s">
        <v>23</v>
      </c>
      <c r="L2012">
        <v>0</v>
      </c>
      <c r="M20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3" spans="1:13" x14ac:dyDescent="0.25">
      <c r="A2013">
        <v>28932</v>
      </c>
      <c r="B2013" s="1" t="s">
        <v>19</v>
      </c>
      <c r="C2013">
        <v>36</v>
      </c>
      <c r="D2013">
        <v>0</v>
      </c>
      <c r="E2013">
        <v>0</v>
      </c>
      <c r="F2013" s="1" t="s">
        <v>17</v>
      </c>
      <c r="G2013" s="1" t="s">
        <v>13</v>
      </c>
      <c r="H2013" s="1" t="s">
        <v>14</v>
      </c>
      <c r="I2013">
        <v>67.290000000000006</v>
      </c>
      <c r="J2013">
        <v>36.700000000000003</v>
      </c>
      <c r="K2013" s="1" t="s">
        <v>15</v>
      </c>
      <c r="L2013">
        <v>0</v>
      </c>
      <c r="M20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4" spans="1:13" x14ac:dyDescent="0.25">
      <c r="A2014">
        <v>28933</v>
      </c>
      <c r="B2014" s="1" t="s">
        <v>19</v>
      </c>
      <c r="C2014">
        <v>46</v>
      </c>
      <c r="D2014">
        <v>0</v>
      </c>
      <c r="E2014">
        <v>0</v>
      </c>
      <c r="F2014" s="1" t="s">
        <v>17</v>
      </c>
      <c r="G2014" s="1" t="s">
        <v>13</v>
      </c>
      <c r="H2014" s="1" t="s">
        <v>14</v>
      </c>
      <c r="I2014">
        <v>100.15</v>
      </c>
      <c r="J2014">
        <v>50.3</v>
      </c>
      <c r="K2014" s="1" t="s">
        <v>22</v>
      </c>
      <c r="L2014">
        <v>0</v>
      </c>
      <c r="M20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5" spans="1:13" x14ac:dyDescent="0.25">
      <c r="A2015">
        <v>28939</v>
      </c>
      <c r="B2015" s="1" t="s">
        <v>16</v>
      </c>
      <c r="C2015">
        <v>64</v>
      </c>
      <c r="D2015">
        <v>0</v>
      </c>
      <c r="E2015">
        <v>0</v>
      </c>
      <c r="F2015" s="1" t="s">
        <v>17</v>
      </c>
      <c r="G2015" s="1" t="s">
        <v>20</v>
      </c>
      <c r="H2015" s="1" t="s">
        <v>14</v>
      </c>
      <c r="I2015">
        <v>111.98</v>
      </c>
      <c r="J2015">
        <v>28.9</v>
      </c>
      <c r="K2015" s="1" t="s">
        <v>15</v>
      </c>
      <c r="L2015">
        <v>1</v>
      </c>
      <c r="M20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016" spans="1:13" x14ac:dyDescent="0.25">
      <c r="A2016">
        <v>28952</v>
      </c>
      <c r="B2016" s="1" t="s">
        <v>16</v>
      </c>
      <c r="C2016">
        <v>8</v>
      </c>
      <c r="D2016">
        <v>0</v>
      </c>
      <c r="E2016">
        <v>0</v>
      </c>
      <c r="F2016" s="1" t="s">
        <v>12</v>
      </c>
      <c r="G2016" s="1" t="s">
        <v>25</v>
      </c>
      <c r="H2016" s="1" t="s">
        <v>14</v>
      </c>
      <c r="I2016">
        <v>86.84</v>
      </c>
      <c r="J2016">
        <v>18.3</v>
      </c>
      <c r="K2016" s="1" t="s">
        <v>23</v>
      </c>
      <c r="L2016">
        <v>0</v>
      </c>
      <c r="M20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7" spans="1:13" x14ac:dyDescent="0.25">
      <c r="A2017">
        <v>28998</v>
      </c>
      <c r="B2017" s="1" t="s">
        <v>16</v>
      </c>
      <c r="C2017">
        <v>25</v>
      </c>
      <c r="D2017">
        <v>0</v>
      </c>
      <c r="E2017">
        <v>0</v>
      </c>
      <c r="F2017" s="1" t="s">
        <v>12</v>
      </c>
      <c r="G2017" s="1" t="s">
        <v>13</v>
      </c>
      <c r="H2017" s="1" t="s">
        <v>14</v>
      </c>
      <c r="I2017">
        <v>85.17</v>
      </c>
      <c r="J2017">
        <v>28.7</v>
      </c>
      <c r="K2017" s="1" t="s">
        <v>22</v>
      </c>
      <c r="L2017">
        <v>0</v>
      </c>
      <c r="M20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8" spans="1:13" x14ac:dyDescent="0.25">
      <c r="A2018">
        <v>29010</v>
      </c>
      <c r="B2018" s="1" t="s">
        <v>16</v>
      </c>
      <c r="C2018">
        <v>5</v>
      </c>
      <c r="D2018">
        <v>0</v>
      </c>
      <c r="E2018">
        <v>0</v>
      </c>
      <c r="F2018" s="1" t="s">
        <v>12</v>
      </c>
      <c r="G2018" s="1" t="s">
        <v>25</v>
      </c>
      <c r="H2018" s="1" t="s">
        <v>14</v>
      </c>
      <c r="I2018">
        <v>100.52</v>
      </c>
      <c r="J2018">
        <v>17.2</v>
      </c>
      <c r="K2018" s="1" t="s">
        <v>23</v>
      </c>
      <c r="L2018">
        <v>0</v>
      </c>
      <c r="M20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19" spans="1:13" x14ac:dyDescent="0.25">
      <c r="A2019">
        <v>29014</v>
      </c>
      <c r="B2019" s="1" t="s">
        <v>19</v>
      </c>
      <c r="C2019">
        <v>23</v>
      </c>
      <c r="D2019">
        <v>0</v>
      </c>
      <c r="E2019">
        <v>0</v>
      </c>
      <c r="F2019" s="1" t="s">
        <v>17</v>
      </c>
      <c r="G2019" s="1" t="s">
        <v>13</v>
      </c>
      <c r="H2019" s="1" t="s">
        <v>14</v>
      </c>
      <c r="I2019">
        <v>77.73</v>
      </c>
      <c r="J2019">
        <v>19.2</v>
      </c>
      <c r="K2019" s="1" t="s">
        <v>21</v>
      </c>
      <c r="L2019">
        <v>0</v>
      </c>
      <c r="M20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0" spans="1:13" x14ac:dyDescent="0.25">
      <c r="A2020">
        <v>29017</v>
      </c>
      <c r="B2020" s="1" t="s">
        <v>16</v>
      </c>
      <c r="C2020">
        <v>2</v>
      </c>
      <c r="D2020">
        <v>0</v>
      </c>
      <c r="E2020">
        <v>0</v>
      </c>
      <c r="F2020" s="1" t="s">
        <v>12</v>
      </c>
      <c r="G2020" s="1" t="s">
        <v>25</v>
      </c>
      <c r="H2020" s="1" t="s">
        <v>18</v>
      </c>
      <c r="I2020">
        <v>93.55</v>
      </c>
      <c r="J2020">
        <v>23.3</v>
      </c>
      <c r="K2020" s="1" t="s">
        <v>23</v>
      </c>
      <c r="L2020">
        <v>0</v>
      </c>
      <c r="M20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1" spans="1:13" x14ac:dyDescent="0.25">
      <c r="A2021">
        <v>29028</v>
      </c>
      <c r="B2021" s="1" t="s">
        <v>19</v>
      </c>
      <c r="C2021">
        <v>41</v>
      </c>
      <c r="D2021">
        <v>0</v>
      </c>
      <c r="E2021">
        <v>0</v>
      </c>
      <c r="F2021" s="1" t="s">
        <v>17</v>
      </c>
      <c r="G2021" s="1" t="s">
        <v>13</v>
      </c>
      <c r="H2021" s="1" t="s">
        <v>14</v>
      </c>
      <c r="I2021">
        <v>91.04</v>
      </c>
      <c r="J2021">
        <v>24.5</v>
      </c>
      <c r="K2021" s="1" t="s">
        <v>21</v>
      </c>
      <c r="L2021">
        <v>0</v>
      </c>
      <c r="M20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2" spans="1:13" x14ac:dyDescent="0.25">
      <c r="A2022">
        <v>29077</v>
      </c>
      <c r="B2022" s="1" t="s">
        <v>19</v>
      </c>
      <c r="C2022">
        <v>77</v>
      </c>
      <c r="D2022">
        <v>0</v>
      </c>
      <c r="E2022">
        <v>0</v>
      </c>
      <c r="F2022" s="1" t="s">
        <v>17</v>
      </c>
      <c r="G2022" s="1" t="s">
        <v>13</v>
      </c>
      <c r="H2022" s="1" t="s">
        <v>14</v>
      </c>
      <c r="I2022">
        <v>95.1</v>
      </c>
      <c r="J2022">
        <v>35</v>
      </c>
      <c r="K2022" s="1" t="s">
        <v>21</v>
      </c>
      <c r="L2022">
        <v>0</v>
      </c>
      <c r="M20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3" spans="1:13" x14ac:dyDescent="0.25">
      <c r="A2023">
        <v>29078</v>
      </c>
      <c r="B2023" s="1" t="s">
        <v>16</v>
      </c>
      <c r="C2023">
        <v>39</v>
      </c>
      <c r="D2023">
        <v>0</v>
      </c>
      <c r="E2023">
        <v>0</v>
      </c>
      <c r="F2023" s="1" t="s">
        <v>17</v>
      </c>
      <c r="G2023" s="1" t="s">
        <v>24</v>
      </c>
      <c r="H2023" s="1" t="s">
        <v>14</v>
      </c>
      <c r="I2023">
        <v>73.069999999999993</v>
      </c>
      <c r="J2023">
        <v>26.8</v>
      </c>
      <c r="K2023" s="1" t="s">
        <v>22</v>
      </c>
      <c r="L2023">
        <v>0</v>
      </c>
      <c r="M20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4" spans="1:13" x14ac:dyDescent="0.25">
      <c r="A2024">
        <v>29095</v>
      </c>
      <c r="B2024" s="1" t="s">
        <v>16</v>
      </c>
      <c r="C2024">
        <v>71</v>
      </c>
      <c r="D2024">
        <v>1</v>
      </c>
      <c r="E2024">
        <v>0</v>
      </c>
      <c r="F2024" s="1" t="s">
        <v>17</v>
      </c>
      <c r="G2024" s="1" t="s">
        <v>20</v>
      </c>
      <c r="H2024" s="1" t="s">
        <v>14</v>
      </c>
      <c r="I2024">
        <v>93.6</v>
      </c>
      <c r="J2024">
        <v>28.9</v>
      </c>
      <c r="K2024" s="1" t="s">
        <v>21</v>
      </c>
      <c r="L2024">
        <v>0</v>
      </c>
      <c r="M20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25" spans="1:13" x14ac:dyDescent="0.25">
      <c r="A2025">
        <v>29104</v>
      </c>
      <c r="B2025" s="1" t="s">
        <v>19</v>
      </c>
      <c r="C2025">
        <v>19</v>
      </c>
      <c r="D2025">
        <v>0</v>
      </c>
      <c r="E2025">
        <v>0</v>
      </c>
      <c r="F2025" s="1" t="s">
        <v>12</v>
      </c>
      <c r="G2025" s="1" t="s">
        <v>13</v>
      </c>
      <c r="H2025" s="1" t="s">
        <v>18</v>
      </c>
      <c r="I2025">
        <v>110.7</v>
      </c>
      <c r="J2025">
        <v>38.5</v>
      </c>
      <c r="K2025" s="1" t="s">
        <v>21</v>
      </c>
      <c r="L2025">
        <v>0</v>
      </c>
      <c r="M20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6" spans="1:13" x14ac:dyDescent="0.25">
      <c r="A2026">
        <v>29134</v>
      </c>
      <c r="B2026" s="1" t="s">
        <v>19</v>
      </c>
      <c r="C2026">
        <v>32</v>
      </c>
      <c r="D2026">
        <v>0</v>
      </c>
      <c r="E2026">
        <v>0</v>
      </c>
      <c r="F2026" s="1" t="s">
        <v>17</v>
      </c>
      <c r="G2026" s="1" t="s">
        <v>13</v>
      </c>
      <c r="H2026" s="1" t="s">
        <v>14</v>
      </c>
      <c r="I2026">
        <v>85.62</v>
      </c>
      <c r="J2026">
        <v>46.1</v>
      </c>
      <c r="K2026" s="1" t="s">
        <v>22</v>
      </c>
      <c r="L2026">
        <v>0</v>
      </c>
      <c r="M20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7" spans="1:13" x14ac:dyDescent="0.25">
      <c r="A2027">
        <v>29158</v>
      </c>
      <c r="B2027" s="1" t="s">
        <v>19</v>
      </c>
      <c r="C2027">
        <v>55</v>
      </c>
      <c r="D2027">
        <v>0</v>
      </c>
      <c r="E2027">
        <v>0</v>
      </c>
      <c r="F2027" s="1" t="s">
        <v>17</v>
      </c>
      <c r="G2027" s="1" t="s">
        <v>13</v>
      </c>
      <c r="H2027" s="1" t="s">
        <v>14</v>
      </c>
      <c r="I2027">
        <v>111.19</v>
      </c>
      <c r="J2027">
        <v>39.700000000000003</v>
      </c>
      <c r="K2027" s="1" t="s">
        <v>15</v>
      </c>
      <c r="L2027">
        <v>0</v>
      </c>
      <c r="M20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8" spans="1:13" x14ac:dyDescent="0.25">
      <c r="A2028">
        <v>29172</v>
      </c>
      <c r="B2028" s="1" t="s">
        <v>19</v>
      </c>
      <c r="C2028">
        <v>68</v>
      </c>
      <c r="D2028">
        <v>0</v>
      </c>
      <c r="E2028">
        <v>0</v>
      </c>
      <c r="F2028" s="1" t="s">
        <v>17</v>
      </c>
      <c r="G2028" s="1" t="s">
        <v>20</v>
      </c>
      <c r="H2028" s="1" t="s">
        <v>14</v>
      </c>
      <c r="I2028">
        <v>80.63</v>
      </c>
      <c r="J2028">
        <v>20.2</v>
      </c>
      <c r="K2028" s="1" t="s">
        <v>21</v>
      </c>
      <c r="L2028">
        <v>0</v>
      </c>
      <c r="M20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29" spans="1:13" x14ac:dyDescent="0.25">
      <c r="A2029">
        <v>29173</v>
      </c>
      <c r="B2029" s="1" t="s">
        <v>16</v>
      </c>
      <c r="C2029">
        <v>52</v>
      </c>
      <c r="D2029">
        <v>0</v>
      </c>
      <c r="E2029">
        <v>0</v>
      </c>
      <c r="F2029" s="1" t="s">
        <v>17</v>
      </c>
      <c r="G2029" s="1" t="s">
        <v>24</v>
      </c>
      <c r="H2029" s="1" t="s">
        <v>18</v>
      </c>
      <c r="I2029">
        <v>67.5</v>
      </c>
      <c r="J2029">
        <v>27.7</v>
      </c>
      <c r="K2029" s="1" t="s">
        <v>22</v>
      </c>
      <c r="L2029">
        <v>0</v>
      </c>
      <c r="M20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0" spans="1:13" x14ac:dyDescent="0.25">
      <c r="A2030">
        <v>29179</v>
      </c>
      <c r="B2030" s="1" t="s">
        <v>19</v>
      </c>
      <c r="C2030">
        <v>76</v>
      </c>
      <c r="D2030">
        <v>1</v>
      </c>
      <c r="E2030">
        <v>1</v>
      </c>
      <c r="F2030" s="1" t="s">
        <v>17</v>
      </c>
      <c r="G2030" s="1" t="s">
        <v>13</v>
      </c>
      <c r="H2030" s="1" t="s">
        <v>14</v>
      </c>
      <c r="I2030">
        <v>102.08</v>
      </c>
      <c r="J2030">
        <v>31</v>
      </c>
      <c r="K2030" s="1" t="s">
        <v>22</v>
      </c>
      <c r="L2030">
        <v>0</v>
      </c>
      <c r="M20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031" spans="1:13" x14ac:dyDescent="0.25">
      <c r="A2031">
        <v>29201</v>
      </c>
      <c r="B2031" s="1" t="s">
        <v>16</v>
      </c>
      <c r="C2031">
        <v>2</v>
      </c>
      <c r="D2031">
        <v>0</v>
      </c>
      <c r="E2031">
        <v>0</v>
      </c>
      <c r="F2031" s="1" t="s">
        <v>12</v>
      </c>
      <c r="G2031" s="1" t="s">
        <v>25</v>
      </c>
      <c r="H2031" s="1" t="s">
        <v>14</v>
      </c>
      <c r="I2031">
        <v>109.12</v>
      </c>
      <c r="J2031">
        <v>18.899999999999999</v>
      </c>
      <c r="K2031" s="1" t="s">
        <v>23</v>
      </c>
      <c r="L2031">
        <v>0</v>
      </c>
      <c r="M20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2" spans="1:13" x14ac:dyDescent="0.25">
      <c r="A2032">
        <v>29217</v>
      </c>
      <c r="B2032" s="1" t="s">
        <v>19</v>
      </c>
      <c r="C2032">
        <v>65</v>
      </c>
      <c r="D2032">
        <v>1</v>
      </c>
      <c r="E2032">
        <v>0</v>
      </c>
      <c r="F2032" s="1" t="s">
        <v>17</v>
      </c>
      <c r="G2032" s="1" t="s">
        <v>13</v>
      </c>
      <c r="H2032" s="1" t="s">
        <v>14</v>
      </c>
      <c r="I2032">
        <v>75.7</v>
      </c>
      <c r="J2032">
        <v>41.8</v>
      </c>
      <c r="K2032" s="1" t="s">
        <v>23</v>
      </c>
      <c r="L2032">
        <v>0</v>
      </c>
      <c r="M20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33" spans="1:13" x14ac:dyDescent="0.25">
      <c r="A2033">
        <v>29221</v>
      </c>
      <c r="B2033" s="1" t="s">
        <v>19</v>
      </c>
      <c r="C2033">
        <v>39</v>
      </c>
      <c r="D2033">
        <v>0</v>
      </c>
      <c r="E2033">
        <v>0</v>
      </c>
      <c r="F2033" s="1" t="s">
        <v>17</v>
      </c>
      <c r="G2033" s="1" t="s">
        <v>13</v>
      </c>
      <c r="H2033" s="1" t="s">
        <v>18</v>
      </c>
      <c r="I2033">
        <v>92.82</v>
      </c>
      <c r="J2033">
        <v>37.4</v>
      </c>
      <c r="K2033" s="1" t="s">
        <v>21</v>
      </c>
      <c r="L2033">
        <v>0</v>
      </c>
      <c r="M20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4" spans="1:13" x14ac:dyDescent="0.25">
      <c r="A2034">
        <v>29224</v>
      </c>
      <c r="B2034" s="1" t="s">
        <v>16</v>
      </c>
      <c r="C2034">
        <v>30</v>
      </c>
      <c r="D2034">
        <v>0</v>
      </c>
      <c r="E2034">
        <v>0</v>
      </c>
      <c r="F2034" s="1" t="s">
        <v>17</v>
      </c>
      <c r="G2034" s="1" t="s">
        <v>13</v>
      </c>
      <c r="H2034" s="1" t="s">
        <v>18</v>
      </c>
      <c r="I2034">
        <v>91.23</v>
      </c>
      <c r="J2034">
        <v>28.9</v>
      </c>
      <c r="K2034" s="1" t="s">
        <v>22</v>
      </c>
      <c r="L2034">
        <v>0</v>
      </c>
      <c r="M20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5" spans="1:13" x14ac:dyDescent="0.25">
      <c r="A2035">
        <v>29229</v>
      </c>
      <c r="B2035" s="1" t="s">
        <v>16</v>
      </c>
      <c r="C2035">
        <v>32</v>
      </c>
      <c r="D2035">
        <v>0</v>
      </c>
      <c r="E2035">
        <v>0</v>
      </c>
      <c r="F2035" s="1" t="s">
        <v>17</v>
      </c>
      <c r="G2035" s="1" t="s">
        <v>13</v>
      </c>
      <c r="H2035" s="1" t="s">
        <v>18</v>
      </c>
      <c r="I2035">
        <v>92.08</v>
      </c>
      <c r="J2035">
        <v>28.4</v>
      </c>
      <c r="K2035" s="1" t="s">
        <v>22</v>
      </c>
      <c r="L2035">
        <v>0</v>
      </c>
      <c r="M20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6" spans="1:13" x14ac:dyDescent="0.25">
      <c r="A2036">
        <v>29232</v>
      </c>
      <c r="B2036" s="1" t="s">
        <v>19</v>
      </c>
      <c r="C2036">
        <v>56</v>
      </c>
      <c r="D2036">
        <v>0</v>
      </c>
      <c r="E2036">
        <v>0</v>
      </c>
      <c r="F2036" s="1" t="s">
        <v>17</v>
      </c>
      <c r="G2036" s="1" t="s">
        <v>13</v>
      </c>
      <c r="H2036" s="1" t="s">
        <v>18</v>
      </c>
      <c r="I2036">
        <v>114.33</v>
      </c>
      <c r="J2036">
        <v>30.7</v>
      </c>
      <c r="K2036" s="1" t="s">
        <v>22</v>
      </c>
      <c r="L2036">
        <v>0</v>
      </c>
      <c r="M20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7" spans="1:13" x14ac:dyDescent="0.25">
      <c r="A2037">
        <v>29233</v>
      </c>
      <c r="B2037" s="1" t="s">
        <v>16</v>
      </c>
      <c r="C2037">
        <v>2</v>
      </c>
      <c r="D2037">
        <v>0</v>
      </c>
      <c r="E2037">
        <v>0</v>
      </c>
      <c r="F2037" s="1" t="s">
        <v>12</v>
      </c>
      <c r="G2037" s="1" t="s">
        <v>25</v>
      </c>
      <c r="H2037" s="1" t="s">
        <v>14</v>
      </c>
      <c r="I2037">
        <v>111.02</v>
      </c>
      <c r="J2037">
        <v>20.5</v>
      </c>
      <c r="K2037" s="1" t="s">
        <v>23</v>
      </c>
      <c r="L2037">
        <v>0</v>
      </c>
      <c r="M20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8" spans="1:13" x14ac:dyDescent="0.25">
      <c r="A2038">
        <v>29258</v>
      </c>
      <c r="B2038" s="1" t="s">
        <v>19</v>
      </c>
      <c r="C2038">
        <v>37</v>
      </c>
      <c r="D2038">
        <v>0</v>
      </c>
      <c r="E2038">
        <v>0</v>
      </c>
      <c r="F2038" s="1" t="s">
        <v>12</v>
      </c>
      <c r="G2038" s="1" t="s">
        <v>13</v>
      </c>
      <c r="H2038" s="1" t="s">
        <v>18</v>
      </c>
      <c r="I2038">
        <v>89.11</v>
      </c>
      <c r="J2038">
        <v>24.1</v>
      </c>
      <c r="K2038" s="1" t="s">
        <v>21</v>
      </c>
      <c r="L2038">
        <v>0</v>
      </c>
      <c r="M20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39" spans="1:13" x14ac:dyDescent="0.25">
      <c r="A2039">
        <v>29267</v>
      </c>
      <c r="B2039" s="1" t="s">
        <v>16</v>
      </c>
      <c r="C2039">
        <v>25</v>
      </c>
      <c r="D2039">
        <v>0</v>
      </c>
      <c r="E2039">
        <v>0</v>
      </c>
      <c r="F2039" s="1" t="s">
        <v>12</v>
      </c>
      <c r="G2039" s="1" t="s">
        <v>13</v>
      </c>
      <c r="H2039" s="1" t="s">
        <v>14</v>
      </c>
      <c r="I2039">
        <v>229.94</v>
      </c>
      <c r="J2039">
        <v>23.5</v>
      </c>
      <c r="K2039" s="1" t="s">
        <v>21</v>
      </c>
      <c r="L2039">
        <v>0</v>
      </c>
      <c r="M20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40" spans="1:13" x14ac:dyDescent="0.25">
      <c r="A2040">
        <v>29276</v>
      </c>
      <c r="B2040" s="1" t="s">
        <v>16</v>
      </c>
      <c r="C2040">
        <v>3</v>
      </c>
      <c r="D2040">
        <v>0</v>
      </c>
      <c r="E2040">
        <v>0</v>
      </c>
      <c r="F2040" s="1" t="s">
        <v>12</v>
      </c>
      <c r="G2040" s="1" t="s">
        <v>25</v>
      </c>
      <c r="H2040" s="1" t="s">
        <v>18</v>
      </c>
      <c r="I2040">
        <v>72.760000000000005</v>
      </c>
      <c r="J2040">
        <v>18.8</v>
      </c>
      <c r="K2040" s="1" t="s">
        <v>23</v>
      </c>
      <c r="L2040">
        <v>0</v>
      </c>
      <c r="M20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41" spans="1:13" x14ac:dyDescent="0.25">
      <c r="A2041">
        <v>29281</v>
      </c>
      <c r="B2041" s="1" t="s">
        <v>16</v>
      </c>
      <c r="C2041">
        <v>76</v>
      </c>
      <c r="D2041">
        <v>1</v>
      </c>
      <c r="E2041">
        <v>0</v>
      </c>
      <c r="F2041" s="1" t="s">
        <v>17</v>
      </c>
      <c r="G2041" s="1" t="s">
        <v>20</v>
      </c>
      <c r="H2041" s="1" t="s">
        <v>14</v>
      </c>
      <c r="I2041">
        <v>194.37</v>
      </c>
      <c r="J2041">
        <v>27</v>
      </c>
      <c r="K2041" s="1" t="s">
        <v>15</v>
      </c>
      <c r="L2041">
        <v>1</v>
      </c>
      <c r="M20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042" spans="1:13" x14ac:dyDescent="0.25">
      <c r="A2042">
        <v>29314</v>
      </c>
      <c r="B2042" s="1" t="s">
        <v>19</v>
      </c>
      <c r="C2042">
        <v>73</v>
      </c>
      <c r="D2042">
        <v>1</v>
      </c>
      <c r="E2042">
        <v>1</v>
      </c>
      <c r="F2042" s="1" t="s">
        <v>17</v>
      </c>
      <c r="G2042" s="1" t="s">
        <v>24</v>
      </c>
      <c r="H2042" s="1" t="s">
        <v>18</v>
      </c>
      <c r="I2042">
        <v>67.38</v>
      </c>
      <c r="J2042">
        <v>32.799999999999997</v>
      </c>
      <c r="K2042" s="1" t="s">
        <v>15</v>
      </c>
      <c r="L2042">
        <v>0</v>
      </c>
      <c r="M20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043" spans="1:13" x14ac:dyDescent="0.25">
      <c r="A2043">
        <v>29326</v>
      </c>
      <c r="B2043" s="1" t="s">
        <v>19</v>
      </c>
      <c r="C2043">
        <v>75</v>
      </c>
      <c r="D2043">
        <v>0</v>
      </c>
      <c r="E2043">
        <v>0</v>
      </c>
      <c r="F2043" s="1" t="s">
        <v>17</v>
      </c>
      <c r="G2043" s="1" t="s">
        <v>20</v>
      </c>
      <c r="H2043" s="1" t="s">
        <v>14</v>
      </c>
      <c r="I2043">
        <v>70.22</v>
      </c>
      <c r="J2043">
        <v>24.8</v>
      </c>
      <c r="K2043" s="1" t="s">
        <v>15</v>
      </c>
      <c r="L2043">
        <v>0</v>
      </c>
      <c r="M20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44" spans="1:13" x14ac:dyDescent="0.25">
      <c r="A2044">
        <v>29327</v>
      </c>
      <c r="B2044" s="1" t="s">
        <v>19</v>
      </c>
      <c r="C2044">
        <v>30</v>
      </c>
      <c r="D2044">
        <v>0</v>
      </c>
      <c r="E2044">
        <v>0</v>
      </c>
      <c r="F2044" s="1" t="s">
        <v>12</v>
      </c>
      <c r="G2044" s="1" t="s">
        <v>20</v>
      </c>
      <c r="H2044" s="1" t="s">
        <v>18</v>
      </c>
      <c r="I2044">
        <v>65.84</v>
      </c>
      <c r="J2044">
        <v>24.8</v>
      </c>
      <c r="K2044" s="1" t="s">
        <v>22</v>
      </c>
      <c r="L2044">
        <v>0</v>
      </c>
      <c r="M20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45" spans="1:13" x14ac:dyDescent="0.25">
      <c r="A2045">
        <v>29352</v>
      </c>
      <c r="B2045" s="1" t="s">
        <v>19</v>
      </c>
      <c r="C2045">
        <v>26</v>
      </c>
      <c r="D2045">
        <v>0</v>
      </c>
      <c r="E2045">
        <v>0</v>
      </c>
      <c r="F2045" s="1" t="s">
        <v>12</v>
      </c>
      <c r="G2045" s="1" t="s">
        <v>13</v>
      </c>
      <c r="H2045" s="1" t="s">
        <v>18</v>
      </c>
      <c r="I2045">
        <v>84.86</v>
      </c>
      <c r="J2045">
        <v>37.6</v>
      </c>
      <c r="K2045" s="1" t="s">
        <v>21</v>
      </c>
      <c r="L2045">
        <v>0</v>
      </c>
      <c r="M20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46" spans="1:13" x14ac:dyDescent="0.25">
      <c r="A2046">
        <v>29375</v>
      </c>
      <c r="B2046" s="1" t="s">
        <v>16</v>
      </c>
      <c r="C2046">
        <v>62</v>
      </c>
      <c r="D2046">
        <v>0</v>
      </c>
      <c r="E2046">
        <v>0</v>
      </c>
      <c r="F2046" s="1" t="s">
        <v>17</v>
      </c>
      <c r="G2046" s="1" t="s">
        <v>13</v>
      </c>
      <c r="H2046" s="1" t="s">
        <v>18</v>
      </c>
      <c r="I2046">
        <v>206.98</v>
      </c>
      <c r="J2046">
        <v>36.799999999999997</v>
      </c>
      <c r="K2046" s="1" t="s">
        <v>22</v>
      </c>
      <c r="L2046">
        <v>0</v>
      </c>
      <c r="M20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47" spans="1:13" x14ac:dyDescent="0.25">
      <c r="A2047">
        <v>29378</v>
      </c>
      <c r="B2047" s="1" t="s">
        <v>19</v>
      </c>
      <c r="C2047">
        <v>77</v>
      </c>
      <c r="D2047">
        <v>0</v>
      </c>
      <c r="E2047">
        <v>0</v>
      </c>
      <c r="F2047" s="1" t="s">
        <v>17</v>
      </c>
      <c r="G2047" s="1" t="s">
        <v>13</v>
      </c>
      <c r="H2047" s="1" t="s">
        <v>18</v>
      </c>
      <c r="I2047">
        <v>79.3</v>
      </c>
      <c r="J2047">
        <v>26.4</v>
      </c>
      <c r="K2047" s="1" t="s">
        <v>23</v>
      </c>
      <c r="L2047">
        <v>0</v>
      </c>
      <c r="M20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48" spans="1:13" x14ac:dyDescent="0.25">
      <c r="A2048">
        <v>29380</v>
      </c>
      <c r="B2048" s="1" t="s">
        <v>19</v>
      </c>
      <c r="C2048">
        <v>42</v>
      </c>
      <c r="D2048">
        <v>1</v>
      </c>
      <c r="E2048">
        <v>0</v>
      </c>
      <c r="F2048" s="1" t="s">
        <v>17</v>
      </c>
      <c r="G2048" s="1" t="s">
        <v>13</v>
      </c>
      <c r="H2048" s="1" t="s">
        <v>14</v>
      </c>
      <c r="I2048">
        <v>89.96</v>
      </c>
      <c r="J2048">
        <v>35.6</v>
      </c>
      <c r="K2048" s="1" t="s">
        <v>21</v>
      </c>
      <c r="L2048">
        <v>0</v>
      </c>
      <c r="M20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49" spans="1:13" x14ac:dyDescent="0.25">
      <c r="A2049">
        <v>29385</v>
      </c>
      <c r="B2049" s="1" t="s">
        <v>19</v>
      </c>
      <c r="C2049">
        <v>56</v>
      </c>
      <c r="D2049">
        <v>0</v>
      </c>
      <c r="E2049">
        <v>0</v>
      </c>
      <c r="F2049" s="1" t="s">
        <v>17</v>
      </c>
      <c r="G2049" s="1" t="s">
        <v>13</v>
      </c>
      <c r="H2049" s="1" t="s">
        <v>14</v>
      </c>
      <c r="I2049">
        <v>222.6</v>
      </c>
      <c r="J2049">
        <v>40.1</v>
      </c>
      <c r="K2049" s="1" t="s">
        <v>22</v>
      </c>
      <c r="L2049">
        <v>0</v>
      </c>
      <c r="M20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0" spans="1:13" x14ac:dyDescent="0.25">
      <c r="A2050">
        <v>29388</v>
      </c>
      <c r="B2050" s="1" t="s">
        <v>19</v>
      </c>
      <c r="C2050">
        <v>66</v>
      </c>
      <c r="D2050">
        <v>0</v>
      </c>
      <c r="E2050">
        <v>0</v>
      </c>
      <c r="F2050" s="1" t="s">
        <v>17</v>
      </c>
      <c r="G2050" s="1" t="s">
        <v>13</v>
      </c>
      <c r="H2050" s="1" t="s">
        <v>18</v>
      </c>
      <c r="I2050">
        <v>202.05</v>
      </c>
      <c r="J2050">
        <v>31.7</v>
      </c>
      <c r="K2050" s="1" t="s">
        <v>22</v>
      </c>
      <c r="L2050">
        <v>0</v>
      </c>
      <c r="M20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1" spans="1:13" x14ac:dyDescent="0.25">
      <c r="A2051">
        <v>29419</v>
      </c>
      <c r="B2051" s="1" t="s">
        <v>19</v>
      </c>
      <c r="C2051">
        <v>32</v>
      </c>
      <c r="D2051">
        <v>0</v>
      </c>
      <c r="E2051">
        <v>0</v>
      </c>
      <c r="F2051" s="1" t="s">
        <v>17</v>
      </c>
      <c r="G2051" s="1" t="s">
        <v>13</v>
      </c>
      <c r="H2051" s="1" t="s">
        <v>18</v>
      </c>
      <c r="I2051">
        <v>81.92</v>
      </c>
      <c r="J2051">
        <v>38</v>
      </c>
      <c r="K2051" s="1" t="s">
        <v>21</v>
      </c>
      <c r="L2051">
        <v>0</v>
      </c>
      <c r="M20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2" spans="1:13" x14ac:dyDescent="0.25">
      <c r="A2052">
        <v>29453</v>
      </c>
      <c r="B2052" s="1" t="s">
        <v>16</v>
      </c>
      <c r="C2052">
        <v>16</v>
      </c>
      <c r="D2052">
        <v>0</v>
      </c>
      <c r="E2052">
        <v>0</v>
      </c>
      <c r="F2052" s="1" t="s">
        <v>12</v>
      </c>
      <c r="G2052" s="1" t="s">
        <v>25</v>
      </c>
      <c r="H2052" s="1" t="s">
        <v>14</v>
      </c>
      <c r="I2052">
        <v>91.58</v>
      </c>
      <c r="J2052">
        <v>15.8</v>
      </c>
      <c r="K2052" s="1" t="s">
        <v>23</v>
      </c>
      <c r="L2052">
        <v>0</v>
      </c>
      <c r="M20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3" spans="1:13" x14ac:dyDescent="0.25">
      <c r="A2053">
        <v>29470</v>
      </c>
      <c r="B2053" s="1" t="s">
        <v>19</v>
      </c>
      <c r="C2053">
        <v>1</v>
      </c>
      <c r="D2053">
        <v>0</v>
      </c>
      <c r="E2053">
        <v>0</v>
      </c>
      <c r="F2053" s="1" t="s">
        <v>12</v>
      </c>
      <c r="G2053" s="1" t="s">
        <v>25</v>
      </c>
      <c r="H2053" s="1" t="s">
        <v>14</v>
      </c>
      <c r="I2053">
        <v>118.55</v>
      </c>
      <c r="J2053">
        <v>20.7</v>
      </c>
      <c r="K2053" s="1" t="s">
        <v>23</v>
      </c>
      <c r="L2053">
        <v>0</v>
      </c>
      <c r="M20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4" spans="1:13" x14ac:dyDescent="0.25">
      <c r="A2054">
        <v>29487</v>
      </c>
      <c r="B2054" s="1" t="s">
        <v>16</v>
      </c>
      <c r="C2054">
        <v>1</v>
      </c>
      <c r="D2054">
        <v>0</v>
      </c>
      <c r="E2054">
        <v>0</v>
      </c>
      <c r="F2054" s="1" t="s">
        <v>12</v>
      </c>
      <c r="G2054" s="1" t="s">
        <v>25</v>
      </c>
      <c r="H2054" s="1" t="s">
        <v>18</v>
      </c>
      <c r="I2054">
        <v>80.08</v>
      </c>
      <c r="J2054">
        <v>16.399999999999999</v>
      </c>
      <c r="K2054" s="1" t="s">
        <v>23</v>
      </c>
      <c r="L2054">
        <v>0</v>
      </c>
      <c r="M20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5" spans="1:13" x14ac:dyDescent="0.25">
      <c r="A2055">
        <v>29496</v>
      </c>
      <c r="B2055" s="1" t="s">
        <v>19</v>
      </c>
      <c r="C2055">
        <v>39</v>
      </c>
      <c r="D2055">
        <v>0</v>
      </c>
      <c r="E2055">
        <v>0</v>
      </c>
      <c r="F2055" s="1" t="s">
        <v>17</v>
      </c>
      <c r="G2055" s="1" t="s">
        <v>13</v>
      </c>
      <c r="H2055" s="1" t="s">
        <v>14</v>
      </c>
      <c r="I2055">
        <v>84.79</v>
      </c>
      <c r="J2055">
        <v>35.700000000000003</v>
      </c>
      <c r="K2055" s="1" t="s">
        <v>21</v>
      </c>
      <c r="L2055">
        <v>0</v>
      </c>
      <c r="M20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6" spans="1:13" x14ac:dyDescent="0.25">
      <c r="A2056">
        <v>29514</v>
      </c>
      <c r="B2056" s="1" t="s">
        <v>19</v>
      </c>
      <c r="C2056">
        <v>43</v>
      </c>
      <c r="D2056">
        <v>0</v>
      </c>
      <c r="E2056">
        <v>0</v>
      </c>
      <c r="F2056" s="1" t="s">
        <v>17</v>
      </c>
      <c r="G2056" s="1" t="s">
        <v>13</v>
      </c>
      <c r="H2056" s="1" t="s">
        <v>14</v>
      </c>
      <c r="I2056">
        <v>97.55</v>
      </c>
      <c r="J2056">
        <v>28.3</v>
      </c>
      <c r="K2056" s="1" t="s">
        <v>15</v>
      </c>
      <c r="L2056">
        <v>0</v>
      </c>
      <c r="M20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7" spans="1:13" x14ac:dyDescent="0.25">
      <c r="A2057">
        <v>29525</v>
      </c>
      <c r="B2057" s="1" t="s">
        <v>16</v>
      </c>
      <c r="C2057">
        <v>63</v>
      </c>
      <c r="D2057">
        <v>0</v>
      </c>
      <c r="E2057">
        <v>0</v>
      </c>
      <c r="F2057" s="1" t="s">
        <v>17</v>
      </c>
      <c r="G2057" s="1" t="s">
        <v>13</v>
      </c>
      <c r="H2057" s="1" t="s">
        <v>18</v>
      </c>
      <c r="I2057">
        <v>92.27</v>
      </c>
      <c r="J2057">
        <v>35.200000000000003</v>
      </c>
      <c r="K2057" s="1" t="s">
        <v>15</v>
      </c>
      <c r="L2057">
        <v>0</v>
      </c>
      <c r="M20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58" spans="1:13" x14ac:dyDescent="0.25">
      <c r="A2058">
        <v>29539</v>
      </c>
      <c r="B2058" s="1" t="s">
        <v>16</v>
      </c>
      <c r="C2058">
        <v>62</v>
      </c>
      <c r="D2058">
        <v>1</v>
      </c>
      <c r="E2058">
        <v>0</v>
      </c>
      <c r="F2058" s="1" t="s">
        <v>17</v>
      </c>
      <c r="G2058" s="1" t="s">
        <v>20</v>
      </c>
      <c r="H2058" s="1" t="s">
        <v>14</v>
      </c>
      <c r="I2058">
        <v>95.49</v>
      </c>
      <c r="J2058">
        <v>40.200000000000003</v>
      </c>
      <c r="K2058" s="1" t="s">
        <v>22</v>
      </c>
      <c r="L2058">
        <v>0</v>
      </c>
      <c r="M20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59" spans="1:13" x14ac:dyDescent="0.25">
      <c r="A2059">
        <v>29540</v>
      </c>
      <c r="B2059" s="1" t="s">
        <v>16</v>
      </c>
      <c r="C2059">
        <v>67</v>
      </c>
      <c r="D2059">
        <v>0</v>
      </c>
      <c r="E2059">
        <v>0</v>
      </c>
      <c r="F2059" s="1" t="s">
        <v>17</v>
      </c>
      <c r="G2059" s="1" t="s">
        <v>13</v>
      </c>
      <c r="H2059" s="1" t="s">
        <v>14</v>
      </c>
      <c r="I2059">
        <v>97.04</v>
      </c>
      <c r="J2059">
        <v>26.9</v>
      </c>
      <c r="K2059" s="1" t="s">
        <v>22</v>
      </c>
      <c r="L2059">
        <v>0</v>
      </c>
      <c r="M20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0" spans="1:13" x14ac:dyDescent="0.25">
      <c r="A2060">
        <v>29546</v>
      </c>
      <c r="B2060" s="1" t="s">
        <v>16</v>
      </c>
      <c r="C2060">
        <v>71</v>
      </c>
      <c r="D2060">
        <v>0</v>
      </c>
      <c r="E2060">
        <v>0</v>
      </c>
      <c r="F2060" s="1" t="s">
        <v>17</v>
      </c>
      <c r="G2060" s="1" t="s">
        <v>24</v>
      </c>
      <c r="H2060" s="1" t="s">
        <v>14</v>
      </c>
      <c r="I2060">
        <v>99.76</v>
      </c>
      <c r="J2060">
        <v>33.4</v>
      </c>
      <c r="K2060" s="1" t="s">
        <v>15</v>
      </c>
      <c r="L2060">
        <v>0</v>
      </c>
      <c r="M20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1" spans="1:13" x14ac:dyDescent="0.25">
      <c r="A2061">
        <v>29552</v>
      </c>
      <c r="B2061" s="1" t="s">
        <v>19</v>
      </c>
      <c r="C2061">
        <v>55</v>
      </c>
      <c r="D2061">
        <v>1</v>
      </c>
      <c r="E2061">
        <v>1</v>
      </c>
      <c r="F2061" s="1" t="s">
        <v>17</v>
      </c>
      <c r="G2061" s="1" t="s">
        <v>13</v>
      </c>
      <c r="H2061" s="1" t="s">
        <v>18</v>
      </c>
      <c r="I2061">
        <v>210.4</v>
      </c>
      <c r="J2061">
        <v>40</v>
      </c>
      <c r="K2061" s="1" t="s">
        <v>22</v>
      </c>
      <c r="L2061">
        <v>1</v>
      </c>
      <c r="M20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2062" spans="1:13" x14ac:dyDescent="0.25">
      <c r="A2062">
        <v>29613</v>
      </c>
      <c r="B2062" s="1" t="s">
        <v>19</v>
      </c>
      <c r="C2062">
        <v>13</v>
      </c>
      <c r="D2062">
        <v>0</v>
      </c>
      <c r="E2062">
        <v>0</v>
      </c>
      <c r="F2062" s="1" t="s">
        <v>12</v>
      </c>
      <c r="G2062" s="1" t="s">
        <v>13</v>
      </c>
      <c r="H2062" s="1" t="s">
        <v>14</v>
      </c>
      <c r="I2062">
        <v>73.760000000000005</v>
      </c>
      <c r="J2062">
        <v>26.7</v>
      </c>
      <c r="K2062" s="1" t="s">
        <v>23</v>
      </c>
      <c r="L2062">
        <v>0</v>
      </c>
      <c r="M20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3" spans="1:13" x14ac:dyDescent="0.25">
      <c r="A2063">
        <v>29676</v>
      </c>
      <c r="B2063" s="1" t="s">
        <v>16</v>
      </c>
      <c r="C2063">
        <v>48</v>
      </c>
      <c r="D2063">
        <v>0</v>
      </c>
      <c r="E2063">
        <v>0</v>
      </c>
      <c r="F2063" s="1" t="s">
        <v>12</v>
      </c>
      <c r="G2063" s="1" t="s">
        <v>13</v>
      </c>
      <c r="H2063" s="1" t="s">
        <v>18</v>
      </c>
      <c r="I2063">
        <v>80.86</v>
      </c>
      <c r="J2063">
        <v>27.5</v>
      </c>
      <c r="K2063" s="1" t="s">
        <v>23</v>
      </c>
      <c r="L2063">
        <v>0</v>
      </c>
      <c r="M20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4" spans="1:13" x14ac:dyDescent="0.25">
      <c r="A2064">
        <v>29694</v>
      </c>
      <c r="B2064" s="1" t="s">
        <v>19</v>
      </c>
      <c r="C2064">
        <v>68</v>
      </c>
      <c r="D2064">
        <v>0</v>
      </c>
      <c r="E2064">
        <v>0</v>
      </c>
      <c r="F2064" s="1" t="s">
        <v>17</v>
      </c>
      <c r="G2064" s="1" t="s">
        <v>13</v>
      </c>
      <c r="H2064" s="1" t="s">
        <v>14</v>
      </c>
      <c r="I2064">
        <v>95.36</v>
      </c>
      <c r="J2064">
        <v>21.5</v>
      </c>
      <c r="K2064" s="1" t="s">
        <v>22</v>
      </c>
      <c r="L2064">
        <v>0</v>
      </c>
      <c r="M20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5" spans="1:13" x14ac:dyDescent="0.25">
      <c r="A2065">
        <v>29734</v>
      </c>
      <c r="B2065" s="1" t="s">
        <v>19</v>
      </c>
      <c r="C2065">
        <v>45</v>
      </c>
      <c r="D2065">
        <v>0</v>
      </c>
      <c r="E2065">
        <v>0</v>
      </c>
      <c r="F2065" s="1" t="s">
        <v>12</v>
      </c>
      <c r="G2065" s="1" t="s">
        <v>24</v>
      </c>
      <c r="H2065" s="1" t="s">
        <v>14</v>
      </c>
      <c r="I2065">
        <v>77.45</v>
      </c>
      <c r="J2065">
        <v>42.2</v>
      </c>
      <c r="K2065" s="1" t="s">
        <v>15</v>
      </c>
      <c r="L2065">
        <v>0</v>
      </c>
      <c r="M20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6" spans="1:13" x14ac:dyDescent="0.25">
      <c r="A2066">
        <v>29764</v>
      </c>
      <c r="B2066" s="1" t="s">
        <v>19</v>
      </c>
      <c r="C2066">
        <v>2</v>
      </c>
      <c r="D2066">
        <v>0</v>
      </c>
      <c r="E2066">
        <v>0</v>
      </c>
      <c r="F2066" s="1" t="s">
        <v>12</v>
      </c>
      <c r="G2066" s="1" t="s">
        <v>25</v>
      </c>
      <c r="H2066" s="1" t="s">
        <v>14</v>
      </c>
      <c r="I2066">
        <v>96.62</v>
      </c>
      <c r="J2066">
        <v>18.600000000000001</v>
      </c>
      <c r="K2066" s="1" t="s">
        <v>23</v>
      </c>
      <c r="L2066">
        <v>0</v>
      </c>
      <c r="M20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7" spans="1:13" x14ac:dyDescent="0.25">
      <c r="A2067">
        <v>29789</v>
      </c>
      <c r="B2067" s="1" t="s">
        <v>19</v>
      </c>
      <c r="C2067">
        <v>46</v>
      </c>
      <c r="D2067">
        <v>0</v>
      </c>
      <c r="E2067">
        <v>0</v>
      </c>
      <c r="F2067" s="1" t="s">
        <v>17</v>
      </c>
      <c r="G2067" s="1" t="s">
        <v>13</v>
      </c>
      <c r="H2067" s="1" t="s">
        <v>14</v>
      </c>
      <c r="I2067">
        <v>116.84</v>
      </c>
      <c r="J2067">
        <v>28.2</v>
      </c>
      <c r="K2067" s="1" t="s">
        <v>21</v>
      </c>
      <c r="L2067">
        <v>0</v>
      </c>
      <c r="M20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8" spans="1:13" x14ac:dyDescent="0.25">
      <c r="A2068">
        <v>29792</v>
      </c>
      <c r="B2068" s="1" t="s">
        <v>19</v>
      </c>
      <c r="C2068">
        <v>49</v>
      </c>
      <c r="D2068">
        <v>0</v>
      </c>
      <c r="E2068">
        <v>0</v>
      </c>
      <c r="F2068" s="1" t="s">
        <v>17</v>
      </c>
      <c r="G2068" s="1" t="s">
        <v>13</v>
      </c>
      <c r="H2068" s="1" t="s">
        <v>14</v>
      </c>
      <c r="I2068">
        <v>85.23</v>
      </c>
      <c r="J2068">
        <v>25.4</v>
      </c>
      <c r="K2068" s="1" t="s">
        <v>23</v>
      </c>
      <c r="L2068">
        <v>0</v>
      </c>
      <c r="M20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69" spans="1:13" x14ac:dyDescent="0.25">
      <c r="A2069">
        <v>29804</v>
      </c>
      <c r="B2069" s="1" t="s">
        <v>16</v>
      </c>
      <c r="C2069">
        <v>24</v>
      </c>
      <c r="D2069">
        <v>1</v>
      </c>
      <c r="E2069">
        <v>0</v>
      </c>
      <c r="F2069" s="1" t="s">
        <v>17</v>
      </c>
      <c r="G2069" s="1" t="s">
        <v>13</v>
      </c>
      <c r="H2069" s="1" t="s">
        <v>14</v>
      </c>
      <c r="I2069">
        <v>80.63</v>
      </c>
      <c r="J2069">
        <v>28.2</v>
      </c>
      <c r="K2069" s="1" t="s">
        <v>22</v>
      </c>
      <c r="L2069">
        <v>0</v>
      </c>
      <c r="M20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70" spans="1:13" x14ac:dyDescent="0.25">
      <c r="A2070">
        <v>29816</v>
      </c>
      <c r="B2070" s="1" t="s">
        <v>16</v>
      </c>
      <c r="C2070">
        <v>64</v>
      </c>
      <c r="D2070">
        <v>1</v>
      </c>
      <c r="E2070">
        <v>0</v>
      </c>
      <c r="F2070" s="1" t="s">
        <v>17</v>
      </c>
      <c r="G2070" s="1" t="s">
        <v>13</v>
      </c>
      <c r="H2070" s="1" t="s">
        <v>14</v>
      </c>
      <c r="I2070">
        <v>91.85</v>
      </c>
      <c r="J2070">
        <v>31.8</v>
      </c>
      <c r="K2070" s="1" t="s">
        <v>15</v>
      </c>
      <c r="L2070">
        <v>0</v>
      </c>
      <c r="M20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71" spans="1:13" x14ac:dyDescent="0.25">
      <c r="A2071">
        <v>29855</v>
      </c>
      <c r="B2071" s="1" t="s">
        <v>19</v>
      </c>
      <c r="C2071">
        <v>3</v>
      </c>
      <c r="D2071">
        <v>0</v>
      </c>
      <c r="E2071">
        <v>0</v>
      </c>
      <c r="F2071" s="1" t="s">
        <v>12</v>
      </c>
      <c r="G2071" s="1" t="s">
        <v>25</v>
      </c>
      <c r="H2071" s="1" t="s">
        <v>18</v>
      </c>
      <c r="I2071">
        <v>88.79</v>
      </c>
      <c r="J2071">
        <v>21.5</v>
      </c>
      <c r="K2071" s="1" t="s">
        <v>23</v>
      </c>
      <c r="L2071">
        <v>0</v>
      </c>
      <c r="M20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72" spans="1:13" x14ac:dyDescent="0.25">
      <c r="A2072">
        <v>29863</v>
      </c>
      <c r="B2072" s="1" t="s">
        <v>16</v>
      </c>
      <c r="C2072">
        <v>44</v>
      </c>
      <c r="D2072">
        <v>0</v>
      </c>
      <c r="E2072">
        <v>0</v>
      </c>
      <c r="F2072" s="1" t="s">
        <v>12</v>
      </c>
      <c r="G2072" s="1" t="s">
        <v>13</v>
      </c>
      <c r="H2072" s="1" t="s">
        <v>18</v>
      </c>
      <c r="I2072">
        <v>103.44</v>
      </c>
      <c r="J2072">
        <v>28</v>
      </c>
      <c r="K2072" s="1" t="s">
        <v>21</v>
      </c>
      <c r="L2072">
        <v>0</v>
      </c>
      <c r="M20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73" spans="1:13" x14ac:dyDescent="0.25">
      <c r="A2073">
        <v>29865</v>
      </c>
      <c r="B2073" s="1" t="s">
        <v>19</v>
      </c>
      <c r="C2073">
        <v>21</v>
      </c>
      <c r="D2073">
        <v>0</v>
      </c>
      <c r="E2073">
        <v>0</v>
      </c>
      <c r="F2073" s="1" t="s">
        <v>12</v>
      </c>
      <c r="G2073" s="1" t="s">
        <v>13</v>
      </c>
      <c r="H2073" s="1" t="s">
        <v>14</v>
      </c>
      <c r="I2073">
        <v>89.44</v>
      </c>
      <c r="J2073">
        <v>21.9</v>
      </c>
      <c r="K2073" s="1" t="s">
        <v>22</v>
      </c>
      <c r="L2073">
        <v>0</v>
      </c>
      <c r="M20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74" spans="1:13" x14ac:dyDescent="0.25">
      <c r="A2074">
        <v>29869</v>
      </c>
      <c r="B2074" s="1" t="s">
        <v>16</v>
      </c>
      <c r="C2074">
        <v>49</v>
      </c>
      <c r="D2074">
        <v>0</v>
      </c>
      <c r="E2074">
        <v>0</v>
      </c>
      <c r="F2074" s="1" t="s">
        <v>17</v>
      </c>
      <c r="G2074" s="1" t="s">
        <v>13</v>
      </c>
      <c r="H2074" s="1" t="s">
        <v>18</v>
      </c>
      <c r="I2074">
        <v>199.96</v>
      </c>
      <c r="J2074">
        <v>28.6</v>
      </c>
      <c r="K2074" s="1" t="s">
        <v>21</v>
      </c>
      <c r="L2074">
        <v>0</v>
      </c>
      <c r="M20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75" spans="1:13" x14ac:dyDescent="0.25">
      <c r="A2075">
        <v>29872</v>
      </c>
      <c r="B2075" s="1" t="s">
        <v>19</v>
      </c>
      <c r="C2075">
        <v>35</v>
      </c>
      <c r="D2075">
        <v>0</v>
      </c>
      <c r="E2075">
        <v>0</v>
      </c>
      <c r="F2075" s="1" t="s">
        <v>17</v>
      </c>
      <c r="G2075" s="1" t="s">
        <v>13</v>
      </c>
      <c r="H2075" s="1" t="s">
        <v>18</v>
      </c>
      <c r="I2075">
        <v>83.89</v>
      </c>
      <c r="J2075">
        <v>25.5</v>
      </c>
      <c r="K2075" s="1" t="s">
        <v>21</v>
      </c>
      <c r="L2075">
        <v>0</v>
      </c>
      <c r="M20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76" spans="1:13" x14ac:dyDescent="0.25">
      <c r="A2076">
        <v>29873</v>
      </c>
      <c r="B2076" s="1" t="s">
        <v>16</v>
      </c>
      <c r="C2076">
        <v>31</v>
      </c>
      <c r="D2076">
        <v>1</v>
      </c>
      <c r="E2076">
        <v>0</v>
      </c>
      <c r="F2076" s="1" t="s">
        <v>17</v>
      </c>
      <c r="G2076" s="1" t="s">
        <v>24</v>
      </c>
      <c r="H2076" s="1" t="s">
        <v>18</v>
      </c>
      <c r="I2076">
        <v>92.11</v>
      </c>
      <c r="J2076">
        <v>28.9</v>
      </c>
      <c r="K2076" s="1" t="s">
        <v>21</v>
      </c>
      <c r="L2076">
        <v>0</v>
      </c>
      <c r="M20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77" spans="1:13" x14ac:dyDescent="0.25">
      <c r="A2077">
        <v>29878</v>
      </c>
      <c r="B2077" s="1" t="s">
        <v>16</v>
      </c>
      <c r="C2077">
        <v>49</v>
      </c>
      <c r="D2077">
        <v>0</v>
      </c>
      <c r="E2077">
        <v>0</v>
      </c>
      <c r="F2077" s="1" t="s">
        <v>17</v>
      </c>
      <c r="G2077" s="1" t="s">
        <v>13</v>
      </c>
      <c r="H2077" s="1" t="s">
        <v>18</v>
      </c>
      <c r="I2077">
        <v>175.74</v>
      </c>
      <c r="J2077">
        <v>45.4</v>
      </c>
      <c r="K2077" s="1" t="s">
        <v>23</v>
      </c>
      <c r="L2077">
        <v>0</v>
      </c>
      <c r="M20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78" spans="1:13" x14ac:dyDescent="0.25">
      <c r="A2078">
        <v>29908</v>
      </c>
      <c r="B2078" s="1" t="s">
        <v>19</v>
      </c>
      <c r="C2078">
        <v>47</v>
      </c>
      <c r="D2078">
        <v>0</v>
      </c>
      <c r="E2078">
        <v>0</v>
      </c>
      <c r="F2078" s="1" t="s">
        <v>17</v>
      </c>
      <c r="G2078" s="1" t="s">
        <v>13</v>
      </c>
      <c r="H2078" s="1" t="s">
        <v>18</v>
      </c>
      <c r="I2078">
        <v>103.26</v>
      </c>
      <c r="J2078">
        <v>25.4</v>
      </c>
      <c r="K2078" s="1" t="s">
        <v>23</v>
      </c>
      <c r="L2078">
        <v>0</v>
      </c>
      <c r="M20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79" spans="1:13" x14ac:dyDescent="0.25">
      <c r="A2079">
        <v>29910</v>
      </c>
      <c r="B2079" s="1" t="s">
        <v>16</v>
      </c>
      <c r="C2079">
        <v>42</v>
      </c>
      <c r="D2079">
        <v>0</v>
      </c>
      <c r="E2079">
        <v>0</v>
      </c>
      <c r="F2079" s="1" t="s">
        <v>17</v>
      </c>
      <c r="G2079" s="1" t="s">
        <v>13</v>
      </c>
      <c r="H2079" s="1" t="s">
        <v>18</v>
      </c>
      <c r="I2079">
        <v>83.14</v>
      </c>
      <c r="J2079">
        <v>23.7</v>
      </c>
      <c r="K2079" s="1" t="s">
        <v>21</v>
      </c>
      <c r="L2079">
        <v>0</v>
      </c>
      <c r="M20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0" spans="1:13" x14ac:dyDescent="0.25">
      <c r="A2080">
        <v>29915</v>
      </c>
      <c r="B2080" s="1" t="s">
        <v>19</v>
      </c>
      <c r="C2080">
        <v>51</v>
      </c>
      <c r="D2080">
        <v>0</v>
      </c>
      <c r="E2080">
        <v>0</v>
      </c>
      <c r="F2080" s="1" t="s">
        <v>12</v>
      </c>
      <c r="G2080" s="1" t="s">
        <v>13</v>
      </c>
      <c r="H2080" s="1" t="s">
        <v>14</v>
      </c>
      <c r="I2080">
        <v>219.96</v>
      </c>
      <c r="J2080">
        <v>42.3</v>
      </c>
      <c r="K2080" s="1" t="s">
        <v>21</v>
      </c>
      <c r="L2080">
        <v>0</v>
      </c>
      <c r="M20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1" spans="1:13" x14ac:dyDescent="0.25">
      <c r="A2081">
        <v>29933</v>
      </c>
      <c r="B2081" s="1" t="s">
        <v>19</v>
      </c>
      <c r="C2081">
        <v>5</v>
      </c>
      <c r="D2081">
        <v>0</v>
      </c>
      <c r="E2081">
        <v>0</v>
      </c>
      <c r="F2081" s="1" t="s">
        <v>12</v>
      </c>
      <c r="G2081" s="1" t="s">
        <v>25</v>
      </c>
      <c r="H2081" s="1" t="s">
        <v>14</v>
      </c>
      <c r="I2081">
        <v>86.11</v>
      </c>
      <c r="J2081">
        <v>19</v>
      </c>
      <c r="K2081" s="1" t="s">
        <v>23</v>
      </c>
      <c r="L2081">
        <v>0</v>
      </c>
      <c r="M20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2" spans="1:13" x14ac:dyDescent="0.25">
      <c r="A2082">
        <v>29934</v>
      </c>
      <c r="B2082" s="1" t="s">
        <v>16</v>
      </c>
      <c r="C2082">
        <v>34</v>
      </c>
      <c r="D2082">
        <v>0</v>
      </c>
      <c r="E2082">
        <v>0</v>
      </c>
      <c r="F2082" s="1" t="s">
        <v>17</v>
      </c>
      <c r="G2082" s="1" t="s">
        <v>13</v>
      </c>
      <c r="H2082" s="1" t="s">
        <v>18</v>
      </c>
      <c r="I2082">
        <v>108.12</v>
      </c>
      <c r="J2082">
        <v>22.2</v>
      </c>
      <c r="K2082" s="1" t="s">
        <v>23</v>
      </c>
      <c r="L2082">
        <v>0</v>
      </c>
      <c r="M20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3" spans="1:13" x14ac:dyDescent="0.25">
      <c r="A2083">
        <v>29955</v>
      </c>
      <c r="B2083" s="1" t="s">
        <v>16</v>
      </c>
      <c r="C2083">
        <v>0</v>
      </c>
      <c r="D2083">
        <v>0</v>
      </c>
      <c r="E2083">
        <v>0</v>
      </c>
      <c r="F2083" s="1" t="s">
        <v>12</v>
      </c>
      <c r="G2083" s="1" t="s">
        <v>25</v>
      </c>
      <c r="H2083" s="1" t="s">
        <v>14</v>
      </c>
      <c r="I2083">
        <v>70.33</v>
      </c>
      <c r="J2083">
        <v>16.899999999999999</v>
      </c>
      <c r="K2083" s="1" t="s">
        <v>23</v>
      </c>
      <c r="L2083">
        <v>0</v>
      </c>
      <c r="M20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4" spans="1:13" x14ac:dyDescent="0.25">
      <c r="A2084">
        <v>30002</v>
      </c>
      <c r="B2084" s="1" t="s">
        <v>16</v>
      </c>
      <c r="C2084">
        <v>44</v>
      </c>
      <c r="D2084">
        <v>1</v>
      </c>
      <c r="E2084">
        <v>0</v>
      </c>
      <c r="F2084" s="1" t="s">
        <v>17</v>
      </c>
      <c r="G2084" s="1" t="s">
        <v>20</v>
      </c>
      <c r="H2084" s="1" t="s">
        <v>14</v>
      </c>
      <c r="I2084">
        <v>83.59</v>
      </c>
      <c r="J2084">
        <v>24.1</v>
      </c>
      <c r="K2084" s="1" t="s">
        <v>21</v>
      </c>
      <c r="L2084">
        <v>0</v>
      </c>
      <c r="M20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085" spans="1:13" x14ac:dyDescent="0.25">
      <c r="A2085">
        <v>30084</v>
      </c>
      <c r="B2085" s="1" t="s">
        <v>16</v>
      </c>
      <c r="C2085">
        <v>1</v>
      </c>
      <c r="D2085">
        <v>0</v>
      </c>
      <c r="E2085">
        <v>0</v>
      </c>
      <c r="F2085" s="1" t="s">
        <v>12</v>
      </c>
      <c r="G2085" s="1" t="s">
        <v>25</v>
      </c>
      <c r="H2085" s="1" t="s">
        <v>14</v>
      </c>
      <c r="I2085">
        <v>98.67</v>
      </c>
      <c r="J2085">
        <v>17.5</v>
      </c>
      <c r="K2085" s="1" t="s">
        <v>23</v>
      </c>
      <c r="L2085">
        <v>0</v>
      </c>
      <c r="M20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6" spans="1:13" x14ac:dyDescent="0.25">
      <c r="A2086">
        <v>30102</v>
      </c>
      <c r="B2086" s="1" t="s">
        <v>16</v>
      </c>
      <c r="C2086">
        <v>52</v>
      </c>
      <c r="D2086">
        <v>0</v>
      </c>
      <c r="E2086">
        <v>0</v>
      </c>
      <c r="F2086" s="1" t="s">
        <v>17</v>
      </c>
      <c r="G2086" s="1" t="s">
        <v>13</v>
      </c>
      <c r="H2086" s="1" t="s">
        <v>14</v>
      </c>
      <c r="I2086">
        <v>68.349999999999994</v>
      </c>
      <c r="J2086">
        <v>34.1</v>
      </c>
      <c r="K2086" s="1" t="s">
        <v>21</v>
      </c>
      <c r="L2086">
        <v>0</v>
      </c>
      <c r="M20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7" spans="1:13" x14ac:dyDescent="0.25">
      <c r="A2087">
        <v>30116</v>
      </c>
      <c r="B2087" s="1" t="s">
        <v>19</v>
      </c>
      <c r="C2087">
        <v>57</v>
      </c>
      <c r="D2087">
        <v>0</v>
      </c>
      <c r="E2087">
        <v>0</v>
      </c>
      <c r="F2087" s="1" t="s">
        <v>17</v>
      </c>
      <c r="G2087" s="1" t="s">
        <v>13</v>
      </c>
      <c r="H2087" s="1" t="s">
        <v>14</v>
      </c>
      <c r="I2087">
        <v>102.28</v>
      </c>
      <c r="J2087">
        <v>25.5</v>
      </c>
      <c r="K2087" s="1" t="s">
        <v>21</v>
      </c>
      <c r="L2087">
        <v>0</v>
      </c>
      <c r="M20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8" spans="1:13" x14ac:dyDescent="0.25">
      <c r="A2088">
        <v>30129</v>
      </c>
      <c r="B2088" s="1" t="s">
        <v>19</v>
      </c>
      <c r="C2088">
        <v>62</v>
      </c>
      <c r="D2088">
        <v>0</v>
      </c>
      <c r="E2088">
        <v>0</v>
      </c>
      <c r="F2088" s="1" t="s">
        <v>17</v>
      </c>
      <c r="G2088" s="1" t="s">
        <v>24</v>
      </c>
      <c r="H2088" s="1" t="s">
        <v>18</v>
      </c>
      <c r="I2088">
        <v>163.16999999999999</v>
      </c>
      <c r="J2088">
        <v>25.6</v>
      </c>
      <c r="K2088" s="1" t="s">
        <v>21</v>
      </c>
      <c r="L2088">
        <v>0</v>
      </c>
      <c r="M20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89" spans="1:13" x14ac:dyDescent="0.25">
      <c r="A2089">
        <v>30145</v>
      </c>
      <c r="B2089" s="1" t="s">
        <v>19</v>
      </c>
      <c r="C2089">
        <v>62</v>
      </c>
      <c r="D2089">
        <v>0</v>
      </c>
      <c r="E2089">
        <v>0</v>
      </c>
      <c r="F2089" s="1" t="s">
        <v>17</v>
      </c>
      <c r="G2089" s="1" t="s">
        <v>13</v>
      </c>
      <c r="H2089" s="1" t="s">
        <v>14</v>
      </c>
      <c r="I2089">
        <v>72.19</v>
      </c>
      <c r="J2089">
        <v>22.4</v>
      </c>
      <c r="K2089" s="1" t="s">
        <v>23</v>
      </c>
      <c r="L2089">
        <v>0</v>
      </c>
      <c r="M20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0" spans="1:13" x14ac:dyDescent="0.25">
      <c r="A2090">
        <v>30171</v>
      </c>
      <c r="B2090" s="1" t="s">
        <v>16</v>
      </c>
      <c r="C2090">
        <v>27</v>
      </c>
      <c r="D2090">
        <v>0</v>
      </c>
      <c r="E2090">
        <v>0</v>
      </c>
      <c r="F2090" s="1" t="s">
        <v>12</v>
      </c>
      <c r="G2090" s="1" t="s">
        <v>24</v>
      </c>
      <c r="H2090" s="1" t="s">
        <v>18</v>
      </c>
      <c r="I2090">
        <v>95.1</v>
      </c>
      <c r="J2090">
        <v>24.3</v>
      </c>
      <c r="K2090" s="1" t="s">
        <v>15</v>
      </c>
      <c r="L2090">
        <v>0</v>
      </c>
      <c r="M20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1" spans="1:13" x14ac:dyDescent="0.25">
      <c r="A2091">
        <v>30184</v>
      </c>
      <c r="B2091" s="1" t="s">
        <v>16</v>
      </c>
      <c r="C2091">
        <v>82</v>
      </c>
      <c r="D2091">
        <v>0</v>
      </c>
      <c r="E2091">
        <v>0</v>
      </c>
      <c r="F2091" s="1" t="s">
        <v>17</v>
      </c>
      <c r="G2091" s="1" t="s">
        <v>13</v>
      </c>
      <c r="H2091" s="1" t="s">
        <v>14</v>
      </c>
      <c r="I2091">
        <v>86.62</v>
      </c>
      <c r="J2091">
        <v>29.5</v>
      </c>
      <c r="K2091" s="1" t="s">
        <v>15</v>
      </c>
      <c r="L2091">
        <v>1</v>
      </c>
      <c r="M20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092" spans="1:13" x14ac:dyDescent="0.25">
      <c r="A2092">
        <v>30186</v>
      </c>
      <c r="B2092" s="1" t="s">
        <v>19</v>
      </c>
      <c r="C2092">
        <v>5</v>
      </c>
      <c r="D2092">
        <v>0</v>
      </c>
      <c r="E2092">
        <v>0</v>
      </c>
      <c r="F2092" s="1" t="s">
        <v>12</v>
      </c>
      <c r="G2092" s="1" t="s">
        <v>25</v>
      </c>
      <c r="H2092" s="1" t="s">
        <v>18</v>
      </c>
      <c r="I2092">
        <v>81.66</v>
      </c>
      <c r="J2092">
        <v>17.2</v>
      </c>
      <c r="K2092" s="1" t="s">
        <v>23</v>
      </c>
      <c r="L2092">
        <v>0</v>
      </c>
      <c r="M20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3" spans="1:13" x14ac:dyDescent="0.25">
      <c r="A2093">
        <v>30201</v>
      </c>
      <c r="B2093" s="1" t="s">
        <v>19</v>
      </c>
      <c r="C2093">
        <v>54</v>
      </c>
      <c r="D2093">
        <v>0</v>
      </c>
      <c r="E2093">
        <v>0</v>
      </c>
      <c r="F2093" s="1" t="s">
        <v>17</v>
      </c>
      <c r="G2093" s="1" t="s">
        <v>13</v>
      </c>
      <c r="H2093" s="1" t="s">
        <v>18</v>
      </c>
      <c r="I2093">
        <v>75.16</v>
      </c>
      <c r="J2093">
        <v>38</v>
      </c>
      <c r="K2093" s="1" t="s">
        <v>21</v>
      </c>
      <c r="L2093">
        <v>0</v>
      </c>
      <c r="M20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4" spans="1:13" x14ac:dyDescent="0.25">
      <c r="A2094">
        <v>30214</v>
      </c>
      <c r="B2094" s="1" t="s">
        <v>16</v>
      </c>
      <c r="C2094">
        <v>23</v>
      </c>
      <c r="D2094">
        <v>0</v>
      </c>
      <c r="E2094">
        <v>0</v>
      </c>
      <c r="F2094" s="1" t="s">
        <v>12</v>
      </c>
      <c r="G2094" s="1" t="s">
        <v>13</v>
      </c>
      <c r="H2094" s="1" t="s">
        <v>14</v>
      </c>
      <c r="I2094">
        <v>83.86</v>
      </c>
      <c r="J2094">
        <v>19.5</v>
      </c>
      <c r="K2094" s="1" t="s">
        <v>21</v>
      </c>
      <c r="L2094">
        <v>0</v>
      </c>
      <c r="M20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5" spans="1:13" x14ac:dyDescent="0.25">
      <c r="A2095">
        <v>30248</v>
      </c>
      <c r="B2095" s="1" t="s">
        <v>19</v>
      </c>
      <c r="C2095">
        <v>42</v>
      </c>
      <c r="D2095">
        <v>0</v>
      </c>
      <c r="E2095">
        <v>0</v>
      </c>
      <c r="F2095" s="1" t="s">
        <v>12</v>
      </c>
      <c r="G2095" s="1" t="s">
        <v>13</v>
      </c>
      <c r="H2095" s="1" t="s">
        <v>14</v>
      </c>
      <c r="I2095">
        <v>118.55</v>
      </c>
      <c r="J2095">
        <v>46.2</v>
      </c>
      <c r="K2095" s="1" t="s">
        <v>22</v>
      </c>
      <c r="L2095">
        <v>0</v>
      </c>
      <c r="M20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6" spans="1:13" x14ac:dyDescent="0.25">
      <c r="A2096">
        <v>30285</v>
      </c>
      <c r="B2096" s="1" t="s">
        <v>16</v>
      </c>
      <c r="C2096">
        <v>72</v>
      </c>
      <c r="D2096">
        <v>0</v>
      </c>
      <c r="E2096">
        <v>1</v>
      </c>
      <c r="F2096" s="1" t="s">
        <v>17</v>
      </c>
      <c r="G2096" s="1" t="s">
        <v>20</v>
      </c>
      <c r="H2096" s="1" t="s">
        <v>14</v>
      </c>
      <c r="I2096">
        <v>74.36</v>
      </c>
      <c r="J2096">
        <v>27.3</v>
      </c>
      <c r="K2096" s="1" t="s">
        <v>21</v>
      </c>
      <c r="L2096">
        <v>0</v>
      </c>
      <c r="M20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097" spans="1:13" x14ac:dyDescent="0.25">
      <c r="A2097">
        <v>30290</v>
      </c>
      <c r="B2097" s="1" t="s">
        <v>19</v>
      </c>
      <c r="C2097">
        <v>40</v>
      </c>
      <c r="D2097">
        <v>0</v>
      </c>
      <c r="E2097">
        <v>0</v>
      </c>
      <c r="F2097" s="1" t="s">
        <v>17</v>
      </c>
      <c r="G2097" s="1" t="s">
        <v>13</v>
      </c>
      <c r="H2097" s="1" t="s">
        <v>18</v>
      </c>
      <c r="I2097">
        <v>70.13</v>
      </c>
      <c r="J2097">
        <v>23.6</v>
      </c>
      <c r="K2097" s="1" t="s">
        <v>21</v>
      </c>
      <c r="L2097">
        <v>0</v>
      </c>
      <c r="M20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8" spans="1:13" x14ac:dyDescent="0.25">
      <c r="A2098">
        <v>30303</v>
      </c>
      <c r="B2098" s="1" t="s">
        <v>16</v>
      </c>
      <c r="C2098">
        <v>33</v>
      </c>
      <c r="D2098">
        <v>0</v>
      </c>
      <c r="E2098">
        <v>0</v>
      </c>
      <c r="F2098" s="1" t="s">
        <v>12</v>
      </c>
      <c r="G2098" s="1" t="s">
        <v>13</v>
      </c>
      <c r="H2098" s="1" t="s">
        <v>14</v>
      </c>
      <c r="I2098">
        <v>88.5</v>
      </c>
      <c r="J2098">
        <v>32.6</v>
      </c>
      <c r="K2098" s="1" t="s">
        <v>15</v>
      </c>
      <c r="L2098">
        <v>0</v>
      </c>
      <c r="M20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099" spans="1:13" x14ac:dyDescent="0.25">
      <c r="A2099">
        <v>30328</v>
      </c>
      <c r="B2099" s="1" t="s">
        <v>19</v>
      </c>
      <c r="C2099">
        <v>69</v>
      </c>
      <c r="D2099">
        <v>1</v>
      </c>
      <c r="E2099">
        <v>0</v>
      </c>
      <c r="F2099" s="1" t="s">
        <v>17</v>
      </c>
      <c r="G2099" s="1" t="s">
        <v>24</v>
      </c>
      <c r="H2099" s="1" t="s">
        <v>14</v>
      </c>
      <c r="I2099">
        <v>103.44</v>
      </c>
      <c r="J2099">
        <v>43.1</v>
      </c>
      <c r="K2099" s="1" t="s">
        <v>15</v>
      </c>
      <c r="L2099">
        <v>0</v>
      </c>
      <c r="M20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100" spans="1:13" x14ac:dyDescent="0.25">
      <c r="A2100">
        <v>30335</v>
      </c>
      <c r="B2100" s="1" t="s">
        <v>16</v>
      </c>
      <c r="C2100">
        <v>21</v>
      </c>
      <c r="D2100">
        <v>0</v>
      </c>
      <c r="E2100">
        <v>0</v>
      </c>
      <c r="F2100" s="1" t="s">
        <v>12</v>
      </c>
      <c r="G2100" s="1" t="s">
        <v>13</v>
      </c>
      <c r="H2100" s="1" t="s">
        <v>14</v>
      </c>
      <c r="I2100">
        <v>92.86</v>
      </c>
      <c r="J2100">
        <v>23.2</v>
      </c>
      <c r="K2100" s="1" t="s">
        <v>21</v>
      </c>
      <c r="L2100">
        <v>0</v>
      </c>
      <c r="M21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1" spans="1:13" x14ac:dyDescent="0.25">
      <c r="A2101">
        <v>30352</v>
      </c>
      <c r="B2101" s="1" t="s">
        <v>16</v>
      </c>
      <c r="C2101">
        <v>57</v>
      </c>
      <c r="D2101">
        <v>0</v>
      </c>
      <c r="E2101">
        <v>0</v>
      </c>
      <c r="F2101" s="1" t="s">
        <v>17</v>
      </c>
      <c r="G2101" s="1" t="s">
        <v>13</v>
      </c>
      <c r="H2101" s="1" t="s">
        <v>14</v>
      </c>
      <c r="I2101">
        <v>90.06</v>
      </c>
      <c r="J2101">
        <v>29.8</v>
      </c>
      <c r="K2101" s="1" t="s">
        <v>23</v>
      </c>
      <c r="L2101">
        <v>0</v>
      </c>
      <c r="M21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2" spans="1:13" x14ac:dyDescent="0.25">
      <c r="A2102">
        <v>30353</v>
      </c>
      <c r="B2102" s="1" t="s">
        <v>16</v>
      </c>
      <c r="C2102">
        <v>36</v>
      </c>
      <c r="D2102">
        <v>0</v>
      </c>
      <c r="E2102">
        <v>0</v>
      </c>
      <c r="F2102" s="1" t="s">
        <v>17</v>
      </c>
      <c r="G2102" s="1" t="s">
        <v>13</v>
      </c>
      <c r="H2102" s="1" t="s">
        <v>18</v>
      </c>
      <c r="I2102">
        <v>92.23</v>
      </c>
      <c r="J2102">
        <v>32.799999999999997</v>
      </c>
      <c r="K2102" s="1" t="s">
        <v>21</v>
      </c>
      <c r="L2102">
        <v>0</v>
      </c>
      <c r="M21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3" spans="1:13" x14ac:dyDescent="0.25">
      <c r="A2103">
        <v>30379</v>
      </c>
      <c r="B2103" s="1" t="s">
        <v>19</v>
      </c>
      <c r="C2103">
        <v>52</v>
      </c>
      <c r="D2103">
        <v>0</v>
      </c>
      <c r="E2103">
        <v>0</v>
      </c>
      <c r="F2103" s="1" t="s">
        <v>17</v>
      </c>
      <c r="G2103" s="1" t="s">
        <v>24</v>
      </c>
      <c r="H2103" s="1" t="s">
        <v>18</v>
      </c>
      <c r="I2103">
        <v>104</v>
      </c>
      <c r="J2103">
        <v>25.6</v>
      </c>
      <c r="K2103" s="1" t="s">
        <v>22</v>
      </c>
      <c r="L2103">
        <v>0</v>
      </c>
      <c r="M21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4" spans="1:13" x14ac:dyDescent="0.25">
      <c r="A2104">
        <v>30402</v>
      </c>
      <c r="B2104" s="1" t="s">
        <v>16</v>
      </c>
      <c r="C2104">
        <v>41</v>
      </c>
      <c r="D2104">
        <v>0</v>
      </c>
      <c r="E2104">
        <v>0</v>
      </c>
      <c r="F2104" s="1" t="s">
        <v>17</v>
      </c>
      <c r="G2104" s="1" t="s">
        <v>13</v>
      </c>
      <c r="H2104" s="1" t="s">
        <v>18</v>
      </c>
      <c r="I2104">
        <v>104.34</v>
      </c>
      <c r="J2104">
        <v>30.3</v>
      </c>
      <c r="K2104" s="1" t="s">
        <v>23</v>
      </c>
      <c r="L2104">
        <v>0</v>
      </c>
      <c r="M21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5" spans="1:13" x14ac:dyDescent="0.25">
      <c r="A2105">
        <v>30405</v>
      </c>
      <c r="B2105" s="1" t="s">
        <v>19</v>
      </c>
      <c r="C2105">
        <v>23</v>
      </c>
      <c r="D2105">
        <v>0</v>
      </c>
      <c r="E2105">
        <v>0</v>
      </c>
      <c r="F2105" s="1" t="s">
        <v>12</v>
      </c>
      <c r="G2105" s="1" t="s">
        <v>13</v>
      </c>
      <c r="H2105" s="1" t="s">
        <v>14</v>
      </c>
      <c r="I2105">
        <v>75.25</v>
      </c>
      <c r="J2105">
        <v>39.700000000000003</v>
      </c>
      <c r="K2105" s="1" t="s">
        <v>15</v>
      </c>
      <c r="L2105">
        <v>0</v>
      </c>
      <c r="M21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6" spans="1:13" x14ac:dyDescent="0.25">
      <c r="A2106">
        <v>30411</v>
      </c>
      <c r="B2106" s="1" t="s">
        <v>19</v>
      </c>
      <c r="C2106">
        <v>40</v>
      </c>
      <c r="D2106">
        <v>0</v>
      </c>
      <c r="E2106">
        <v>0</v>
      </c>
      <c r="F2106" s="1" t="s">
        <v>12</v>
      </c>
      <c r="G2106" s="1" t="s">
        <v>13</v>
      </c>
      <c r="H2106" s="1" t="s">
        <v>14</v>
      </c>
      <c r="I2106">
        <v>117.45</v>
      </c>
      <c r="J2106">
        <v>30.7</v>
      </c>
      <c r="K2106" s="1" t="s">
        <v>22</v>
      </c>
      <c r="L2106">
        <v>0</v>
      </c>
      <c r="M21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7" spans="1:13" x14ac:dyDescent="0.25">
      <c r="A2107">
        <v>30432</v>
      </c>
      <c r="B2107" s="1" t="s">
        <v>16</v>
      </c>
      <c r="C2107">
        <v>65</v>
      </c>
      <c r="D2107">
        <v>1</v>
      </c>
      <c r="E2107">
        <v>0</v>
      </c>
      <c r="F2107" s="1" t="s">
        <v>17</v>
      </c>
      <c r="G2107" s="1" t="s">
        <v>20</v>
      </c>
      <c r="H2107" s="1" t="s">
        <v>18</v>
      </c>
      <c r="I2107">
        <v>113.86</v>
      </c>
      <c r="J2107">
        <v>36.4</v>
      </c>
      <c r="K2107" s="1" t="s">
        <v>21</v>
      </c>
      <c r="L2107">
        <v>0</v>
      </c>
      <c r="M21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108" spans="1:13" x14ac:dyDescent="0.25">
      <c r="A2108">
        <v>30433</v>
      </c>
      <c r="B2108" s="1" t="s">
        <v>16</v>
      </c>
      <c r="C2108">
        <v>77</v>
      </c>
      <c r="D2108">
        <v>0</v>
      </c>
      <c r="E2108">
        <v>0</v>
      </c>
      <c r="F2108" s="1" t="s">
        <v>17</v>
      </c>
      <c r="G2108" s="1" t="s">
        <v>13</v>
      </c>
      <c r="H2108" s="1" t="s">
        <v>18</v>
      </c>
      <c r="I2108">
        <v>94.68</v>
      </c>
      <c r="J2108">
        <v>33.6</v>
      </c>
      <c r="K2108" s="1" t="s">
        <v>23</v>
      </c>
      <c r="L2108">
        <v>0</v>
      </c>
      <c r="M21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09" spans="1:13" x14ac:dyDescent="0.25">
      <c r="A2109">
        <v>30456</v>
      </c>
      <c r="B2109" s="1" t="s">
        <v>19</v>
      </c>
      <c r="C2109">
        <v>79</v>
      </c>
      <c r="D2109">
        <v>0</v>
      </c>
      <c r="E2109">
        <v>0</v>
      </c>
      <c r="F2109" s="1" t="s">
        <v>17</v>
      </c>
      <c r="G2109" s="1" t="s">
        <v>13</v>
      </c>
      <c r="H2109" s="1" t="s">
        <v>14</v>
      </c>
      <c r="I2109">
        <v>93.05</v>
      </c>
      <c r="J2109">
        <v>24.2</v>
      </c>
      <c r="K2109" s="1" t="s">
        <v>21</v>
      </c>
      <c r="L2109">
        <v>1</v>
      </c>
      <c r="M21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110" spans="1:13" x14ac:dyDescent="0.25">
      <c r="A2110">
        <v>30457</v>
      </c>
      <c r="B2110" s="1" t="s">
        <v>19</v>
      </c>
      <c r="C2110">
        <v>53</v>
      </c>
      <c r="D2110">
        <v>1</v>
      </c>
      <c r="E2110">
        <v>0</v>
      </c>
      <c r="F2110" s="1" t="s">
        <v>17</v>
      </c>
      <c r="G2110" s="1" t="s">
        <v>24</v>
      </c>
      <c r="H2110" s="1" t="s">
        <v>14</v>
      </c>
      <c r="I2110">
        <v>98.61</v>
      </c>
      <c r="J2110">
        <v>38.799999999999997</v>
      </c>
      <c r="K2110" s="1" t="s">
        <v>22</v>
      </c>
      <c r="L2110">
        <v>0</v>
      </c>
      <c r="M21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111" spans="1:13" x14ac:dyDescent="0.25">
      <c r="A2111">
        <v>30463</v>
      </c>
      <c r="B2111" s="1" t="s">
        <v>16</v>
      </c>
      <c r="C2111">
        <v>29</v>
      </c>
      <c r="D2111">
        <v>0</v>
      </c>
      <c r="E2111">
        <v>0</v>
      </c>
      <c r="F2111" s="1" t="s">
        <v>12</v>
      </c>
      <c r="G2111" s="1" t="s">
        <v>13</v>
      </c>
      <c r="H2111" s="1" t="s">
        <v>18</v>
      </c>
      <c r="I2111">
        <v>82.93</v>
      </c>
      <c r="J2111">
        <v>29.4</v>
      </c>
      <c r="K2111" s="1" t="s">
        <v>15</v>
      </c>
      <c r="L2111">
        <v>0</v>
      </c>
      <c r="M21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12" spans="1:13" x14ac:dyDescent="0.25">
      <c r="A2112">
        <v>30468</v>
      </c>
      <c r="B2112" s="1" t="s">
        <v>16</v>
      </c>
      <c r="C2112">
        <v>58</v>
      </c>
      <c r="D2112">
        <v>1</v>
      </c>
      <c r="E2112">
        <v>0</v>
      </c>
      <c r="F2112" s="1" t="s">
        <v>17</v>
      </c>
      <c r="G2112" s="1" t="s">
        <v>13</v>
      </c>
      <c r="H2112" s="1" t="s">
        <v>18</v>
      </c>
      <c r="I2112">
        <v>87.96</v>
      </c>
      <c r="J2112">
        <v>39.200000000000003</v>
      </c>
      <c r="K2112" s="1" t="s">
        <v>21</v>
      </c>
      <c r="L2112">
        <v>0</v>
      </c>
      <c r="M21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113" spans="1:13" x14ac:dyDescent="0.25">
      <c r="A2113">
        <v>30480</v>
      </c>
      <c r="B2113" s="1" t="s">
        <v>16</v>
      </c>
      <c r="C2113">
        <v>48</v>
      </c>
      <c r="D2113">
        <v>0</v>
      </c>
      <c r="E2113">
        <v>0</v>
      </c>
      <c r="F2113" s="1" t="s">
        <v>17</v>
      </c>
      <c r="G2113" s="1" t="s">
        <v>13</v>
      </c>
      <c r="H2113" s="1" t="s">
        <v>18</v>
      </c>
      <c r="I2113">
        <v>85.54</v>
      </c>
      <c r="J2113">
        <v>32.200000000000003</v>
      </c>
      <c r="K2113" s="1" t="s">
        <v>22</v>
      </c>
      <c r="L2113">
        <v>0</v>
      </c>
      <c r="M21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14" spans="1:13" x14ac:dyDescent="0.25">
      <c r="A2114">
        <v>30482</v>
      </c>
      <c r="B2114" s="1" t="s">
        <v>19</v>
      </c>
      <c r="C2114">
        <v>18</v>
      </c>
      <c r="D2114">
        <v>0</v>
      </c>
      <c r="E2114">
        <v>0</v>
      </c>
      <c r="F2114" s="1" t="s">
        <v>12</v>
      </c>
      <c r="G2114" s="1" t="s">
        <v>13</v>
      </c>
      <c r="H2114" s="1" t="s">
        <v>14</v>
      </c>
      <c r="I2114">
        <v>101.09</v>
      </c>
      <c r="J2114">
        <v>19.3</v>
      </c>
      <c r="K2114" s="1" t="s">
        <v>22</v>
      </c>
      <c r="L2114">
        <v>0</v>
      </c>
      <c r="M21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15" spans="1:13" x14ac:dyDescent="0.25">
      <c r="A2115">
        <v>30491</v>
      </c>
      <c r="B2115" s="1" t="s">
        <v>19</v>
      </c>
      <c r="C2115">
        <v>39</v>
      </c>
      <c r="D2115">
        <v>0</v>
      </c>
      <c r="E2115">
        <v>0</v>
      </c>
      <c r="F2115" s="1" t="s">
        <v>17</v>
      </c>
      <c r="G2115" s="1" t="s">
        <v>13</v>
      </c>
      <c r="H2115" s="1" t="s">
        <v>18</v>
      </c>
      <c r="I2115">
        <v>78.900000000000006</v>
      </c>
      <c r="J2115">
        <v>26.7</v>
      </c>
      <c r="K2115" s="1" t="s">
        <v>21</v>
      </c>
      <c r="L2115">
        <v>0</v>
      </c>
      <c r="M21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16" spans="1:13" x14ac:dyDescent="0.25">
      <c r="A2116">
        <v>30525</v>
      </c>
      <c r="B2116" s="1" t="s">
        <v>19</v>
      </c>
      <c r="C2116">
        <v>79</v>
      </c>
      <c r="D2116">
        <v>0</v>
      </c>
      <c r="E2116">
        <v>0</v>
      </c>
      <c r="F2116" s="1" t="s">
        <v>17</v>
      </c>
      <c r="G2116" s="1" t="s">
        <v>24</v>
      </c>
      <c r="H2116" s="1" t="s">
        <v>18</v>
      </c>
      <c r="I2116">
        <v>95.42</v>
      </c>
      <c r="J2116">
        <v>21.5</v>
      </c>
      <c r="K2116" s="1" t="s">
        <v>15</v>
      </c>
      <c r="L2116">
        <v>0</v>
      </c>
      <c r="M21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17" spans="1:13" x14ac:dyDescent="0.25">
      <c r="A2117">
        <v>30550</v>
      </c>
      <c r="B2117" s="1" t="s">
        <v>19</v>
      </c>
      <c r="C2117">
        <v>78</v>
      </c>
      <c r="D2117">
        <v>0</v>
      </c>
      <c r="E2117">
        <v>0</v>
      </c>
      <c r="F2117" s="1" t="s">
        <v>12</v>
      </c>
      <c r="G2117" s="1" t="s">
        <v>13</v>
      </c>
      <c r="H2117" s="1" t="s">
        <v>18</v>
      </c>
      <c r="I2117">
        <v>103.86</v>
      </c>
      <c r="J2117">
        <v>30.6</v>
      </c>
      <c r="K2117" s="1" t="s">
        <v>23</v>
      </c>
      <c r="L2117">
        <v>0</v>
      </c>
      <c r="M21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18" spans="1:13" x14ac:dyDescent="0.25">
      <c r="A2118">
        <v>30567</v>
      </c>
      <c r="B2118" s="1" t="s">
        <v>16</v>
      </c>
      <c r="C2118">
        <v>71</v>
      </c>
      <c r="D2118">
        <v>1</v>
      </c>
      <c r="E2118">
        <v>0</v>
      </c>
      <c r="F2118" s="1" t="s">
        <v>17</v>
      </c>
      <c r="G2118" s="1" t="s">
        <v>13</v>
      </c>
      <c r="H2118" s="1" t="s">
        <v>18</v>
      </c>
      <c r="I2118">
        <v>94.65</v>
      </c>
      <c r="J2118">
        <v>25.3</v>
      </c>
      <c r="K2118" s="1" t="s">
        <v>15</v>
      </c>
      <c r="L2118">
        <v>0</v>
      </c>
      <c r="M21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119" spans="1:13" x14ac:dyDescent="0.25">
      <c r="A2119">
        <v>30571</v>
      </c>
      <c r="B2119" s="1" t="s">
        <v>19</v>
      </c>
      <c r="C2119">
        <v>38</v>
      </c>
      <c r="D2119">
        <v>0</v>
      </c>
      <c r="E2119">
        <v>0</v>
      </c>
      <c r="F2119" s="1" t="s">
        <v>17</v>
      </c>
      <c r="G2119" s="1" t="s">
        <v>24</v>
      </c>
      <c r="H2119" s="1" t="s">
        <v>14</v>
      </c>
      <c r="I2119">
        <v>78.94</v>
      </c>
      <c r="J2119">
        <v>23.5</v>
      </c>
      <c r="K2119" s="1" t="s">
        <v>23</v>
      </c>
      <c r="L2119">
        <v>0</v>
      </c>
      <c r="M21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0" spans="1:13" x14ac:dyDescent="0.25">
      <c r="A2120">
        <v>30605</v>
      </c>
      <c r="B2120" s="1" t="s">
        <v>19</v>
      </c>
      <c r="C2120">
        <v>20</v>
      </c>
      <c r="D2120">
        <v>0</v>
      </c>
      <c r="E2120">
        <v>0</v>
      </c>
      <c r="F2120" s="1" t="s">
        <v>12</v>
      </c>
      <c r="G2120" s="1" t="s">
        <v>13</v>
      </c>
      <c r="H2120" s="1" t="s">
        <v>18</v>
      </c>
      <c r="I2120">
        <v>76.34</v>
      </c>
      <c r="J2120">
        <v>20.6</v>
      </c>
      <c r="K2120" s="1" t="s">
        <v>22</v>
      </c>
      <c r="L2120">
        <v>0</v>
      </c>
      <c r="M21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1" spans="1:13" x14ac:dyDescent="0.25">
      <c r="A2121">
        <v>30620</v>
      </c>
      <c r="B2121" s="1" t="s">
        <v>16</v>
      </c>
      <c r="C2121">
        <v>37</v>
      </c>
      <c r="D2121">
        <v>0</v>
      </c>
      <c r="E2121">
        <v>0</v>
      </c>
      <c r="F2121" s="1" t="s">
        <v>12</v>
      </c>
      <c r="G2121" s="1" t="s">
        <v>13</v>
      </c>
      <c r="H2121" s="1" t="s">
        <v>18</v>
      </c>
      <c r="I2121">
        <v>90.95</v>
      </c>
      <c r="J2121">
        <v>24.6</v>
      </c>
      <c r="K2121" s="1" t="s">
        <v>22</v>
      </c>
      <c r="L2121">
        <v>0</v>
      </c>
      <c r="M21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2" spans="1:13" x14ac:dyDescent="0.25">
      <c r="A2122">
        <v>30622</v>
      </c>
      <c r="B2122" s="1" t="s">
        <v>19</v>
      </c>
      <c r="C2122">
        <v>44</v>
      </c>
      <c r="D2122">
        <v>0</v>
      </c>
      <c r="E2122">
        <v>0</v>
      </c>
      <c r="F2122" s="1" t="s">
        <v>17</v>
      </c>
      <c r="G2122" s="1" t="s">
        <v>24</v>
      </c>
      <c r="H2122" s="1" t="s">
        <v>14</v>
      </c>
      <c r="I2122">
        <v>115.99</v>
      </c>
      <c r="J2122">
        <v>20.9</v>
      </c>
      <c r="K2122" s="1" t="s">
        <v>21</v>
      </c>
      <c r="L2122">
        <v>0</v>
      </c>
      <c r="M21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3" spans="1:13" x14ac:dyDescent="0.25">
      <c r="A2123">
        <v>30627</v>
      </c>
      <c r="B2123" s="1" t="s">
        <v>19</v>
      </c>
      <c r="C2123">
        <v>56</v>
      </c>
      <c r="D2123">
        <v>0</v>
      </c>
      <c r="E2123">
        <v>0</v>
      </c>
      <c r="F2123" s="1" t="s">
        <v>17</v>
      </c>
      <c r="G2123" s="1" t="s">
        <v>24</v>
      </c>
      <c r="H2123" s="1" t="s">
        <v>18</v>
      </c>
      <c r="I2123">
        <v>89.53</v>
      </c>
      <c r="J2123">
        <v>23.1</v>
      </c>
      <c r="K2123" s="1" t="s">
        <v>23</v>
      </c>
      <c r="L2123">
        <v>0</v>
      </c>
      <c r="M21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4" spans="1:13" x14ac:dyDescent="0.25">
      <c r="A2124">
        <v>30650</v>
      </c>
      <c r="B2124" s="1" t="s">
        <v>16</v>
      </c>
      <c r="C2124">
        <v>54</v>
      </c>
      <c r="D2124">
        <v>0</v>
      </c>
      <c r="E2124">
        <v>0</v>
      </c>
      <c r="F2124" s="1" t="s">
        <v>17</v>
      </c>
      <c r="G2124" s="1" t="s">
        <v>24</v>
      </c>
      <c r="H2124" s="1" t="s">
        <v>14</v>
      </c>
      <c r="I2124">
        <v>216.19</v>
      </c>
      <c r="J2124">
        <v>30.3</v>
      </c>
      <c r="K2124" s="1" t="s">
        <v>15</v>
      </c>
      <c r="L2124">
        <v>0</v>
      </c>
      <c r="M21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5" spans="1:13" x14ac:dyDescent="0.25">
      <c r="A2125">
        <v>30658</v>
      </c>
      <c r="B2125" s="1" t="s">
        <v>16</v>
      </c>
      <c r="C2125">
        <v>16</v>
      </c>
      <c r="D2125">
        <v>0</v>
      </c>
      <c r="E2125">
        <v>0</v>
      </c>
      <c r="F2125" s="1" t="s">
        <v>12</v>
      </c>
      <c r="G2125" s="1" t="s">
        <v>25</v>
      </c>
      <c r="H2125" s="1" t="s">
        <v>14</v>
      </c>
      <c r="I2125">
        <v>82.44</v>
      </c>
      <c r="J2125">
        <v>32.6</v>
      </c>
      <c r="K2125" s="1" t="s">
        <v>23</v>
      </c>
      <c r="L2125">
        <v>0</v>
      </c>
      <c r="M21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6" spans="1:13" x14ac:dyDescent="0.25">
      <c r="A2126">
        <v>30669</v>
      </c>
      <c r="B2126" s="1" t="s">
        <v>16</v>
      </c>
      <c r="C2126">
        <v>3</v>
      </c>
      <c r="D2126">
        <v>0</v>
      </c>
      <c r="E2126">
        <v>0</v>
      </c>
      <c r="F2126" s="1" t="s">
        <v>12</v>
      </c>
      <c r="G2126" s="1" t="s">
        <v>25</v>
      </c>
      <c r="H2126" s="1" t="s">
        <v>14</v>
      </c>
      <c r="I2126">
        <v>95.12</v>
      </c>
      <c r="J2126">
        <v>18</v>
      </c>
      <c r="K2126" s="1" t="s">
        <v>23</v>
      </c>
      <c r="L2126">
        <v>0</v>
      </c>
      <c r="M21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7" spans="1:13" x14ac:dyDescent="0.25">
      <c r="A2127">
        <v>30677</v>
      </c>
      <c r="B2127" s="1" t="s">
        <v>19</v>
      </c>
      <c r="C2127">
        <v>3</v>
      </c>
      <c r="D2127">
        <v>0</v>
      </c>
      <c r="E2127">
        <v>0</v>
      </c>
      <c r="F2127" s="1" t="s">
        <v>12</v>
      </c>
      <c r="G2127" s="1" t="s">
        <v>25</v>
      </c>
      <c r="H2127" s="1" t="s">
        <v>18</v>
      </c>
      <c r="I2127">
        <v>82.91</v>
      </c>
      <c r="J2127">
        <v>19.899999999999999</v>
      </c>
      <c r="K2127" s="1" t="s">
        <v>23</v>
      </c>
      <c r="L2127">
        <v>0</v>
      </c>
      <c r="M21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8" spans="1:13" x14ac:dyDescent="0.25">
      <c r="A2128">
        <v>30678</v>
      </c>
      <c r="B2128" s="1" t="s">
        <v>19</v>
      </c>
      <c r="C2128">
        <v>48</v>
      </c>
      <c r="D2128">
        <v>0</v>
      </c>
      <c r="E2128">
        <v>0</v>
      </c>
      <c r="F2128" s="1" t="s">
        <v>17</v>
      </c>
      <c r="G2128" s="1" t="s">
        <v>13</v>
      </c>
      <c r="H2128" s="1" t="s">
        <v>18</v>
      </c>
      <c r="I2128">
        <v>77.989999999999995</v>
      </c>
      <c r="J2128">
        <v>31.2</v>
      </c>
      <c r="K2128" s="1" t="s">
        <v>15</v>
      </c>
      <c r="L2128">
        <v>0</v>
      </c>
      <c r="M21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29" spans="1:13" x14ac:dyDescent="0.25">
      <c r="A2129">
        <v>30683</v>
      </c>
      <c r="B2129" s="1" t="s">
        <v>19</v>
      </c>
      <c r="C2129">
        <v>75</v>
      </c>
      <c r="D2129">
        <v>0</v>
      </c>
      <c r="E2129">
        <v>0</v>
      </c>
      <c r="F2129" s="1" t="s">
        <v>17</v>
      </c>
      <c r="G2129" s="1" t="s">
        <v>13</v>
      </c>
      <c r="H2129" s="1" t="s">
        <v>14</v>
      </c>
      <c r="I2129">
        <v>199.2</v>
      </c>
      <c r="J2129">
        <v>26.6</v>
      </c>
      <c r="K2129" s="1" t="s">
        <v>23</v>
      </c>
      <c r="L2129">
        <v>1</v>
      </c>
      <c r="M21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130" spans="1:13" x14ac:dyDescent="0.25">
      <c r="A2130">
        <v>30692</v>
      </c>
      <c r="B2130" s="1" t="s">
        <v>16</v>
      </c>
      <c r="C2130">
        <v>73</v>
      </c>
      <c r="D2130">
        <v>0</v>
      </c>
      <c r="E2130">
        <v>0</v>
      </c>
      <c r="F2130" s="1" t="s">
        <v>17</v>
      </c>
      <c r="G2130" s="1" t="s">
        <v>13</v>
      </c>
      <c r="H2130" s="1" t="s">
        <v>14</v>
      </c>
      <c r="I2130">
        <v>82.13</v>
      </c>
      <c r="J2130">
        <v>28.5</v>
      </c>
      <c r="K2130" s="1" t="s">
        <v>21</v>
      </c>
      <c r="L2130">
        <v>0</v>
      </c>
      <c r="M21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31" spans="1:13" x14ac:dyDescent="0.25">
      <c r="A2131">
        <v>30693</v>
      </c>
      <c r="B2131" s="1" t="s">
        <v>19</v>
      </c>
      <c r="C2131">
        <v>22</v>
      </c>
      <c r="D2131">
        <v>0</v>
      </c>
      <c r="E2131">
        <v>0</v>
      </c>
      <c r="F2131" s="1" t="s">
        <v>12</v>
      </c>
      <c r="G2131" s="1" t="s">
        <v>13</v>
      </c>
      <c r="H2131" s="1" t="s">
        <v>18</v>
      </c>
      <c r="I2131">
        <v>68.400000000000006</v>
      </c>
      <c r="J2131">
        <v>37.5</v>
      </c>
      <c r="K2131" s="1" t="s">
        <v>21</v>
      </c>
      <c r="L2131">
        <v>0</v>
      </c>
      <c r="M21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32" spans="1:13" x14ac:dyDescent="0.25">
      <c r="A2132">
        <v>30712</v>
      </c>
      <c r="B2132" s="1" t="s">
        <v>16</v>
      </c>
      <c r="C2132">
        <v>50</v>
      </c>
      <c r="D2132">
        <v>0</v>
      </c>
      <c r="E2132">
        <v>0</v>
      </c>
      <c r="F2132" s="1" t="s">
        <v>17</v>
      </c>
      <c r="G2132" s="1" t="s">
        <v>13</v>
      </c>
      <c r="H2132" s="1" t="s">
        <v>18</v>
      </c>
      <c r="I2132">
        <v>103.51</v>
      </c>
      <c r="J2132">
        <v>35.9</v>
      </c>
      <c r="K2132" s="1" t="s">
        <v>21</v>
      </c>
      <c r="L2132">
        <v>0</v>
      </c>
      <c r="M21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33" spans="1:13" x14ac:dyDescent="0.25">
      <c r="A2133">
        <v>30731</v>
      </c>
      <c r="B2133" s="1" t="s">
        <v>19</v>
      </c>
      <c r="C2133">
        <v>39</v>
      </c>
      <c r="D2133">
        <v>0</v>
      </c>
      <c r="E2133">
        <v>0</v>
      </c>
      <c r="F2133" s="1" t="s">
        <v>12</v>
      </c>
      <c r="G2133" s="1" t="s">
        <v>20</v>
      </c>
      <c r="H2133" s="1" t="s">
        <v>18</v>
      </c>
      <c r="I2133">
        <v>73.06</v>
      </c>
      <c r="J2133">
        <v>20.9</v>
      </c>
      <c r="K2133" s="1" t="s">
        <v>21</v>
      </c>
      <c r="L2133">
        <v>0</v>
      </c>
      <c r="M21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34" spans="1:13" x14ac:dyDescent="0.25">
      <c r="A2134">
        <v>30734</v>
      </c>
      <c r="B2134" s="1" t="s">
        <v>16</v>
      </c>
      <c r="C2134">
        <v>15</v>
      </c>
      <c r="D2134">
        <v>0</v>
      </c>
      <c r="E2134">
        <v>0</v>
      </c>
      <c r="F2134" s="1" t="s">
        <v>12</v>
      </c>
      <c r="G2134" s="1" t="s">
        <v>25</v>
      </c>
      <c r="H2134" s="1" t="s">
        <v>14</v>
      </c>
      <c r="I2134">
        <v>94.24</v>
      </c>
      <c r="J2134">
        <v>30.2</v>
      </c>
      <c r="K2134" s="1" t="s">
        <v>23</v>
      </c>
      <c r="L2134">
        <v>0</v>
      </c>
      <c r="M21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35" spans="1:13" x14ac:dyDescent="0.25">
      <c r="A2135">
        <v>30746</v>
      </c>
      <c r="B2135" s="1" t="s">
        <v>19</v>
      </c>
      <c r="C2135">
        <v>30</v>
      </c>
      <c r="D2135">
        <v>0</v>
      </c>
      <c r="E2135">
        <v>0</v>
      </c>
      <c r="F2135" s="1" t="s">
        <v>17</v>
      </c>
      <c r="G2135" s="1" t="s">
        <v>13</v>
      </c>
      <c r="H2135" s="1" t="s">
        <v>14</v>
      </c>
      <c r="I2135">
        <v>124.08</v>
      </c>
      <c r="J2135">
        <v>41.1</v>
      </c>
      <c r="K2135" s="1" t="s">
        <v>23</v>
      </c>
      <c r="L2135">
        <v>0</v>
      </c>
      <c r="M21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36" spans="1:13" x14ac:dyDescent="0.25">
      <c r="A2136">
        <v>30752</v>
      </c>
      <c r="B2136" s="1" t="s">
        <v>19</v>
      </c>
      <c r="C2136">
        <v>42</v>
      </c>
      <c r="D2136">
        <v>0</v>
      </c>
      <c r="E2136">
        <v>0</v>
      </c>
      <c r="F2136" s="1" t="s">
        <v>12</v>
      </c>
      <c r="G2136" s="1" t="s">
        <v>20</v>
      </c>
      <c r="H2136" s="1" t="s">
        <v>18</v>
      </c>
      <c r="I2136">
        <v>72</v>
      </c>
      <c r="J2136">
        <v>34.4</v>
      </c>
      <c r="K2136" s="1" t="s">
        <v>21</v>
      </c>
      <c r="L2136">
        <v>0</v>
      </c>
      <c r="M21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37" spans="1:13" x14ac:dyDescent="0.25">
      <c r="A2137">
        <v>30753</v>
      </c>
      <c r="B2137" s="1" t="s">
        <v>16</v>
      </c>
      <c r="C2137">
        <v>42</v>
      </c>
      <c r="D2137">
        <v>0</v>
      </c>
      <c r="E2137">
        <v>0</v>
      </c>
      <c r="F2137" s="1" t="s">
        <v>17</v>
      </c>
      <c r="G2137" s="1" t="s">
        <v>24</v>
      </c>
      <c r="H2137" s="1" t="s">
        <v>18</v>
      </c>
      <c r="I2137">
        <v>93.79</v>
      </c>
      <c r="J2137">
        <v>27.2</v>
      </c>
      <c r="K2137" s="1" t="s">
        <v>21</v>
      </c>
      <c r="L2137">
        <v>0</v>
      </c>
      <c r="M21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38" spans="1:13" x14ac:dyDescent="0.25">
      <c r="A2138">
        <v>30790</v>
      </c>
      <c r="B2138" s="1" t="s">
        <v>19</v>
      </c>
      <c r="C2138">
        <v>75</v>
      </c>
      <c r="D2138">
        <v>1</v>
      </c>
      <c r="E2138">
        <v>0</v>
      </c>
      <c r="F2138" s="1" t="s">
        <v>17</v>
      </c>
      <c r="G2138" s="1" t="s">
        <v>24</v>
      </c>
      <c r="H2138" s="1" t="s">
        <v>18</v>
      </c>
      <c r="I2138">
        <v>88.83</v>
      </c>
      <c r="J2138">
        <v>41.7</v>
      </c>
      <c r="K2138" s="1" t="s">
        <v>21</v>
      </c>
      <c r="L2138">
        <v>0</v>
      </c>
      <c r="M21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139" spans="1:13" x14ac:dyDescent="0.25">
      <c r="A2139">
        <v>30806</v>
      </c>
      <c r="B2139" s="1" t="s">
        <v>16</v>
      </c>
      <c r="C2139">
        <v>37</v>
      </c>
      <c r="D2139">
        <v>0</v>
      </c>
      <c r="E2139">
        <v>0</v>
      </c>
      <c r="F2139" s="1" t="s">
        <v>17</v>
      </c>
      <c r="G2139" s="1" t="s">
        <v>20</v>
      </c>
      <c r="H2139" s="1" t="s">
        <v>18</v>
      </c>
      <c r="I2139">
        <v>87.16</v>
      </c>
      <c r="J2139">
        <v>30.4</v>
      </c>
      <c r="K2139" s="1" t="s">
        <v>15</v>
      </c>
      <c r="L2139">
        <v>0</v>
      </c>
      <c r="M21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0" spans="1:13" x14ac:dyDescent="0.25">
      <c r="A2140">
        <v>30824</v>
      </c>
      <c r="B2140" s="1" t="s">
        <v>16</v>
      </c>
      <c r="C2140">
        <v>12</v>
      </c>
      <c r="D2140">
        <v>0</v>
      </c>
      <c r="E2140">
        <v>0</v>
      </c>
      <c r="F2140" s="1" t="s">
        <v>12</v>
      </c>
      <c r="G2140" s="1" t="s">
        <v>25</v>
      </c>
      <c r="H2140" s="1" t="s">
        <v>14</v>
      </c>
      <c r="I2140">
        <v>115.47</v>
      </c>
      <c r="J2140">
        <v>22.6</v>
      </c>
      <c r="K2140" s="1" t="s">
        <v>23</v>
      </c>
      <c r="L2140">
        <v>0</v>
      </c>
      <c r="M21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1" spans="1:13" x14ac:dyDescent="0.25">
      <c r="A2141">
        <v>30836</v>
      </c>
      <c r="B2141" s="1" t="s">
        <v>19</v>
      </c>
      <c r="C2141">
        <v>53</v>
      </c>
      <c r="D2141">
        <v>0</v>
      </c>
      <c r="E2141">
        <v>0</v>
      </c>
      <c r="F2141" s="1" t="s">
        <v>17</v>
      </c>
      <c r="G2141" s="1" t="s">
        <v>13</v>
      </c>
      <c r="H2141" s="1" t="s">
        <v>18</v>
      </c>
      <c r="I2141">
        <v>85.46</v>
      </c>
      <c r="J2141">
        <v>30</v>
      </c>
      <c r="K2141" s="1" t="s">
        <v>21</v>
      </c>
      <c r="L2141">
        <v>0</v>
      </c>
      <c r="M21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2" spans="1:13" x14ac:dyDescent="0.25">
      <c r="A2142">
        <v>30850</v>
      </c>
      <c r="B2142" s="1" t="s">
        <v>16</v>
      </c>
      <c r="C2142">
        <v>72</v>
      </c>
      <c r="D2142">
        <v>0</v>
      </c>
      <c r="E2142">
        <v>0</v>
      </c>
      <c r="F2142" s="1" t="s">
        <v>17</v>
      </c>
      <c r="G2142" s="1" t="s">
        <v>13</v>
      </c>
      <c r="H2142" s="1" t="s">
        <v>18</v>
      </c>
      <c r="I2142">
        <v>81.05</v>
      </c>
      <c r="J2142">
        <v>30.3</v>
      </c>
      <c r="K2142" s="1" t="s">
        <v>23</v>
      </c>
      <c r="L2142">
        <v>0</v>
      </c>
      <c r="M21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3" spans="1:13" x14ac:dyDescent="0.25">
      <c r="A2143">
        <v>30870</v>
      </c>
      <c r="B2143" s="1" t="s">
        <v>16</v>
      </c>
      <c r="C2143">
        <v>9</v>
      </c>
      <c r="D2143">
        <v>0</v>
      </c>
      <c r="E2143">
        <v>0</v>
      </c>
      <c r="F2143" s="1" t="s">
        <v>12</v>
      </c>
      <c r="G2143" s="1" t="s">
        <v>25</v>
      </c>
      <c r="H2143" s="1" t="s">
        <v>18</v>
      </c>
      <c r="I2143">
        <v>93.24</v>
      </c>
      <c r="J2143">
        <v>31.9</v>
      </c>
      <c r="K2143" s="1" t="s">
        <v>23</v>
      </c>
      <c r="L2143">
        <v>0</v>
      </c>
      <c r="M21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4" spans="1:13" x14ac:dyDescent="0.25">
      <c r="A2144">
        <v>30927</v>
      </c>
      <c r="B2144" s="1" t="s">
        <v>16</v>
      </c>
      <c r="C2144">
        <v>24</v>
      </c>
      <c r="D2144">
        <v>0</v>
      </c>
      <c r="E2144">
        <v>0</v>
      </c>
      <c r="F2144" s="1" t="s">
        <v>12</v>
      </c>
      <c r="G2144" s="1" t="s">
        <v>13</v>
      </c>
      <c r="H2144" s="1" t="s">
        <v>14</v>
      </c>
      <c r="I2144">
        <v>93.76</v>
      </c>
      <c r="J2144">
        <v>24</v>
      </c>
      <c r="K2144" s="1" t="s">
        <v>15</v>
      </c>
      <c r="L2144">
        <v>0</v>
      </c>
      <c r="M21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5" spans="1:13" x14ac:dyDescent="0.25">
      <c r="A2145">
        <v>30944</v>
      </c>
      <c r="B2145" s="1" t="s">
        <v>19</v>
      </c>
      <c r="C2145">
        <v>32</v>
      </c>
      <c r="D2145">
        <v>0</v>
      </c>
      <c r="E2145">
        <v>0</v>
      </c>
      <c r="F2145" s="1" t="s">
        <v>17</v>
      </c>
      <c r="G2145" s="1" t="s">
        <v>13</v>
      </c>
      <c r="H2145" s="1" t="s">
        <v>14</v>
      </c>
      <c r="I2145">
        <v>80.28</v>
      </c>
      <c r="J2145">
        <v>43.7</v>
      </c>
      <c r="K2145" s="1" t="s">
        <v>21</v>
      </c>
      <c r="L2145">
        <v>0</v>
      </c>
      <c r="M21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6" spans="1:13" x14ac:dyDescent="0.25">
      <c r="A2146">
        <v>30953</v>
      </c>
      <c r="B2146" s="1" t="s">
        <v>16</v>
      </c>
      <c r="C2146">
        <v>75</v>
      </c>
      <c r="D2146">
        <v>1</v>
      </c>
      <c r="E2146">
        <v>1</v>
      </c>
      <c r="F2146" s="1" t="s">
        <v>17</v>
      </c>
      <c r="G2146" s="1" t="s">
        <v>13</v>
      </c>
      <c r="H2146" s="1" t="s">
        <v>14</v>
      </c>
      <c r="I2146">
        <v>221.43</v>
      </c>
      <c r="J2146">
        <v>32.5</v>
      </c>
      <c r="K2146" s="1" t="s">
        <v>23</v>
      </c>
      <c r="L2146">
        <v>0</v>
      </c>
      <c r="M21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147" spans="1:13" x14ac:dyDescent="0.25">
      <c r="A2147">
        <v>30961</v>
      </c>
      <c r="B2147" s="1" t="s">
        <v>16</v>
      </c>
      <c r="C2147">
        <v>45</v>
      </c>
      <c r="D2147">
        <v>0</v>
      </c>
      <c r="E2147">
        <v>0</v>
      </c>
      <c r="F2147" s="1" t="s">
        <v>17</v>
      </c>
      <c r="G2147" s="1" t="s">
        <v>13</v>
      </c>
      <c r="H2147" s="1" t="s">
        <v>14</v>
      </c>
      <c r="I2147">
        <v>95.62</v>
      </c>
      <c r="J2147">
        <v>29.5</v>
      </c>
      <c r="K2147" s="1" t="s">
        <v>22</v>
      </c>
      <c r="L2147">
        <v>0</v>
      </c>
      <c r="M21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8" spans="1:13" x14ac:dyDescent="0.25">
      <c r="A2148">
        <v>30989</v>
      </c>
      <c r="B2148" s="1" t="s">
        <v>19</v>
      </c>
      <c r="C2148">
        <v>65</v>
      </c>
      <c r="D2148">
        <v>0</v>
      </c>
      <c r="E2148">
        <v>0</v>
      </c>
      <c r="F2148" s="1" t="s">
        <v>17</v>
      </c>
      <c r="G2148" s="1" t="s">
        <v>20</v>
      </c>
      <c r="H2148" s="1" t="s">
        <v>14</v>
      </c>
      <c r="I2148">
        <v>220.52</v>
      </c>
      <c r="J2148">
        <v>37.200000000000003</v>
      </c>
      <c r="K2148" s="1" t="s">
        <v>22</v>
      </c>
      <c r="L2148">
        <v>0</v>
      </c>
      <c r="M21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49" spans="1:13" x14ac:dyDescent="0.25">
      <c r="A2149">
        <v>31019</v>
      </c>
      <c r="B2149" s="1" t="s">
        <v>19</v>
      </c>
      <c r="C2149">
        <v>56</v>
      </c>
      <c r="D2149">
        <v>0</v>
      </c>
      <c r="E2149">
        <v>0</v>
      </c>
      <c r="F2149" s="1" t="s">
        <v>17</v>
      </c>
      <c r="G2149" s="1" t="s">
        <v>13</v>
      </c>
      <c r="H2149" s="1" t="s">
        <v>18</v>
      </c>
      <c r="I2149">
        <v>94.19</v>
      </c>
      <c r="J2149">
        <v>25.7</v>
      </c>
      <c r="K2149" s="1" t="s">
        <v>21</v>
      </c>
      <c r="L2149">
        <v>0</v>
      </c>
      <c r="M21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50" spans="1:13" x14ac:dyDescent="0.25">
      <c r="A2150">
        <v>31090</v>
      </c>
      <c r="B2150" s="1" t="s">
        <v>16</v>
      </c>
      <c r="C2150">
        <v>15</v>
      </c>
      <c r="D2150">
        <v>0</v>
      </c>
      <c r="E2150">
        <v>0</v>
      </c>
      <c r="F2150" s="1" t="s">
        <v>12</v>
      </c>
      <c r="G2150" s="1" t="s">
        <v>25</v>
      </c>
      <c r="H2150" s="1" t="s">
        <v>14</v>
      </c>
      <c r="I2150">
        <v>205.5</v>
      </c>
      <c r="J2150">
        <v>24.2</v>
      </c>
      <c r="K2150" s="1" t="s">
        <v>21</v>
      </c>
      <c r="L2150">
        <v>0</v>
      </c>
      <c r="M21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51" spans="1:13" x14ac:dyDescent="0.25">
      <c r="A2151">
        <v>31091</v>
      </c>
      <c r="B2151" s="1" t="s">
        <v>16</v>
      </c>
      <c r="C2151">
        <v>34</v>
      </c>
      <c r="D2151">
        <v>0</v>
      </c>
      <c r="E2151">
        <v>1</v>
      </c>
      <c r="F2151" s="1" t="s">
        <v>17</v>
      </c>
      <c r="G2151" s="1" t="s">
        <v>13</v>
      </c>
      <c r="H2151" s="1" t="s">
        <v>18</v>
      </c>
      <c r="I2151">
        <v>106.23</v>
      </c>
      <c r="J2151">
        <v>28.9</v>
      </c>
      <c r="K2151" s="1" t="s">
        <v>15</v>
      </c>
      <c r="L2151">
        <v>0</v>
      </c>
      <c r="M21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152" spans="1:13" x14ac:dyDescent="0.25">
      <c r="A2152">
        <v>31092</v>
      </c>
      <c r="B2152" s="1" t="s">
        <v>19</v>
      </c>
      <c r="C2152">
        <v>30</v>
      </c>
      <c r="D2152">
        <v>0</v>
      </c>
      <c r="E2152">
        <v>0</v>
      </c>
      <c r="F2152" s="1" t="s">
        <v>17</v>
      </c>
      <c r="G2152" s="1" t="s">
        <v>13</v>
      </c>
      <c r="H2152" s="1" t="s">
        <v>18</v>
      </c>
      <c r="I2152">
        <v>88.56</v>
      </c>
      <c r="J2152">
        <v>45.3</v>
      </c>
      <c r="K2152" s="1" t="s">
        <v>21</v>
      </c>
      <c r="L2152">
        <v>0</v>
      </c>
      <c r="M21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53" spans="1:13" x14ac:dyDescent="0.25">
      <c r="A2153">
        <v>31112</v>
      </c>
      <c r="B2153" s="1" t="s">
        <v>16</v>
      </c>
      <c r="C2153">
        <v>80</v>
      </c>
      <c r="D2153">
        <v>0</v>
      </c>
      <c r="E2153">
        <v>1</v>
      </c>
      <c r="F2153" s="1" t="s">
        <v>17</v>
      </c>
      <c r="G2153" s="1" t="s">
        <v>13</v>
      </c>
      <c r="H2153" s="1" t="s">
        <v>14</v>
      </c>
      <c r="I2153">
        <v>105.92</v>
      </c>
      <c r="J2153">
        <v>32.5</v>
      </c>
      <c r="K2153" s="1" t="s">
        <v>21</v>
      </c>
      <c r="L2153">
        <v>1</v>
      </c>
      <c r="M21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2154" spans="1:13" x14ac:dyDescent="0.25">
      <c r="A2154">
        <v>31113</v>
      </c>
      <c r="B2154" s="1" t="s">
        <v>19</v>
      </c>
      <c r="C2154">
        <v>1</v>
      </c>
      <c r="D2154">
        <v>0</v>
      </c>
      <c r="E2154">
        <v>0</v>
      </c>
      <c r="F2154" s="1" t="s">
        <v>12</v>
      </c>
      <c r="G2154" s="1" t="s">
        <v>25</v>
      </c>
      <c r="H2154" s="1" t="s">
        <v>18</v>
      </c>
      <c r="I2154">
        <v>86</v>
      </c>
      <c r="J2154">
        <v>13.3</v>
      </c>
      <c r="K2154" s="1" t="s">
        <v>23</v>
      </c>
      <c r="L2154">
        <v>0</v>
      </c>
      <c r="M21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55" spans="1:13" x14ac:dyDescent="0.25">
      <c r="A2155">
        <v>31125</v>
      </c>
      <c r="B2155" s="1" t="s">
        <v>19</v>
      </c>
      <c r="C2155">
        <v>50</v>
      </c>
      <c r="D2155">
        <v>0</v>
      </c>
      <c r="E2155">
        <v>0</v>
      </c>
      <c r="F2155" s="1" t="s">
        <v>17</v>
      </c>
      <c r="G2155" s="1" t="s">
        <v>13</v>
      </c>
      <c r="H2155" s="1" t="s">
        <v>14</v>
      </c>
      <c r="I2155">
        <v>94.22</v>
      </c>
      <c r="J2155">
        <v>24.8</v>
      </c>
      <c r="K2155" s="1" t="s">
        <v>21</v>
      </c>
      <c r="L2155">
        <v>0</v>
      </c>
      <c r="M21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56" spans="1:13" x14ac:dyDescent="0.25">
      <c r="A2156">
        <v>31131</v>
      </c>
      <c r="B2156" s="1" t="s">
        <v>19</v>
      </c>
      <c r="C2156">
        <v>49</v>
      </c>
      <c r="D2156">
        <v>0</v>
      </c>
      <c r="E2156">
        <v>1</v>
      </c>
      <c r="F2156" s="1" t="s">
        <v>17</v>
      </c>
      <c r="G2156" s="1" t="s">
        <v>13</v>
      </c>
      <c r="H2156" s="1" t="s">
        <v>14</v>
      </c>
      <c r="I2156">
        <v>76.78</v>
      </c>
      <c r="J2156">
        <v>22.7</v>
      </c>
      <c r="K2156" s="1" t="s">
        <v>22</v>
      </c>
      <c r="L2156">
        <v>0</v>
      </c>
      <c r="M21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157" spans="1:13" x14ac:dyDescent="0.25">
      <c r="A2157">
        <v>31143</v>
      </c>
      <c r="B2157" s="1" t="s">
        <v>19</v>
      </c>
      <c r="C2157">
        <v>22</v>
      </c>
      <c r="D2157">
        <v>0</v>
      </c>
      <c r="E2157">
        <v>0</v>
      </c>
      <c r="F2157" s="1" t="s">
        <v>12</v>
      </c>
      <c r="G2157" s="1" t="s">
        <v>13</v>
      </c>
      <c r="H2157" s="1" t="s">
        <v>14</v>
      </c>
      <c r="I2157">
        <v>107.52</v>
      </c>
      <c r="J2157">
        <v>41.6</v>
      </c>
      <c r="K2157" s="1" t="s">
        <v>23</v>
      </c>
      <c r="L2157">
        <v>0</v>
      </c>
      <c r="M21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58" spans="1:13" x14ac:dyDescent="0.25">
      <c r="A2158">
        <v>31145</v>
      </c>
      <c r="B2158" s="1" t="s">
        <v>19</v>
      </c>
      <c r="C2158">
        <v>17</v>
      </c>
      <c r="D2158">
        <v>0</v>
      </c>
      <c r="E2158">
        <v>0</v>
      </c>
      <c r="F2158" s="1" t="s">
        <v>12</v>
      </c>
      <c r="G2158" s="1" t="s">
        <v>13</v>
      </c>
      <c r="H2158" s="1" t="s">
        <v>18</v>
      </c>
      <c r="I2158">
        <v>67.81</v>
      </c>
      <c r="J2158">
        <v>55.7</v>
      </c>
      <c r="K2158" s="1" t="s">
        <v>21</v>
      </c>
      <c r="L2158">
        <v>0</v>
      </c>
      <c r="M21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59" spans="1:13" x14ac:dyDescent="0.25">
      <c r="A2159">
        <v>31153</v>
      </c>
      <c r="B2159" s="1" t="s">
        <v>16</v>
      </c>
      <c r="C2159">
        <v>66</v>
      </c>
      <c r="D2159">
        <v>0</v>
      </c>
      <c r="E2159">
        <v>0</v>
      </c>
      <c r="F2159" s="1" t="s">
        <v>17</v>
      </c>
      <c r="G2159" s="1" t="s">
        <v>20</v>
      </c>
      <c r="H2159" s="1" t="s">
        <v>14</v>
      </c>
      <c r="I2159">
        <v>189.82</v>
      </c>
      <c r="J2159">
        <v>28.8</v>
      </c>
      <c r="K2159" s="1" t="s">
        <v>15</v>
      </c>
      <c r="L2159">
        <v>0</v>
      </c>
      <c r="M21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60" spans="1:13" x14ac:dyDescent="0.25">
      <c r="A2160">
        <v>31154</v>
      </c>
      <c r="B2160" s="1" t="s">
        <v>19</v>
      </c>
      <c r="C2160">
        <v>39</v>
      </c>
      <c r="D2160">
        <v>0</v>
      </c>
      <c r="E2160">
        <v>0</v>
      </c>
      <c r="F2160" s="1" t="s">
        <v>17</v>
      </c>
      <c r="G2160" s="1" t="s">
        <v>20</v>
      </c>
      <c r="H2160" s="1" t="s">
        <v>18</v>
      </c>
      <c r="I2160">
        <v>97.76</v>
      </c>
      <c r="J2160">
        <v>29.6</v>
      </c>
      <c r="K2160" s="1" t="s">
        <v>22</v>
      </c>
      <c r="L2160">
        <v>1</v>
      </c>
      <c r="M21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161" spans="1:13" x14ac:dyDescent="0.25">
      <c r="A2161">
        <v>31156</v>
      </c>
      <c r="B2161" s="1" t="s">
        <v>19</v>
      </c>
      <c r="C2161">
        <v>49</v>
      </c>
      <c r="D2161">
        <v>0</v>
      </c>
      <c r="E2161">
        <v>0</v>
      </c>
      <c r="F2161" s="1" t="s">
        <v>17</v>
      </c>
      <c r="G2161" s="1" t="s">
        <v>13</v>
      </c>
      <c r="H2161" s="1" t="s">
        <v>18</v>
      </c>
      <c r="I2161">
        <v>105.99</v>
      </c>
      <c r="J2161">
        <v>29.8</v>
      </c>
      <c r="K2161" s="1" t="s">
        <v>21</v>
      </c>
      <c r="L2161">
        <v>0</v>
      </c>
      <c r="M21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62" spans="1:13" x14ac:dyDescent="0.25">
      <c r="A2162">
        <v>31161</v>
      </c>
      <c r="B2162" s="1" t="s">
        <v>19</v>
      </c>
      <c r="C2162">
        <v>26</v>
      </c>
      <c r="D2162">
        <v>0</v>
      </c>
      <c r="E2162">
        <v>0</v>
      </c>
      <c r="F2162" s="1" t="s">
        <v>12</v>
      </c>
      <c r="G2162" s="1" t="s">
        <v>24</v>
      </c>
      <c r="H2162" s="1" t="s">
        <v>18</v>
      </c>
      <c r="I2162">
        <v>88.88</v>
      </c>
      <c r="J2162">
        <v>36.299999999999997</v>
      </c>
      <c r="K2162" s="1" t="s">
        <v>21</v>
      </c>
      <c r="L2162">
        <v>0</v>
      </c>
      <c r="M21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63" spans="1:13" x14ac:dyDescent="0.25">
      <c r="A2163">
        <v>31164</v>
      </c>
      <c r="B2163" s="1" t="s">
        <v>19</v>
      </c>
      <c r="C2163">
        <v>43</v>
      </c>
      <c r="D2163">
        <v>0</v>
      </c>
      <c r="E2163">
        <v>0</v>
      </c>
      <c r="F2163" s="1" t="s">
        <v>17</v>
      </c>
      <c r="G2163" s="1" t="s">
        <v>13</v>
      </c>
      <c r="H2163" s="1" t="s">
        <v>14</v>
      </c>
      <c r="I2163">
        <v>95.93</v>
      </c>
      <c r="J2163">
        <v>21.8</v>
      </c>
      <c r="K2163" s="1" t="s">
        <v>23</v>
      </c>
      <c r="L2163">
        <v>0</v>
      </c>
      <c r="M21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64" spans="1:13" x14ac:dyDescent="0.25">
      <c r="A2164">
        <v>31166</v>
      </c>
      <c r="B2164" s="1" t="s">
        <v>19</v>
      </c>
      <c r="C2164">
        <v>36</v>
      </c>
      <c r="D2164">
        <v>0</v>
      </c>
      <c r="E2164">
        <v>0</v>
      </c>
      <c r="F2164" s="1" t="s">
        <v>17</v>
      </c>
      <c r="G2164" s="1" t="s">
        <v>24</v>
      </c>
      <c r="H2164" s="1" t="s">
        <v>14</v>
      </c>
      <c r="I2164">
        <v>82.47</v>
      </c>
      <c r="J2164">
        <v>33.1</v>
      </c>
      <c r="K2164" s="1" t="s">
        <v>22</v>
      </c>
      <c r="L2164">
        <v>0</v>
      </c>
      <c r="M21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65" spans="1:13" x14ac:dyDescent="0.25">
      <c r="A2165">
        <v>31179</v>
      </c>
      <c r="B2165" s="1" t="s">
        <v>16</v>
      </c>
      <c r="C2165">
        <v>63</v>
      </c>
      <c r="D2165">
        <v>0</v>
      </c>
      <c r="E2165">
        <v>0</v>
      </c>
      <c r="F2165" s="1" t="s">
        <v>17</v>
      </c>
      <c r="G2165" s="1" t="s">
        <v>13</v>
      </c>
      <c r="H2165" s="1" t="s">
        <v>18</v>
      </c>
      <c r="I2165">
        <v>208.65</v>
      </c>
      <c r="J2165">
        <v>30.7</v>
      </c>
      <c r="K2165" s="1" t="s">
        <v>21</v>
      </c>
      <c r="L2165">
        <v>1</v>
      </c>
      <c r="M21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166" spans="1:13" x14ac:dyDescent="0.25">
      <c r="A2166">
        <v>31189</v>
      </c>
      <c r="B2166" s="1" t="s">
        <v>16</v>
      </c>
      <c r="C2166">
        <v>54</v>
      </c>
      <c r="D2166">
        <v>0</v>
      </c>
      <c r="E2166">
        <v>0</v>
      </c>
      <c r="F2166" s="1" t="s">
        <v>17</v>
      </c>
      <c r="G2166" s="1" t="s">
        <v>24</v>
      </c>
      <c r="H2166" s="1" t="s">
        <v>18</v>
      </c>
      <c r="I2166">
        <v>72.959999999999994</v>
      </c>
      <c r="J2166">
        <v>37.700000000000003</v>
      </c>
      <c r="K2166" s="1" t="s">
        <v>22</v>
      </c>
      <c r="L2166">
        <v>0</v>
      </c>
      <c r="M21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67" spans="1:13" x14ac:dyDescent="0.25">
      <c r="A2167">
        <v>31198</v>
      </c>
      <c r="B2167" s="1" t="s">
        <v>19</v>
      </c>
      <c r="C2167">
        <v>63</v>
      </c>
      <c r="D2167">
        <v>0</v>
      </c>
      <c r="E2167">
        <v>0</v>
      </c>
      <c r="F2167" s="1" t="s">
        <v>17</v>
      </c>
      <c r="G2167" s="1" t="s">
        <v>20</v>
      </c>
      <c r="H2167" s="1" t="s">
        <v>14</v>
      </c>
      <c r="I2167">
        <v>136.81</v>
      </c>
      <c r="J2167">
        <v>23.1</v>
      </c>
      <c r="K2167" s="1" t="s">
        <v>22</v>
      </c>
      <c r="L2167">
        <v>0</v>
      </c>
      <c r="M21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68" spans="1:13" x14ac:dyDescent="0.25">
      <c r="A2168">
        <v>31201</v>
      </c>
      <c r="B2168" s="1" t="s">
        <v>19</v>
      </c>
      <c r="C2168">
        <v>79</v>
      </c>
      <c r="D2168">
        <v>0</v>
      </c>
      <c r="E2168">
        <v>0</v>
      </c>
      <c r="F2168" s="1" t="s">
        <v>12</v>
      </c>
      <c r="G2168" s="1" t="s">
        <v>20</v>
      </c>
      <c r="H2168" s="1" t="s">
        <v>18</v>
      </c>
      <c r="I2168">
        <v>79.2</v>
      </c>
      <c r="J2168">
        <v>32.6</v>
      </c>
      <c r="K2168" s="1" t="s">
        <v>21</v>
      </c>
      <c r="L2168">
        <v>0</v>
      </c>
      <c r="M21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69" spans="1:13" x14ac:dyDescent="0.25">
      <c r="A2169">
        <v>31227</v>
      </c>
      <c r="B2169" s="1" t="s">
        <v>16</v>
      </c>
      <c r="C2169">
        <v>8</v>
      </c>
      <c r="D2169">
        <v>0</v>
      </c>
      <c r="E2169">
        <v>0</v>
      </c>
      <c r="F2169" s="1" t="s">
        <v>12</v>
      </c>
      <c r="G2169" s="1" t="s">
        <v>25</v>
      </c>
      <c r="H2169" s="1" t="s">
        <v>14</v>
      </c>
      <c r="I2169">
        <v>89.24</v>
      </c>
      <c r="J2169">
        <v>16.7</v>
      </c>
      <c r="K2169" s="1" t="s">
        <v>23</v>
      </c>
      <c r="L2169">
        <v>0</v>
      </c>
      <c r="M21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0" spans="1:13" x14ac:dyDescent="0.25">
      <c r="A2170">
        <v>31254</v>
      </c>
      <c r="B2170" s="1" t="s">
        <v>19</v>
      </c>
      <c r="C2170">
        <v>20</v>
      </c>
      <c r="D2170">
        <v>0</v>
      </c>
      <c r="E2170">
        <v>0</v>
      </c>
      <c r="F2170" s="1" t="s">
        <v>12</v>
      </c>
      <c r="G2170" s="1" t="s">
        <v>13</v>
      </c>
      <c r="H2170" s="1" t="s">
        <v>18</v>
      </c>
      <c r="I2170">
        <v>96.69</v>
      </c>
      <c r="J2170">
        <v>24.6</v>
      </c>
      <c r="K2170" s="1" t="s">
        <v>23</v>
      </c>
      <c r="L2170">
        <v>0</v>
      </c>
      <c r="M21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1" spans="1:13" x14ac:dyDescent="0.25">
      <c r="A2171">
        <v>31279</v>
      </c>
      <c r="B2171" s="1" t="s">
        <v>16</v>
      </c>
      <c r="C2171">
        <v>22</v>
      </c>
      <c r="D2171">
        <v>0</v>
      </c>
      <c r="E2171">
        <v>0</v>
      </c>
      <c r="F2171" s="1" t="s">
        <v>12</v>
      </c>
      <c r="G2171" s="1" t="s">
        <v>13</v>
      </c>
      <c r="H2171" s="1" t="s">
        <v>18</v>
      </c>
      <c r="I2171">
        <v>122.1</v>
      </c>
      <c r="J2171">
        <v>23.6</v>
      </c>
      <c r="K2171" s="1" t="s">
        <v>22</v>
      </c>
      <c r="L2171">
        <v>0</v>
      </c>
      <c r="M21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2" spans="1:13" x14ac:dyDescent="0.25">
      <c r="A2172">
        <v>31293</v>
      </c>
      <c r="B2172" s="1" t="s">
        <v>16</v>
      </c>
      <c r="C2172">
        <v>11</v>
      </c>
      <c r="D2172">
        <v>0</v>
      </c>
      <c r="E2172">
        <v>0</v>
      </c>
      <c r="F2172" s="1" t="s">
        <v>12</v>
      </c>
      <c r="G2172" s="1" t="s">
        <v>25</v>
      </c>
      <c r="H2172" s="1" t="s">
        <v>18</v>
      </c>
      <c r="I2172">
        <v>92.17</v>
      </c>
      <c r="J2172">
        <v>19.5</v>
      </c>
      <c r="K2172" s="1" t="s">
        <v>23</v>
      </c>
      <c r="L2172">
        <v>0</v>
      </c>
      <c r="M21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3" spans="1:13" x14ac:dyDescent="0.25">
      <c r="A2173">
        <v>31308</v>
      </c>
      <c r="B2173" s="1" t="s">
        <v>19</v>
      </c>
      <c r="C2173">
        <v>49</v>
      </c>
      <c r="D2173">
        <v>0</v>
      </c>
      <c r="E2173">
        <v>0</v>
      </c>
      <c r="F2173" s="1" t="s">
        <v>17</v>
      </c>
      <c r="G2173" s="1" t="s">
        <v>13</v>
      </c>
      <c r="H2173" s="1" t="s">
        <v>18</v>
      </c>
      <c r="I2173">
        <v>114.5</v>
      </c>
      <c r="J2173">
        <v>35.9</v>
      </c>
      <c r="K2173" s="1" t="s">
        <v>15</v>
      </c>
      <c r="L2173">
        <v>0</v>
      </c>
      <c r="M21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4" spans="1:13" x14ac:dyDescent="0.25">
      <c r="A2174">
        <v>31344</v>
      </c>
      <c r="B2174" s="1" t="s">
        <v>16</v>
      </c>
      <c r="C2174">
        <v>82</v>
      </c>
      <c r="D2174">
        <v>0</v>
      </c>
      <c r="E2174">
        <v>0</v>
      </c>
      <c r="F2174" s="1" t="s">
        <v>17</v>
      </c>
      <c r="G2174" s="1" t="s">
        <v>20</v>
      </c>
      <c r="H2174" s="1" t="s">
        <v>18</v>
      </c>
      <c r="I2174">
        <v>214.51</v>
      </c>
      <c r="J2174">
        <v>24</v>
      </c>
      <c r="K2174" s="1" t="s">
        <v>15</v>
      </c>
      <c r="L2174">
        <v>0</v>
      </c>
      <c r="M21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5" spans="1:13" x14ac:dyDescent="0.25">
      <c r="A2175">
        <v>31360</v>
      </c>
      <c r="B2175" s="1" t="s">
        <v>19</v>
      </c>
      <c r="C2175">
        <v>31</v>
      </c>
      <c r="D2175">
        <v>0</v>
      </c>
      <c r="E2175">
        <v>0</v>
      </c>
      <c r="F2175" s="1" t="s">
        <v>12</v>
      </c>
      <c r="G2175" s="1" t="s">
        <v>13</v>
      </c>
      <c r="H2175" s="1" t="s">
        <v>18</v>
      </c>
      <c r="I2175">
        <v>89.11</v>
      </c>
      <c r="J2175">
        <v>51.9</v>
      </c>
      <c r="K2175" s="1" t="s">
        <v>22</v>
      </c>
      <c r="L2175">
        <v>0</v>
      </c>
      <c r="M21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6" spans="1:13" x14ac:dyDescent="0.25">
      <c r="A2176">
        <v>31364</v>
      </c>
      <c r="B2176" s="1" t="s">
        <v>16</v>
      </c>
      <c r="C2176">
        <v>5</v>
      </c>
      <c r="D2176">
        <v>0</v>
      </c>
      <c r="E2176">
        <v>0</v>
      </c>
      <c r="F2176" s="1" t="s">
        <v>12</v>
      </c>
      <c r="G2176" s="1" t="s">
        <v>25</v>
      </c>
      <c r="H2176" s="1" t="s">
        <v>18</v>
      </c>
      <c r="I2176">
        <v>92.23</v>
      </c>
      <c r="J2176">
        <v>16.7</v>
      </c>
      <c r="K2176" s="1" t="s">
        <v>23</v>
      </c>
      <c r="L2176">
        <v>0</v>
      </c>
      <c r="M21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7" spans="1:13" x14ac:dyDescent="0.25">
      <c r="A2177">
        <v>31372</v>
      </c>
      <c r="B2177" s="1" t="s">
        <v>19</v>
      </c>
      <c r="C2177">
        <v>41</v>
      </c>
      <c r="D2177">
        <v>0</v>
      </c>
      <c r="E2177">
        <v>0</v>
      </c>
      <c r="F2177" s="1" t="s">
        <v>17</v>
      </c>
      <c r="G2177" s="1" t="s">
        <v>13</v>
      </c>
      <c r="H2177" s="1" t="s">
        <v>14</v>
      </c>
      <c r="I2177">
        <v>83.44</v>
      </c>
      <c r="J2177">
        <v>21.5</v>
      </c>
      <c r="K2177" s="1" t="s">
        <v>23</v>
      </c>
      <c r="L2177">
        <v>0</v>
      </c>
      <c r="M21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8" spans="1:13" x14ac:dyDescent="0.25">
      <c r="A2178">
        <v>31378</v>
      </c>
      <c r="B2178" s="1" t="s">
        <v>19</v>
      </c>
      <c r="C2178">
        <v>50</v>
      </c>
      <c r="D2178">
        <v>0</v>
      </c>
      <c r="E2178">
        <v>0</v>
      </c>
      <c r="F2178" s="1" t="s">
        <v>17</v>
      </c>
      <c r="G2178" s="1" t="s">
        <v>20</v>
      </c>
      <c r="H2178" s="1" t="s">
        <v>14</v>
      </c>
      <c r="I2178">
        <v>87.15</v>
      </c>
      <c r="J2178">
        <v>32.1</v>
      </c>
      <c r="K2178" s="1" t="s">
        <v>21</v>
      </c>
      <c r="L2178">
        <v>0</v>
      </c>
      <c r="M21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79" spans="1:13" x14ac:dyDescent="0.25">
      <c r="A2179">
        <v>31390</v>
      </c>
      <c r="B2179" s="1" t="s">
        <v>19</v>
      </c>
      <c r="C2179">
        <v>61</v>
      </c>
      <c r="D2179">
        <v>0</v>
      </c>
      <c r="E2179">
        <v>0</v>
      </c>
      <c r="F2179" s="1" t="s">
        <v>17</v>
      </c>
      <c r="G2179" s="1" t="s">
        <v>13</v>
      </c>
      <c r="H2179" s="1" t="s">
        <v>14</v>
      </c>
      <c r="I2179">
        <v>71.400000000000006</v>
      </c>
      <c r="J2179">
        <v>29.2</v>
      </c>
      <c r="K2179" s="1" t="s">
        <v>15</v>
      </c>
      <c r="L2179">
        <v>0</v>
      </c>
      <c r="M21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80" spans="1:13" x14ac:dyDescent="0.25">
      <c r="A2180">
        <v>31402</v>
      </c>
      <c r="B2180" s="1" t="s">
        <v>19</v>
      </c>
      <c r="C2180">
        <v>62</v>
      </c>
      <c r="D2180">
        <v>0</v>
      </c>
      <c r="E2180">
        <v>0</v>
      </c>
      <c r="F2180" s="1" t="s">
        <v>17</v>
      </c>
      <c r="G2180" s="1" t="s">
        <v>20</v>
      </c>
      <c r="H2180" s="1" t="s">
        <v>14</v>
      </c>
      <c r="I2180">
        <v>102.21</v>
      </c>
      <c r="J2180">
        <v>36.299999999999997</v>
      </c>
      <c r="K2180" s="1" t="s">
        <v>21</v>
      </c>
      <c r="L2180">
        <v>0</v>
      </c>
      <c r="M21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81" spans="1:13" x14ac:dyDescent="0.25">
      <c r="A2181">
        <v>31409</v>
      </c>
      <c r="B2181" s="1" t="s">
        <v>16</v>
      </c>
      <c r="C2181">
        <v>38</v>
      </c>
      <c r="D2181">
        <v>0</v>
      </c>
      <c r="E2181">
        <v>0</v>
      </c>
      <c r="F2181" s="1" t="s">
        <v>17</v>
      </c>
      <c r="G2181" s="1" t="s">
        <v>13</v>
      </c>
      <c r="H2181" s="1" t="s">
        <v>14</v>
      </c>
      <c r="I2181">
        <v>73.760000000000005</v>
      </c>
      <c r="J2181">
        <v>37.4</v>
      </c>
      <c r="K2181" s="1" t="s">
        <v>21</v>
      </c>
      <c r="L2181">
        <v>0</v>
      </c>
      <c r="M21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82" spans="1:13" x14ac:dyDescent="0.25">
      <c r="A2182">
        <v>31415</v>
      </c>
      <c r="B2182" s="1" t="s">
        <v>19</v>
      </c>
      <c r="C2182">
        <v>54</v>
      </c>
      <c r="D2182">
        <v>0</v>
      </c>
      <c r="E2182">
        <v>0</v>
      </c>
      <c r="F2182" s="1" t="s">
        <v>17</v>
      </c>
      <c r="G2182" s="1" t="s">
        <v>13</v>
      </c>
      <c r="H2182" s="1" t="s">
        <v>18</v>
      </c>
      <c r="I2182">
        <v>207.79</v>
      </c>
      <c r="J2182">
        <v>38.6</v>
      </c>
      <c r="K2182" s="1" t="s">
        <v>21</v>
      </c>
      <c r="L2182">
        <v>0</v>
      </c>
      <c r="M21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83" spans="1:13" x14ac:dyDescent="0.25">
      <c r="A2183">
        <v>31421</v>
      </c>
      <c r="B2183" s="1" t="s">
        <v>16</v>
      </c>
      <c r="C2183">
        <v>73</v>
      </c>
      <c r="D2183">
        <v>0</v>
      </c>
      <c r="E2183">
        <v>1</v>
      </c>
      <c r="F2183" s="1" t="s">
        <v>17</v>
      </c>
      <c r="G2183" s="1" t="s">
        <v>24</v>
      </c>
      <c r="H2183" s="1" t="s">
        <v>14</v>
      </c>
      <c r="I2183">
        <v>219.73</v>
      </c>
      <c r="J2183">
        <v>28.6</v>
      </c>
      <c r="K2183" s="1" t="s">
        <v>21</v>
      </c>
      <c r="L2183">
        <v>1</v>
      </c>
      <c r="M21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2184" spans="1:13" x14ac:dyDescent="0.25">
      <c r="A2184">
        <v>31426</v>
      </c>
      <c r="B2184" s="1" t="s">
        <v>19</v>
      </c>
      <c r="C2184">
        <v>81</v>
      </c>
      <c r="D2184">
        <v>1</v>
      </c>
      <c r="E2184">
        <v>0</v>
      </c>
      <c r="F2184" s="1" t="s">
        <v>17</v>
      </c>
      <c r="G2184" s="1" t="s">
        <v>24</v>
      </c>
      <c r="H2184" s="1" t="s">
        <v>18</v>
      </c>
      <c r="I2184">
        <v>216.07</v>
      </c>
      <c r="J2184">
        <v>43.4</v>
      </c>
      <c r="K2184" s="1" t="s">
        <v>21</v>
      </c>
      <c r="L2184">
        <v>0</v>
      </c>
      <c r="M21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185" spans="1:13" x14ac:dyDescent="0.25">
      <c r="A2185">
        <v>31443</v>
      </c>
      <c r="B2185" s="1" t="s">
        <v>19</v>
      </c>
      <c r="C2185">
        <v>30</v>
      </c>
      <c r="D2185">
        <v>0</v>
      </c>
      <c r="E2185">
        <v>0</v>
      </c>
      <c r="F2185" s="1" t="s">
        <v>17</v>
      </c>
      <c r="G2185" s="1" t="s">
        <v>24</v>
      </c>
      <c r="H2185" s="1" t="s">
        <v>18</v>
      </c>
      <c r="I2185">
        <v>83.91</v>
      </c>
      <c r="J2185">
        <v>23.9</v>
      </c>
      <c r="K2185" s="1" t="s">
        <v>23</v>
      </c>
      <c r="L2185">
        <v>0</v>
      </c>
      <c r="M21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86" spans="1:13" x14ac:dyDescent="0.25">
      <c r="A2186">
        <v>31454</v>
      </c>
      <c r="B2186" s="1" t="s">
        <v>19</v>
      </c>
      <c r="C2186">
        <v>38</v>
      </c>
      <c r="D2186">
        <v>0</v>
      </c>
      <c r="E2186">
        <v>0</v>
      </c>
      <c r="F2186" s="1" t="s">
        <v>17</v>
      </c>
      <c r="G2186" s="1" t="s">
        <v>24</v>
      </c>
      <c r="H2186" s="1" t="s">
        <v>14</v>
      </c>
      <c r="I2186">
        <v>93.93</v>
      </c>
      <c r="J2186">
        <v>21.5</v>
      </c>
      <c r="K2186" s="1" t="s">
        <v>21</v>
      </c>
      <c r="L2186">
        <v>0</v>
      </c>
      <c r="M21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87" spans="1:13" x14ac:dyDescent="0.25">
      <c r="A2187">
        <v>31461</v>
      </c>
      <c r="B2187" s="1" t="s">
        <v>19</v>
      </c>
      <c r="C2187">
        <v>48</v>
      </c>
      <c r="D2187">
        <v>0</v>
      </c>
      <c r="E2187">
        <v>1</v>
      </c>
      <c r="F2187" s="1" t="s">
        <v>17</v>
      </c>
      <c r="G2187" s="1" t="s">
        <v>20</v>
      </c>
      <c r="H2187" s="1" t="s">
        <v>18</v>
      </c>
      <c r="I2187">
        <v>101.22</v>
      </c>
      <c r="J2187">
        <v>28.9</v>
      </c>
      <c r="K2187" s="1" t="s">
        <v>15</v>
      </c>
      <c r="L2187">
        <v>0</v>
      </c>
      <c r="M21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188" spans="1:13" x14ac:dyDescent="0.25">
      <c r="A2188">
        <v>31473</v>
      </c>
      <c r="B2188" s="1" t="s">
        <v>16</v>
      </c>
      <c r="C2188">
        <v>6</v>
      </c>
      <c r="D2188">
        <v>0</v>
      </c>
      <c r="E2188">
        <v>0</v>
      </c>
      <c r="F2188" s="1" t="s">
        <v>12</v>
      </c>
      <c r="G2188" s="1" t="s">
        <v>25</v>
      </c>
      <c r="H2188" s="1" t="s">
        <v>14</v>
      </c>
      <c r="I2188">
        <v>79.05</v>
      </c>
      <c r="J2188">
        <v>17.899999999999999</v>
      </c>
      <c r="K2188" s="1" t="s">
        <v>23</v>
      </c>
      <c r="L2188">
        <v>0</v>
      </c>
      <c r="M21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89" spans="1:13" x14ac:dyDescent="0.25">
      <c r="A2189">
        <v>31481</v>
      </c>
      <c r="B2189" s="1" t="s">
        <v>19</v>
      </c>
      <c r="C2189">
        <v>1</v>
      </c>
      <c r="D2189">
        <v>0</v>
      </c>
      <c r="E2189">
        <v>0</v>
      </c>
      <c r="F2189" s="1" t="s">
        <v>12</v>
      </c>
      <c r="G2189" s="1" t="s">
        <v>25</v>
      </c>
      <c r="H2189" s="1" t="s">
        <v>18</v>
      </c>
      <c r="I2189">
        <v>97.28</v>
      </c>
      <c r="J2189">
        <v>17.8</v>
      </c>
      <c r="K2189" s="1" t="s">
        <v>23</v>
      </c>
      <c r="L2189">
        <v>0</v>
      </c>
      <c r="M21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0" spans="1:13" x14ac:dyDescent="0.25">
      <c r="A2190">
        <v>31517</v>
      </c>
      <c r="B2190" s="1" t="s">
        <v>19</v>
      </c>
      <c r="C2190">
        <v>28</v>
      </c>
      <c r="D2190">
        <v>0</v>
      </c>
      <c r="E2190">
        <v>0</v>
      </c>
      <c r="F2190" s="1" t="s">
        <v>17</v>
      </c>
      <c r="G2190" s="1" t="s">
        <v>13</v>
      </c>
      <c r="H2190" s="1" t="s">
        <v>14</v>
      </c>
      <c r="I2190">
        <v>95.52</v>
      </c>
      <c r="J2190">
        <v>28.9</v>
      </c>
      <c r="K2190" s="1" t="s">
        <v>21</v>
      </c>
      <c r="L2190">
        <v>0</v>
      </c>
      <c r="M21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1" spans="1:13" x14ac:dyDescent="0.25">
      <c r="A2191">
        <v>31563</v>
      </c>
      <c r="B2191" s="1" t="s">
        <v>19</v>
      </c>
      <c r="C2191">
        <v>38</v>
      </c>
      <c r="D2191">
        <v>0</v>
      </c>
      <c r="E2191">
        <v>0</v>
      </c>
      <c r="F2191" s="1" t="s">
        <v>17</v>
      </c>
      <c r="G2191" s="1" t="s">
        <v>13</v>
      </c>
      <c r="H2191" s="1" t="s">
        <v>14</v>
      </c>
      <c r="I2191">
        <v>101.45</v>
      </c>
      <c r="J2191">
        <v>28.9</v>
      </c>
      <c r="K2191" s="1" t="s">
        <v>15</v>
      </c>
      <c r="L2191">
        <v>1</v>
      </c>
      <c r="M21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192" spans="1:13" x14ac:dyDescent="0.25">
      <c r="A2192">
        <v>31564</v>
      </c>
      <c r="B2192" s="1" t="s">
        <v>19</v>
      </c>
      <c r="C2192">
        <v>25</v>
      </c>
      <c r="D2192">
        <v>0</v>
      </c>
      <c r="E2192">
        <v>0</v>
      </c>
      <c r="F2192" s="1" t="s">
        <v>17</v>
      </c>
      <c r="G2192" s="1" t="s">
        <v>13</v>
      </c>
      <c r="H2192" s="1" t="s">
        <v>14</v>
      </c>
      <c r="I2192">
        <v>90.65</v>
      </c>
      <c r="J2192">
        <v>20.9</v>
      </c>
      <c r="K2192" s="1" t="s">
        <v>23</v>
      </c>
      <c r="L2192">
        <v>0</v>
      </c>
      <c r="M21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3" spans="1:13" x14ac:dyDescent="0.25">
      <c r="A2193">
        <v>31590</v>
      </c>
      <c r="B2193" s="1" t="s">
        <v>16</v>
      </c>
      <c r="C2193">
        <v>22</v>
      </c>
      <c r="D2193">
        <v>0</v>
      </c>
      <c r="E2193">
        <v>0</v>
      </c>
      <c r="F2193" s="1" t="s">
        <v>12</v>
      </c>
      <c r="G2193" s="1" t="s">
        <v>13</v>
      </c>
      <c r="H2193" s="1" t="s">
        <v>18</v>
      </c>
      <c r="I2193">
        <v>111.1</v>
      </c>
      <c r="J2193">
        <v>26.6</v>
      </c>
      <c r="K2193" s="1" t="s">
        <v>21</v>
      </c>
      <c r="L2193">
        <v>0</v>
      </c>
      <c r="M21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4" spans="1:13" x14ac:dyDescent="0.25">
      <c r="A2194">
        <v>31596</v>
      </c>
      <c r="B2194" s="1" t="s">
        <v>19</v>
      </c>
      <c r="C2194">
        <v>24</v>
      </c>
      <c r="D2194">
        <v>0</v>
      </c>
      <c r="E2194">
        <v>0</v>
      </c>
      <c r="F2194" s="1" t="s">
        <v>12</v>
      </c>
      <c r="G2194" s="1" t="s">
        <v>13</v>
      </c>
      <c r="H2194" s="1" t="s">
        <v>18</v>
      </c>
      <c r="I2194">
        <v>95.31</v>
      </c>
      <c r="J2194">
        <v>22.8</v>
      </c>
      <c r="K2194" s="1" t="s">
        <v>21</v>
      </c>
      <c r="L2194">
        <v>0</v>
      </c>
      <c r="M21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5" spans="1:13" x14ac:dyDescent="0.25">
      <c r="A2195">
        <v>31600</v>
      </c>
      <c r="B2195" s="1" t="s">
        <v>19</v>
      </c>
      <c r="C2195">
        <v>33</v>
      </c>
      <c r="D2195">
        <v>0</v>
      </c>
      <c r="E2195">
        <v>0</v>
      </c>
      <c r="F2195" s="1" t="s">
        <v>12</v>
      </c>
      <c r="G2195" s="1" t="s">
        <v>13</v>
      </c>
      <c r="H2195" s="1" t="s">
        <v>14</v>
      </c>
      <c r="I2195">
        <v>106.08</v>
      </c>
      <c r="J2195">
        <v>32.5</v>
      </c>
      <c r="K2195" s="1" t="s">
        <v>15</v>
      </c>
      <c r="L2195">
        <v>0</v>
      </c>
      <c r="M21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6" spans="1:13" x14ac:dyDescent="0.25">
      <c r="A2196">
        <v>31608</v>
      </c>
      <c r="B2196" s="1" t="s">
        <v>16</v>
      </c>
      <c r="C2196">
        <v>11</v>
      </c>
      <c r="D2196">
        <v>0</v>
      </c>
      <c r="E2196">
        <v>0</v>
      </c>
      <c r="F2196" s="1" t="s">
        <v>12</v>
      </c>
      <c r="G2196" s="1" t="s">
        <v>25</v>
      </c>
      <c r="H2196" s="1" t="s">
        <v>14</v>
      </c>
      <c r="I2196">
        <v>96.91</v>
      </c>
      <c r="J2196">
        <v>20.399999999999999</v>
      </c>
      <c r="K2196" s="1" t="s">
        <v>23</v>
      </c>
      <c r="L2196">
        <v>0</v>
      </c>
      <c r="M21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7" spans="1:13" x14ac:dyDescent="0.25">
      <c r="A2197">
        <v>31642</v>
      </c>
      <c r="B2197" s="1" t="s">
        <v>19</v>
      </c>
      <c r="C2197">
        <v>66</v>
      </c>
      <c r="D2197">
        <v>0</v>
      </c>
      <c r="E2197">
        <v>0</v>
      </c>
      <c r="F2197" s="1" t="s">
        <v>17</v>
      </c>
      <c r="G2197" s="1" t="s">
        <v>20</v>
      </c>
      <c r="H2197" s="1" t="s">
        <v>14</v>
      </c>
      <c r="I2197">
        <v>85.9</v>
      </c>
      <c r="J2197">
        <v>34.6</v>
      </c>
      <c r="K2197" s="1" t="s">
        <v>21</v>
      </c>
      <c r="L2197">
        <v>0</v>
      </c>
      <c r="M21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8" spans="1:13" x14ac:dyDescent="0.25">
      <c r="A2198">
        <v>31660</v>
      </c>
      <c r="B2198" s="1" t="s">
        <v>16</v>
      </c>
      <c r="C2198">
        <v>23</v>
      </c>
      <c r="D2198">
        <v>0</v>
      </c>
      <c r="E2198">
        <v>0</v>
      </c>
      <c r="F2198" s="1" t="s">
        <v>12</v>
      </c>
      <c r="G2198" s="1" t="s">
        <v>13</v>
      </c>
      <c r="H2198" s="1" t="s">
        <v>14</v>
      </c>
      <c r="I2198">
        <v>82.39</v>
      </c>
      <c r="J2198">
        <v>31.8</v>
      </c>
      <c r="K2198" s="1" t="s">
        <v>23</v>
      </c>
      <c r="L2198">
        <v>0</v>
      </c>
      <c r="M21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199" spans="1:13" x14ac:dyDescent="0.25">
      <c r="A2199">
        <v>31689</v>
      </c>
      <c r="B2199" s="1" t="s">
        <v>19</v>
      </c>
      <c r="C2199">
        <v>58</v>
      </c>
      <c r="D2199">
        <v>0</v>
      </c>
      <c r="E2199">
        <v>0</v>
      </c>
      <c r="F2199" s="1" t="s">
        <v>17</v>
      </c>
      <c r="G2199" s="1" t="s">
        <v>13</v>
      </c>
      <c r="H2199" s="1" t="s">
        <v>14</v>
      </c>
      <c r="I2199">
        <v>107.17</v>
      </c>
      <c r="J2199">
        <v>27.7</v>
      </c>
      <c r="K2199" s="1" t="s">
        <v>23</v>
      </c>
      <c r="L2199">
        <v>0</v>
      </c>
      <c r="M21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0" spans="1:13" x14ac:dyDescent="0.25">
      <c r="A2200">
        <v>31692</v>
      </c>
      <c r="B2200" s="1" t="s">
        <v>16</v>
      </c>
      <c r="C2200">
        <v>67</v>
      </c>
      <c r="D2200">
        <v>0</v>
      </c>
      <c r="E2200">
        <v>0</v>
      </c>
      <c r="F2200" s="1" t="s">
        <v>17</v>
      </c>
      <c r="G2200" s="1" t="s">
        <v>13</v>
      </c>
      <c r="H2200" s="1" t="s">
        <v>14</v>
      </c>
      <c r="I2200">
        <v>83.16</v>
      </c>
      <c r="J2200">
        <v>28.3</v>
      </c>
      <c r="K2200" s="1" t="s">
        <v>21</v>
      </c>
      <c r="L2200">
        <v>0</v>
      </c>
      <c r="M22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1" spans="1:13" x14ac:dyDescent="0.25">
      <c r="A2201">
        <v>31697</v>
      </c>
      <c r="B2201" s="1" t="s">
        <v>19</v>
      </c>
      <c r="C2201">
        <v>34</v>
      </c>
      <c r="D2201">
        <v>0</v>
      </c>
      <c r="E2201">
        <v>0</v>
      </c>
      <c r="F2201" s="1" t="s">
        <v>17</v>
      </c>
      <c r="G2201" s="1" t="s">
        <v>13</v>
      </c>
      <c r="H2201" s="1" t="s">
        <v>18</v>
      </c>
      <c r="I2201">
        <v>76.42</v>
      </c>
      <c r="J2201">
        <v>27.6</v>
      </c>
      <c r="K2201" s="1" t="s">
        <v>22</v>
      </c>
      <c r="L2201">
        <v>0</v>
      </c>
      <c r="M22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2" spans="1:13" x14ac:dyDescent="0.25">
      <c r="A2202">
        <v>31701</v>
      </c>
      <c r="B2202" s="1" t="s">
        <v>16</v>
      </c>
      <c r="C2202">
        <v>16</v>
      </c>
      <c r="D2202">
        <v>0</v>
      </c>
      <c r="E2202">
        <v>0</v>
      </c>
      <c r="F2202" s="1" t="s">
        <v>12</v>
      </c>
      <c r="G2202" s="1" t="s">
        <v>13</v>
      </c>
      <c r="H2202" s="1" t="s">
        <v>14</v>
      </c>
      <c r="I2202">
        <v>125.89</v>
      </c>
      <c r="J2202">
        <v>21.3</v>
      </c>
      <c r="K2202" s="1" t="s">
        <v>21</v>
      </c>
      <c r="L2202">
        <v>0</v>
      </c>
      <c r="M22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3" spans="1:13" x14ac:dyDescent="0.25">
      <c r="A2203">
        <v>31703</v>
      </c>
      <c r="B2203" s="1" t="s">
        <v>16</v>
      </c>
      <c r="C2203">
        <v>66</v>
      </c>
      <c r="D2203">
        <v>0</v>
      </c>
      <c r="E2203">
        <v>0</v>
      </c>
      <c r="F2203" s="1" t="s">
        <v>17</v>
      </c>
      <c r="G2203" s="1" t="s">
        <v>20</v>
      </c>
      <c r="H2203" s="1" t="s">
        <v>18</v>
      </c>
      <c r="I2203">
        <v>85.82</v>
      </c>
      <c r="J2203">
        <v>27.8</v>
      </c>
      <c r="K2203" s="1" t="s">
        <v>21</v>
      </c>
      <c r="L2203">
        <v>0</v>
      </c>
      <c r="M22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4" spans="1:13" x14ac:dyDescent="0.25">
      <c r="A2204">
        <v>31708</v>
      </c>
      <c r="B2204" s="1" t="s">
        <v>19</v>
      </c>
      <c r="C2204">
        <v>13</v>
      </c>
      <c r="D2204">
        <v>0</v>
      </c>
      <c r="E2204">
        <v>0</v>
      </c>
      <c r="F2204" s="1" t="s">
        <v>12</v>
      </c>
      <c r="G2204" s="1" t="s">
        <v>25</v>
      </c>
      <c r="H2204" s="1" t="s">
        <v>18</v>
      </c>
      <c r="I2204">
        <v>84.03</v>
      </c>
      <c r="J2204">
        <v>25.3</v>
      </c>
      <c r="K2204" s="1" t="s">
        <v>23</v>
      </c>
      <c r="L2204">
        <v>0</v>
      </c>
      <c r="M22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5" spans="1:13" x14ac:dyDescent="0.25">
      <c r="A2205">
        <v>31712</v>
      </c>
      <c r="B2205" s="1" t="s">
        <v>19</v>
      </c>
      <c r="C2205">
        <v>53</v>
      </c>
      <c r="D2205">
        <v>0</v>
      </c>
      <c r="E2205">
        <v>0</v>
      </c>
      <c r="F2205" s="1" t="s">
        <v>17</v>
      </c>
      <c r="G2205" s="1" t="s">
        <v>13</v>
      </c>
      <c r="H2205" s="1" t="s">
        <v>18</v>
      </c>
      <c r="I2205">
        <v>88.38</v>
      </c>
      <c r="J2205">
        <v>25.4</v>
      </c>
      <c r="K2205" s="1" t="s">
        <v>21</v>
      </c>
      <c r="L2205">
        <v>0</v>
      </c>
      <c r="M22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6" spans="1:13" x14ac:dyDescent="0.25">
      <c r="A2206">
        <v>31720</v>
      </c>
      <c r="B2206" s="1" t="s">
        <v>19</v>
      </c>
      <c r="C2206">
        <v>38</v>
      </c>
      <c r="D2206">
        <v>0</v>
      </c>
      <c r="E2206">
        <v>0</v>
      </c>
      <c r="F2206" s="1" t="s">
        <v>12</v>
      </c>
      <c r="G2206" s="1" t="s">
        <v>20</v>
      </c>
      <c r="H2206" s="1" t="s">
        <v>18</v>
      </c>
      <c r="I2206">
        <v>82.28</v>
      </c>
      <c r="J2206">
        <v>24</v>
      </c>
      <c r="K2206" s="1" t="s">
        <v>15</v>
      </c>
      <c r="L2206">
        <v>1</v>
      </c>
      <c r="M22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207" spans="1:13" x14ac:dyDescent="0.25">
      <c r="A2207">
        <v>31741</v>
      </c>
      <c r="B2207" s="1" t="s">
        <v>16</v>
      </c>
      <c r="C2207">
        <v>4</v>
      </c>
      <c r="D2207">
        <v>0</v>
      </c>
      <c r="E2207">
        <v>0</v>
      </c>
      <c r="F2207" s="1" t="s">
        <v>12</v>
      </c>
      <c r="G2207" s="1" t="s">
        <v>25</v>
      </c>
      <c r="H2207" s="1" t="s">
        <v>14</v>
      </c>
      <c r="I2207">
        <v>106.22</v>
      </c>
      <c r="J2207">
        <v>16.7</v>
      </c>
      <c r="K2207" s="1" t="s">
        <v>23</v>
      </c>
      <c r="L2207">
        <v>0</v>
      </c>
      <c r="M22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8" spans="1:13" x14ac:dyDescent="0.25">
      <c r="A2208">
        <v>31746</v>
      </c>
      <c r="B2208" s="1" t="s">
        <v>19</v>
      </c>
      <c r="C2208">
        <v>62</v>
      </c>
      <c r="D2208">
        <v>0</v>
      </c>
      <c r="E2208">
        <v>0</v>
      </c>
      <c r="F2208" s="1" t="s">
        <v>17</v>
      </c>
      <c r="G2208" s="1" t="s">
        <v>13</v>
      </c>
      <c r="H2208" s="1" t="s">
        <v>14</v>
      </c>
      <c r="I2208">
        <v>83.85</v>
      </c>
      <c r="J2208">
        <v>24.5</v>
      </c>
      <c r="K2208" s="1" t="s">
        <v>21</v>
      </c>
      <c r="L2208">
        <v>0</v>
      </c>
      <c r="M22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09" spans="1:13" x14ac:dyDescent="0.25">
      <c r="A2209">
        <v>31766</v>
      </c>
      <c r="B2209" s="1" t="s">
        <v>16</v>
      </c>
      <c r="C2209">
        <v>18</v>
      </c>
      <c r="D2209">
        <v>0</v>
      </c>
      <c r="E2209">
        <v>0</v>
      </c>
      <c r="F2209" s="1" t="s">
        <v>12</v>
      </c>
      <c r="G2209" s="1" t="s">
        <v>13</v>
      </c>
      <c r="H2209" s="1" t="s">
        <v>14</v>
      </c>
      <c r="I2209">
        <v>102.58</v>
      </c>
      <c r="J2209">
        <v>30.8</v>
      </c>
      <c r="K2209" s="1" t="s">
        <v>21</v>
      </c>
      <c r="L2209">
        <v>0</v>
      </c>
      <c r="M22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0" spans="1:13" x14ac:dyDescent="0.25">
      <c r="A2210">
        <v>31795</v>
      </c>
      <c r="B2210" s="1" t="s">
        <v>16</v>
      </c>
      <c r="C2210">
        <v>61</v>
      </c>
      <c r="D2210">
        <v>0</v>
      </c>
      <c r="E2210">
        <v>0</v>
      </c>
      <c r="F2210" s="1" t="s">
        <v>17</v>
      </c>
      <c r="G2210" s="1" t="s">
        <v>20</v>
      </c>
      <c r="H2210" s="1" t="s">
        <v>18</v>
      </c>
      <c r="I2210">
        <v>73.239999999999995</v>
      </c>
      <c r="J2210">
        <v>34.9</v>
      </c>
      <c r="K2210" s="1" t="s">
        <v>21</v>
      </c>
      <c r="L2210">
        <v>0</v>
      </c>
      <c r="M22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1" spans="1:13" x14ac:dyDescent="0.25">
      <c r="A2211">
        <v>31806</v>
      </c>
      <c r="B2211" s="1" t="s">
        <v>19</v>
      </c>
      <c r="C2211">
        <v>70</v>
      </c>
      <c r="D2211">
        <v>0</v>
      </c>
      <c r="E2211">
        <v>0</v>
      </c>
      <c r="F2211" s="1" t="s">
        <v>17</v>
      </c>
      <c r="G2211" s="1" t="s">
        <v>13</v>
      </c>
      <c r="H2211" s="1" t="s">
        <v>18</v>
      </c>
      <c r="I2211">
        <v>91.25</v>
      </c>
      <c r="J2211">
        <v>36</v>
      </c>
      <c r="K2211" s="1" t="s">
        <v>23</v>
      </c>
      <c r="L2211">
        <v>0</v>
      </c>
      <c r="M22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2" spans="1:13" x14ac:dyDescent="0.25">
      <c r="A2212">
        <v>31811</v>
      </c>
      <c r="B2212" s="1" t="s">
        <v>19</v>
      </c>
      <c r="C2212">
        <v>52</v>
      </c>
      <c r="D2212">
        <v>0</v>
      </c>
      <c r="E2212">
        <v>1</v>
      </c>
      <c r="F2212" s="1" t="s">
        <v>17</v>
      </c>
      <c r="G2212" s="1" t="s">
        <v>13</v>
      </c>
      <c r="H2212" s="1" t="s">
        <v>18</v>
      </c>
      <c r="I2212">
        <v>85.66</v>
      </c>
      <c r="J2212">
        <v>39.4</v>
      </c>
      <c r="K2212" s="1" t="s">
        <v>21</v>
      </c>
      <c r="L2212">
        <v>0</v>
      </c>
      <c r="M22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13" spans="1:13" x14ac:dyDescent="0.25">
      <c r="A2213">
        <v>31830</v>
      </c>
      <c r="B2213" s="1" t="s">
        <v>16</v>
      </c>
      <c r="C2213">
        <v>59</v>
      </c>
      <c r="D2213">
        <v>0</v>
      </c>
      <c r="E2213">
        <v>0</v>
      </c>
      <c r="F2213" s="1" t="s">
        <v>17</v>
      </c>
      <c r="G2213" s="1" t="s">
        <v>20</v>
      </c>
      <c r="H2213" s="1" t="s">
        <v>18</v>
      </c>
      <c r="I2213">
        <v>86.46</v>
      </c>
      <c r="J2213">
        <v>30.5</v>
      </c>
      <c r="K2213" s="1" t="s">
        <v>23</v>
      </c>
      <c r="L2213">
        <v>0</v>
      </c>
      <c r="M22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4" spans="1:13" x14ac:dyDescent="0.25">
      <c r="A2214">
        <v>31835</v>
      </c>
      <c r="B2214" s="1" t="s">
        <v>16</v>
      </c>
      <c r="C2214">
        <v>19</v>
      </c>
      <c r="D2214">
        <v>0</v>
      </c>
      <c r="E2214">
        <v>0</v>
      </c>
      <c r="F2214" s="1" t="s">
        <v>12</v>
      </c>
      <c r="G2214" s="1" t="s">
        <v>13</v>
      </c>
      <c r="H2214" s="1" t="s">
        <v>18</v>
      </c>
      <c r="I2214">
        <v>74.86</v>
      </c>
      <c r="J2214">
        <v>28.4</v>
      </c>
      <c r="K2214" s="1" t="s">
        <v>21</v>
      </c>
      <c r="L2214">
        <v>0</v>
      </c>
      <c r="M22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5" spans="1:13" x14ac:dyDescent="0.25">
      <c r="A2215">
        <v>31836</v>
      </c>
      <c r="B2215" s="1" t="s">
        <v>19</v>
      </c>
      <c r="C2215">
        <v>6</v>
      </c>
      <c r="D2215">
        <v>0</v>
      </c>
      <c r="E2215">
        <v>0</v>
      </c>
      <c r="F2215" s="1" t="s">
        <v>12</v>
      </c>
      <c r="G2215" s="1" t="s">
        <v>25</v>
      </c>
      <c r="H2215" s="1" t="s">
        <v>18</v>
      </c>
      <c r="I2215">
        <v>91.05</v>
      </c>
      <c r="J2215">
        <v>22.1</v>
      </c>
      <c r="K2215" s="1" t="s">
        <v>23</v>
      </c>
      <c r="L2215">
        <v>0</v>
      </c>
      <c r="M22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6" spans="1:13" x14ac:dyDescent="0.25">
      <c r="A2216">
        <v>31840</v>
      </c>
      <c r="B2216" s="1" t="s">
        <v>19</v>
      </c>
      <c r="C2216">
        <v>12</v>
      </c>
      <c r="D2216">
        <v>0</v>
      </c>
      <c r="E2216">
        <v>0</v>
      </c>
      <c r="F2216" s="1" t="s">
        <v>12</v>
      </c>
      <c r="G2216" s="1" t="s">
        <v>25</v>
      </c>
      <c r="H2216" s="1" t="s">
        <v>14</v>
      </c>
      <c r="I2216">
        <v>90.58</v>
      </c>
      <c r="J2216">
        <v>19.2</v>
      </c>
      <c r="K2216" s="1" t="s">
        <v>23</v>
      </c>
      <c r="L2216">
        <v>0</v>
      </c>
      <c r="M22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7" spans="1:13" x14ac:dyDescent="0.25">
      <c r="A2217">
        <v>31849</v>
      </c>
      <c r="B2217" s="1" t="s">
        <v>19</v>
      </c>
      <c r="C2217">
        <v>49</v>
      </c>
      <c r="D2217">
        <v>0</v>
      </c>
      <c r="E2217">
        <v>0</v>
      </c>
      <c r="F2217" s="1" t="s">
        <v>17</v>
      </c>
      <c r="G2217" s="1" t="s">
        <v>13</v>
      </c>
      <c r="H2217" s="1" t="s">
        <v>14</v>
      </c>
      <c r="I2217">
        <v>107.4</v>
      </c>
      <c r="J2217">
        <v>26.7</v>
      </c>
      <c r="K2217" s="1" t="s">
        <v>22</v>
      </c>
      <c r="L2217">
        <v>0</v>
      </c>
      <c r="M22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8" spans="1:13" x14ac:dyDescent="0.25">
      <c r="A2218">
        <v>31850</v>
      </c>
      <c r="B2218" s="1" t="s">
        <v>19</v>
      </c>
      <c r="C2218">
        <v>17</v>
      </c>
      <c r="D2218">
        <v>0</v>
      </c>
      <c r="E2218">
        <v>0</v>
      </c>
      <c r="F2218" s="1" t="s">
        <v>12</v>
      </c>
      <c r="G2218" s="1" t="s">
        <v>13</v>
      </c>
      <c r="H2218" s="1" t="s">
        <v>18</v>
      </c>
      <c r="I2218">
        <v>89.58</v>
      </c>
      <c r="J2218">
        <v>22.8</v>
      </c>
      <c r="K2218" s="1" t="s">
        <v>23</v>
      </c>
      <c r="L2218">
        <v>0</v>
      </c>
      <c r="M22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19" spans="1:13" x14ac:dyDescent="0.25">
      <c r="A2219">
        <v>31857</v>
      </c>
      <c r="B2219" s="1" t="s">
        <v>19</v>
      </c>
      <c r="C2219">
        <v>77</v>
      </c>
      <c r="D2219">
        <v>0</v>
      </c>
      <c r="E2219">
        <v>0</v>
      </c>
      <c r="F2219" s="1" t="s">
        <v>17</v>
      </c>
      <c r="G2219" s="1" t="s">
        <v>20</v>
      </c>
      <c r="H2219" s="1" t="s">
        <v>14</v>
      </c>
      <c r="I2219">
        <v>104.23</v>
      </c>
      <c r="J2219">
        <v>23.8</v>
      </c>
      <c r="K2219" s="1" t="s">
        <v>22</v>
      </c>
      <c r="L2219">
        <v>0</v>
      </c>
      <c r="M22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0" spans="1:13" x14ac:dyDescent="0.25">
      <c r="A2220">
        <v>31867</v>
      </c>
      <c r="B2220" s="1" t="s">
        <v>19</v>
      </c>
      <c r="C2220">
        <v>49</v>
      </c>
      <c r="D2220">
        <v>0</v>
      </c>
      <c r="E2220">
        <v>0</v>
      </c>
      <c r="F2220" s="1" t="s">
        <v>12</v>
      </c>
      <c r="G2220" s="1" t="s">
        <v>13</v>
      </c>
      <c r="H2220" s="1" t="s">
        <v>14</v>
      </c>
      <c r="I2220">
        <v>65.81</v>
      </c>
      <c r="J2220">
        <v>32.299999999999997</v>
      </c>
      <c r="K2220" s="1" t="s">
        <v>23</v>
      </c>
      <c r="L2220">
        <v>0</v>
      </c>
      <c r="M22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1" spans="1:13" x14ac:dyDescent="0.25">
      <c r="A2221">
        <v>31887</v>
      </c>
      <c r="B2221" s="1" t="s">
        <v>19</v>
      </c>
      <c r="C2221">
        <v>30</v>
      </c>
      <c r="D2221">
        <v>0</v>
      </c>
      <c r="E2221">
        <v>0</v>
      </c>
      <c r="F2221" s="1" t="s">
        <v>17</v>
      </c>
      <c r="G2221" s="1" t="s">
        <v>13</v>
      </c>
      <c r="H2221" s="1" t="s">
        <v>18</v>
      </c>
      <c r="I2221">
        <v>101.98</v>
      </c>
      <c r="J2221">
        <v>23.2</v>
      </c>
      <c r="K2221" s="1" t="s">
        <v>23</v>
      </c>
      <c r="L2221">
        <v>0</v>
      </c>
      <c r="M22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2" spans="1:13" x14ac:dyDescent="0.25">
      <c r="A2222">
        <v>31893</v>
      </c>
      <c r="B2222" s="1" t="s">
        <v>19</v>
      </c>
      <c r="C2222">
        <v>28</v>
      </c>
      <c r="D2222">
        <v>0</v>
      </c>
      <c r="E2222">
        <v>0</v>
      </c>
      <c r="F2222" s="1" t="s">
        <v>17</v>
      </c>
      <c r="G2222" s="1" t="s">
        <v>13</v>
      </c>
      <c r="H2222" s="1" t="s">
        <v>14</v>
      </c>
      <c r="I2222">
        <v>97.06</v>
      </c>
      <c r="J2222">
        <v>23.2</v>
      </c>
      <c r="K2222" s="1" t="s">
        <v>23</v>
      </c>
      <c r="L2222">
        <v>0</v>
      </c>
      <c r="M22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3" spans="1:13" x14ac:dyDescent="0.25">
      <c r="A2223">
        <v>31911</v>
      </c>
      <c r="B2223" s="1" t="s">
        <v>19</v>
      </c>
      <c r="C2223">
        <v>54</v>
      </c>
      <c r="D2223">
        <v>0</v>
      </c>
      <c r="E2223">
        <v>0</v>
      </c>
      <c r="F2223" s="1" t="s">
        <v>17</v>
      </c>
      <c r="G2223" s="1" t="s">
        <v>24</v>
      </c>
      <c r="H2223" s="1" t="s">
        <v>18</v>
      </c>
      <c r="I2223">
        <v>98.44</v>
      </c>
      <c r="J2223">
        <v>25.8</v>
      </c>
      <c r="K2223" s="1" t="s">
        <v>15</v>
      </c>
      <c r="L2223">
        <v>0</v>
      </c>
      <c r="M22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4" spans="1:13" x14ac:dyDescent="0.25">
      <c r="A2224">
        <v>31925</v>
      </c>
      <c r="B2224" s="1" t="s">
        <v>19</v>
      </c>
      <c r="C2224">
        <v>62</v>
      </c>
      <c r="D2224">
        <v>0</v>
      </c>
      <c r="E2224">
        <v>0</v>
      </c>
      <c r="F2224" s="1" t="s">
        <v>17</v>
      </c>
      <c r="G2224" s="1" t="s">
        <v>13</v>
      </c>
      <c r="H2224" s="1" t="s">
        <v>14</v>
      </c>
      <c r="I2224">
        <v>98.05</v>
      </c>
      <c r="J2224">
        <v>27.9</v>
      </c>
      <c r="K2224" s="1" t="s">
        <v>21</v>
      </c>
      <c r="L2224">
        <v>0</v>
      </c>
      <c r="M22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5" spans="1:13" x14ac:dyDescent="0.25">
      <c r="A2225">
        <v>31932</v>
      </c>
      <c r="B2225" s="1" t="s">
        <v>19</v>
      </c>
      <c r="C2225">
        <v>13</v>
      </c>
      <c r="D2225">
        <v>0</v>
      </c>
      <c r="E2225">
        <v>0</v>
      </c>
      <c r="F2225" s="1" t="s">
        <v>12</v>
      </c>
      <c r="G2225" s="1" t="s">
        <v>25</v>
      </c>
      <c r="H2225" s="1" t="s">
        <v>18</v>
      </c>
      <c r="I2225">
        <v>76.55</v>
      </c>
      <c r="J2225">
        <v>29.1</v>
      </c>
      <c r="K2225" s="1" t="s">
        <v>23</v>
      </c>
      <c r="L2225">
        <v>0</v>
      </c>
      <c r="M22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6" spans="1:13" x14ac:dyDescent="0.25">
      <c r="A2226">
        <v>31956</v>
      </c>
      <c r="B2226" s="1" t="s">
        <v>19</v>
      </c>
      <c r="C2226">
        <v>58</v>
      </c>
      <c r="D2226">
        <v>0</v>
      </c>
      <c r="E2226">
        <v>0</v>
      </c>
      <c r="F2226" s="1" t="s">
        <v>17</v>
      </c>
      <c r="G2226" s="1" t="s">
        <v>13</v>
      </c>
      <c r="H2226" s="1" t="s">
        <v>18</v>
      </c>
      <c r="I2226">
        <v>76.989999999999995</v>
      </c>
      <c r="J2226">
        <v>29</v>
      </c>
      <c r="K2226" s="1" t="s">
        <v>21</v>
      </c>
      <c r="L2226">
        <v>0</v>
      </c>
      <c r="M22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7" spans="1:13" x14ac:dyDescent="0.25">
      <c r="A2227">
        <v>31988</v>
      </c>
      <c r="B2227" s="1" t="s">
        <v>19</v>
      </c>
      <c r="C2227">
        <v>56</v>
      </c>
      <c r="D2227">
        <v>0</v>
      </c>
      <c r="E2227">
        <v>0</v>
      </c>
      <c r="F2227" s="1" t="s">
        <v>17</v>
      </c>
      <c r="G2227" s="1" t="s">
        <v>13</v>
      </c>
      <c r="H2227" s="1" t="s">
        <v>18</v>
      </c>
      <c r="I2227">
        <v>100.83</v>
      </c>
      <c r="J2227">
        <v>26.8</v>
      </c>
      <c r="K2227" s="1" t="s">
        <v>21</v>
      </c>
      <c r="L2227">
        <v>0</v>
      </c>
      <c r="M22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28" spans="1:13" x14ac:dyDescent="0.25">
      <c r="A2228">
        <v>31999</v>
      </c>
      <c r="B2228" s="1" t="s">
        <v>16</v>
      </c>
      <c r="C2228">
        <v>51</v>
      </c>
      <c r="D2228">
        <v>0</v>
      </c>
      <c r="E2228">
        <v>1</v>
      </c>
      <c r="F2228" s="1" t="s">
        <v>17</v>
      </c>
      <c r="G2228" s="1" t="s">
        <v>13</v>
      </c>
      <c r="H2228" s="1" t="s">
        <v>14</v>
      </c>
      <c r="I2228">
        <v>96.06</v>
      </c>
      <c r="J2228">
        <v>30.3</v>
      </c>
      <c r="K2228" s="1" t="s">
        <v>23</v>
      </c>
      <c r="L2228">
        <v>0</v>
      </c>
      <c r="M22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29" spans="1:13" x14ac:dyDescent="0.25">
      <c r="A2229">
        <v>32016</v>
      </c>
      <c r="B2229" s="1" t="s">
        <v>16</v>
      </c>
      <c r="C2229">
        <v>71</v>
      </c>
      <c r="D2229">
        <v>1</v>
      </c>
      <c r="E2229">
        <v>0</v>
      </c>
      <c r="F2229" s="1" t="s">
        <v>17</v>
      </c>
      <c r="G2229" s="1" t="s">
        <v>13</v>
      </c>
      <c r="H2229" s="1" t="s">
        <v>14</v>
      </c>
      <c r="I2229">
        <v>186.95</v>
      </c>
      <c r="J2229">
        <v>33.299999999999997</v>
      </c>
      <c r="K2229" s="1" t="s">
        <v>21</v>
      </c>
      <c r="L2229">
        <v>0</v>
      </c>
      <c r="M22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230" spans="1:13" x14ac:dyDescent="0.25">
      <c r="A2230">
        <v>32023</v>
      </c>
      <c r="B2230" s="1" t="s">
        <v>16</v>
      </c>
      <c r="C2230">
        <v>4</v>
      </c>
      <c r="D2230">
        <v>0</v>
      </c>
      <c r="E2230">
        <v>0</v>
      </c>
      <c r="F2230" s="1" t="s">
        <v>12</v>
      </c>
      <c r="G2230" s="1" t="s">
        <v>25</v>
      </c>
      <c r="H2230" s="1" t="s">
        <v>18</v>
      </c>
      <c r="I2230">
        <v>79.16</v>
      </c>
      <c r="J2230">
        <v>20.2</v>
      </c>
      <c r="K2230" s="1" t="s">
        <v>23</v>
      </c>
      <c r="L2230">
        <v>0</v>
      </c>
      <c r="M22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31" spans="1:13" x14ac:dyDescent="0.25">
      <c r="A2231">
        <v>32094</v>
      </c>
      <c r="B2231" s="1" t="s">
        <v>16</v>
      </c>
      <c r="C2231">
        <v>53</v>
      </c>
      <c r="D2231">
        <v>1</v>
      </c>
      <c r="E2231">
        <v>0</v>
      </c>
      <c r="F2231" s="1" t="s">
        <v>17</v>
      </c>
      <c r="G2231" s="1" t="s">
        <v>20</v>
      </c>
      <c r="H2231" s="1" t="s">
        <v>18</v>
      </c>
      <c r="I2231">
        <v>78.680000000000007</v>
      </c>
      <c r="J2231">
        <v>29.5</v>
      </c>
      <c r="K2231" s="1" t="s">
        <v>21</v>
      </c>
      <c r="L2231">
        <v>0</v>
      </c>
      <c r="M22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232" spans="1:13" x14ac:dyDescent="0.25">
      <c r="A2232">
        <v>32103</v>
      </c>
      <c r="B2232" s="1" t="s">
        <v>16</v>
      </c>
      <c r="C2232">
        <v>59</v>
      </c>
      <c r="D2232">
        <v>0</v>
      </c>
      <c r="E2232">
        <v>0</v>
      </c>
      <c r="F2232" s="1" t="s">
        <v>17</v>
      </c>
      <c r="G2232" s="1" t="s">
        <v>20</v>
      </c>
      <c r="H2232" s="1" t="s">
        <v>18</v>
      </c>
      <c r="I2232">
        <v>76.510000000000005</v>
      </c>
      <c r="J2232">
        <v>29.8</v>
      </c>
      <c r="K2232" s="1" t="s">
        <v>21</v>
      </c>
      <c r="L2232">
        <v>0</v>
      </c>
      <c r="M22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33" spans="1:13" x14ac:dyDescent="0.25">
      <c r="A2233">
        <v>32110</v>
      </c>
      <c r="B2233" s="1" t="s">
        <v>19</v>
      </c>
      <c r="C2233">
        <v>2</v>
      </c>
      <c r="D2233">
        <v>0</v>
      </c>
      <c r="E2233">
        <v>0</v>
      </c>
      <c r="F2233" s="1" t="s">
        <v>12</v>
      </c>
      <c r="G2233" s="1" t="s">
        <v>25</v>
      </c>
      <c r="H2233" s="1" t="s">
        <v>18</v>
      </c>
      <c r="I2233">
        <v>105.05</v>
      </c>
      <c r="J2233">
        <v>20.399999999999999</v>
      </c>
      <c r="K2233" s="1" t="s">
        <v>23</v>
      </c>
      <c r="L2233">
        <v>0</v>
      </c>
      <c r="M22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34" spans="1:13" x14ac:dyDescent="0.25">
      <c r="A2234">
        <v>32126</v>
      </c>
      <c r="B2234" s="1" t="s">
        <v>19</v>
      </c>
      <c r="C2234">
        <v>56</v>
      </c>
      <c r="D2234">
        <v>0</v>
      </c>
      <c r="E2234">
        <v>1</v>
      </c>
      <c r="F2234" s="1" t="s">
        <v>17</v>
      </c>
      <c r="G2234" s="1" t="s">
        <v>13</v>
      </c>
      <c r="H2234" s="1" t="s">
        <v>18</v>
      </c>
      <c r="I2234">
        <v>91.89</v>
      </c>
      <c r="J2234">
        <v>23.3</v>
      </c>
      <c r="K2234" s="1" t="s">
        <v>22</v>
      </c>
      <c r="L2234">
        <v>0</v>
      </c>
      <c r="M22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35" spans="1:13" x14ac:dyDescent="0.25">
      <c r="A2235">
        <v>32127</v>
      </c>
      <c r="B2235" s="1" t="s">
        <v>19</v>
      </c>
      <c r="C2235">
        <v>26</v>
      </c>
      <c r="D2235">
        <v>0</v>
      </c>
      <c r="E2235">
        <v>0</v>
      </c>
      <c r="F2235" s="1" t="s">
        <v>17</v>
      </c>
      <c r="G2235" s="1" t="s">
        <v>24</v>
      </c>
      <c r="H2235" s="1" t="s">
        <v>18</v>
      </c>
      <c r="I2235">
        <v>84.69</v>
      </c>
      <c r="J2235">
        <v>25</v>
      </c>
      <c r="K2235" s="1" t="s">
        <v>21</v>
      </c>
      <c r="L2235">
        <v>0</v>
      </c>
      <c r="M22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36" spans="1:13" x14ac:dyDescent="0.25">
      <c r="A2236">
        <v>32147</v>
      </c>
      <c r="B2236" s="1" t="s">
        <v>16</v>
      </c>
      <c r="C2236">
        <v>1</v>
      </c>
      <c r="D2236">
        <v>0</v>
      </c>
      <c r="E2236">
        <v>0</v>
      </c>
      <c r="F2236" s="1" t="s">
        <v>12</v>
      </c>
      <c r="G2236" s="1" t="s">
        <v>25</v>
      </c>
      <c r="H2236" s="1" t="s">
        <v>14</v>
      </c>
      <c r="I2236">
        <v>107.02</v>
      </c>
      <c r="J2236">
        <v>28.9</v>
      </c>
      <c r="K2236" s="1" t="s">
        <v>23</v>
      </c>
      <c r="L2236">
        <v>0</v>
      </c>
      <c r="M22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37" spans="1:13" x14ac:dyDescent="0.25">
      <c r="A2237">
        <v>32150</v>
      </c>
      <c r="B2237" s="1" t="s">
        <v>19</v>
      </c>
      <c r="C2237">
        <v>56</v>
      </c>
      <c r="D2237">
        <v>0</v>
      </c>
      <c r="E2237">
        <v>0</v>
      </c>
      <c r="F2237" s="1" t="s">
        <v>17</v>
      </c>
      <c r="G2237" s="1" t="s">
        <v>20</v>
      </c>
      <c r="H2237" s="1" t="s">
        <v>14</v>
      </c>
      <c r="I2237">
        <v>94.71</v>
      </c>
      <c r="J2237">
        <v>29.6</v>
      </c>
      <c r="K2237" s="1" t="s">
        <v>22</v>
      </c>
      <c r="L2237">
        <v>0</v>
      </c>
      <c r="M22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38" spans="1:13" x14ac:dyDescent="0.25">
      <c r="A2238">
        <v>32157</v>
      </c>
      <c r="B2238" s="1" t="s">
        <v>16</v>
      </c>
      <c r="C2238">
        <v>51</v>
      </c>
      <c r="D2238">
        <v>0</v>
      </c>
      <c r="E2238">
        <v>0</v>
      </c>
      <c r="F2238" s="1" t="s">
        <v>17</v>
      </c>
      <c r="G2238" s="1" t="s">
        <v>13</v>
      </c>
      <c r="H2238" s="1" t="s">
        <v>14</v>
      </c>
      <c r="I2238">
        <v>217.71</v>
      </c>
      <c r="J2238">
        <v>28.9</v>
      </c>
      <c r="K2238" s="1" t="s">
        <v>15</v>
      </c>
      <c r="L2238">
        <v>0</v>
      </c>
      <c r="M22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39" spans="1:13" x14ac:dyDescent="0.25">
      <c r="A2239">
        <v>32166</v>
      </c>
      <c r="B2239" s="1" t="s">
        <v>16</v>
      </c>
      <c r="C2239">
        <v>47</v>
      </c>
      <c r="D2239">
        <v>1</v>
      </c>
      <c r="E2239">
        <v>0</v>
      </c>
      <c r="F2239" s="1" t="s">
        <v>17</v>
      </c>
      <c r="G2239" s="1" t="s">
        <v>13</v>
      </c>
      <c r="H2239" s="1" t="s">
        <v>18</v>
      </c>
      <c r="I2239">
        <v>75.64</v>
      </c>
      <c r="J2239">
        <v>24.4</v>
      </c>
      <c r="K2239" s="1" t="s">
        <v>21</v>
      </c>
      <c r="L2239">
        <v>0</v>
      </c>
      <c r="M22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240" spans="1:13" x14ac:dyDescent="0.25">
      <c r="A2240">
        <v>32183</v>
      </c>
      <c r="B2240" s="1" t="s">
        <v>19</v>
      </c>
      <c r="C2240">
        <v>67</v>
      </c>
      <c r="D2240">
        <v>0</v>
      </c>
      <c r="E2240">
        <v>0</v>
      </c>
      <c r="F2240" s="1" t="s">
        <v>17</v>
      </c>
      <c r="G2240" s="1" t="s">
        <v>13</v>
      </c>
      <c r="H2240" s="1" t="s">
        <v>14</v>
      </c>
      <c r="I2240">
        <v>66.08</v>
      </c>
      <c r="J2240">
        <v>36.200000000000003</v>
      </c>
      <c r="K2240" s="1" t="s">
        <v>21</v>
      </c>
      <c r="L2240">
        <v>0</v>
      </c>
      <c r="M22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41" spans="1:13" x14ac:dyDescent="0.25">
      <c r="A2241">
        <v>32202</v>
      </c>
      <c r="B2241" s="1" t="s">
        <v>16</v>
      </c>
      <c r="C2241">
        <v>53</v>
      </c>
      <c r="D2241">
        <v>0</v>
      </c>
      <c r="E2241">
        <v>0</v>
      </c>
      <c r="F2241" s="1" t="s">
        <v>17</v>
      </c>
      <c r="G2241" s="1" t="s">
        <v>13</v>
      </c>
      <c r="H2241" s="1" t="s">
        <v>14</v>
      </c>
      <c r="I2241">
        <v>95.47</v>
      </c>
      <c r="J2241">
        <v>26</v>
      </c>
      <c r="K2241" s="1" t="s">
        <v>22</v>
      </c>
      <c r="L2241">
        <v>0</v>
      </c>
      <c r="M22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42" spans="1:13" x14ac:dyDescent="0.25">
      <c r="A2242">
        <v>32203</v>
      </c>
      <c r="B2242" s="1" t="s">
        <v>19</v>
      </c>
      <c r="C2242">
        <v>57</v>
      </c>
      <c r="D2242">
        <v>0</v>
      </c>
      <c r="E2242">
        <v>0</v>
      </c>
      <c r="F2242" s="1" t="s">
        <v>17</v>
      </c>
      <c r="G2242" s="1" t="s">
        <v>20</v>
      </c>
      <c r="H2242" s="1" t="s">
        <v>14</v>
      </c>
      <c r="I2242">
        <v>95.36</v>
      </c>
      <c r="J2242">
        <v>32.4</v>
      </c>
      <c r="K2242" s="1" t="s">
        <v>15</v>
      </c>
      <c r="L2242">
        <v>0</v>
      </c>
      <c r="M22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43" spans="1:13" x14ac:dyDescent="0.25">
      <c r="A2243">
        <v>32215</v>
      </c>
      <c r="B2243" s="1" t="s">
        <v>19</v>
      </c>
      <c r="C2243">
        <v>40</v>
      </c>
      <c r="D2243">
        <v>0</v>
      </c>
      <c r="E2243">
        <v>0</v>
      </c>
      <c r="F2243" s="1" t="s">
        <v>12</v>
      </c>
      <c r="G2243" s="1" t="s">
        <v>13</v>
      </c>
      <c r="H2243" s="1" t="s">
        <v>18</v>
      </c>
      <c r="I2243">
        <v>120.77</v>
      </c>
      <c r="J2243">
        <v>27.6</v>
      </c>
      <c r="K2243" s="1" t="s">
        <v>21</v>
      </c>
      <c r="L2243">
        <v>0</v>
      </c>
      <c r="M22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44" spans="1:13" x14ac:dyDescent="0.25">
      <c r="A2244">
        <v>32221</v>
      </c>
      <c r="B2244" s="1" t="s">
        <v>16</v>
      </c>
      <c r="C2244">
        <v>60</v>
      </c>
      <c r="D2244">
        <v>0</v>
      </c>
      <c r="E2244">
        <v>1</v>
      </c>
      <c r="F2244" s="1" t="s">
        <v>17</v>
      </c>
      <c r="G2244" s="1" t="s">
        <v>13</v>
      </c>
      <c r="H2244" s="1" t="s">
        <v>18</v>
      </c>
      <c r="I2244">
        <v>91.92</v>
      </c>
      <c r="J2244">
        <v>35.9</v>
      </c>
      <c r="K2244" s="1" t="s">
        <v>22</v>
      </c>
      <c r="L2244">
        <v>1</v>
      </c>
      <c r="M22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2245" spans="1:13" x14ac:dyDescent="0.25">
      <c r="A2245">
        <v>32235</v>
      </c>
      <c r="B2245" s="1" t="s">
        <v>19</v>
      </c>
      <c r="C2245">
        <v>45</v>
      </c>
      <c r="D2245">
        <v>1</v>
      </c>
      <c r="E2245">
        <v>0</v>
      </c>
      <c r="F2245" s="1" t="s">
        <v>17</v>
      </c>
      <c r="G2245" s="1" t="s">
        <v>24</v>
      </c>
      <c r="H2245" s="1" t="s">
        <v>14</v>
      </c>
      <c r="I2245">
        <v>95.02</v>
      </c>
      <c r="J2245">
        <v>28.9</v>
      </c>
      <c r="K2245" s="1" t="s">
        <v>22</v>
      </c>
      <c r="L2245">
        <v>0</v>
      </c>
      <c r="M22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246" spans="1:13" x14ac:dyDescent="0.25">
      <c r="A2246">
        <v>32240</v>
      </c>
      <c r="B2246" s="1" t="s">
        <v>19</v>
      </c>
      <c r="C2246">
        <v>27</v>
      </c>
      <c r="D2246">
        <v>0</v>
      </c>
      <c r="E2246">
        <v>0</v>
      </c>
      <c r="F2246" s="1" t="s">
        <v>12</v>
      </c>
      <c r="G2246" s="1" t="s">
        <v>13</v>
      </c>
      <c r="H2246" s="1" t="s">
        <v>18</v>
      </c>
      <c r="I2246">
        <v>93.55</v>
      </c>
      <c r="J2246">
        <v>41.6</v>
      </c>
      <c r="K2246" s="1" t="s">
        <v>21</v>
      </c>
      <c r="L2246">
        <v>0</v>
      </c>
      <c r="M22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47" spans="1:13" x14ac:dyDescent="0.25">
      <c r="A2247">
        <v>32252</v>
      </c>
      <c r="B2247" s="1" t="s">
        <v>19</v>
      </c>
      <c r="C2247">
        <v>19</v>
      </c>
      <c r="D2247">
        <v>0</v>
      </c>
      <c r="E2247">
        <v>0</v>
      </c>
      <c r="F2247" s="1" t="s">
        <v>12</v>
      </c>
      <c r="G2247" s="1" t="s">
        <v>13</v>
      </c>
      <c r="H2247" s="1" t="s">
        <v>14</v>
      </c>
      <c r="I2247">
        <v>72.52</v>
      </c>
      <c r="J2247">
        <v>32</v>
      </c>
      <c r="K2247" s="1" t="s">
        <v>23</v>
      </c>
      <c r="L2247">
        <v>0</v>
      </c>
      <c r="M22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48" spans="1:13" x14ac:dyDescent="0.25">
      <c r="A2248">
        <v>32257</v>
      </c>
      <c r="B2248" s="1" t="s">
        <v>19</v>
      </c>
      <c r="C2248">
        <v>47</v>
      </c>
      <c r="D2248">
        <v>0</v>
      </c>
      <c r="E2248">
        <v>0</v>
      </c>
      <c r="F2248" s="1" t="s">
        <v>17</v>
      </c>
      <c r="G2248" s="1" t="s">
        <v>13</v>
      </c>
      <c r="H2248" s="1" t="s">
        <v>18</v>
      </c>
      <c r="I2248">
        <v>210.95</v>
      </c>
      <c r="J2248">
        <v>50.1</v>
      </c>
      <c r="K2248" s="1" t="s">
        <v>23</v>
      </c>
      <c r="L2248">
        <v>0</v>
      </c>
      <c r="M22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49" spans="1:13" x14ac:dyDescent="0.25">
      <c r="A2249">
        <v>32270</v>
      </c>
      <c r="B2249" s="1" t="s">
        <v>16</v>
      </c>
      <c r="C2249">
        <v>53</v>
      </c>
      <c r="D2249">
        <v>0</v>
      </c>
      <c r="E2249">
        <v>0</v>
      </c>
      <c r="F2249" s="1" t="s">
        <v>17</v>
      </c>
      <c r="G2249" s="1" t="s">
        <v>13</v>
      </c>
      <c r="H2249" s="1" t="s">
        <v>14</v>
      </c>
      <c r="I2249">
        <v>198.24</v>
      </c>
      <c r="J2249">
        <v>38.1</v>
      </c>
      <c r="K2249" s="1" t="s">
        <v>21</v>
      </c>
      <c r="L2249">
        <v>0</v>
      </c>
      <c r="M22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0" spans="1:13" x14ac:dyDescent="0.25">
      <c r="A2250">
        <v>32317</v>
      </c>
      <c r="B2250" s="1" t="s">
        <v>19</v>
      </c>
      <c r="C2250">
        <v>41</v>
      </c>
      <c r="D2250">
        <v>0</v>
      </c>
      <c r="E2250">
        <v>0</v>
      </c>
      <c r="F2250" s="1" t="s">
        <v>17</v>
      </c>
      <c r="G2250" s="1" t="s">
        <v>13</v>
      </c>
      <c r="H2250" s="1" t="s">
        <v>18</v>
      </c>
      <c r="I2250">
        <v>80.72</v>
      </c>
      <c r="J2250">
        <v>34.1</v>
      </c>
      <c r="K2250" s="1" t="s">
        <v>22</v>
      </c>
      <c r="L2250">
        <v>0</v>
      </c>
      <c r="M22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1" spans="1:13" x14ac:dyDescent="0.25">
      <c r="A2251">
        <v>32320</v>
      </c>
      <c r="B2251" s="1" t="s">
        <v>19</v>
      </c>
      <c r="C2251">
        <v>35</v>
      </c>
      <c r="D2251">
        <v>0</v>
      </c>
      <c r="E2251">
        <v>0</v>
      </c>
      <c r="F2251" s="1" t="s">
        <v>17</v>
      </c>
      <c r="G2251" s="1" t="s">
        <v>20</v>
      </c>
      <c r="H2251" s="1" t="s">
        <v>18</v>
      </c>
      <c r="I2251">
        <v>114.45</v>
      </c>
      <c r="J2251">
        <v>25.2</v>
      </c>
      <c r="K2251" s="1" t="s">
        <v>22</v>
      </c>
      <c r="L2251">
        <v>0</v>
      </c>
      <c r="M22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2" spans="1:13" x14ac:dyDescent="0.25">
      <c r="A2252">
        <v>32352</v>
      </c>
      <c r="B2252" s="1" t="s">
        <v>19</v>
      </c>
      <c r="C2252">
        <v>31</v>
      </c>
      <c r="D2252">
        <v>0</v>
      </c>
      <c r="E2252">
        <v>0</v>
      </c>
      <c r="F2252" s="1" t="s">
        <v>17</v>
      </c>
      <c r="G2252" s="1" t="s">
        <v>24</v>
      </c>
      <c r="H2252" s="1" t="s">
        <v>14</v>
      </c>
      <c r="I2252">
        <v>104.55</v>
      </c>
      <c r="J2252">
        <v>26.4</v>
      </c>
      <c r="K2252" s="1" t="s">
        <v>21</v>
      </c>
      <c r="L2252">
        <v>0</v>
      </c>
      <c r="M22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3" spans="1:13" x14ac:dyDescent="0.25">
      <c r="A2253">
        <v>32361</v>
      </c>
      <c r="B2253" s="1" t="s">
        <v>19</v>
      </c>
      <c r="C2253">
        <v>78</v>
      </c>
      <c r="D2253">
        <v>0</v>
      </c>
      <c r="E2253">
        <v>1</v>
      </c>
      <c r="F2253" s="1" t="s">
        <v>17</v>
      </c>
      <c r="G2253" s="1" t="s">
        <v>20</v>
      </c>
      <c r="H2253" s="1" t="s">
        <v>18</v>
      </c>
      <c r="I2253">
        <v>73.319999999999993</v>
      </c>
      <c r="J2253">
        <v>26</v>
      </c>
      <c r="K2253" s="1" t="s">
        <v>23</v>
      </c>
      <c r="L2253">
        <v>0</v>
      </c>
      <c r="M22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54" spans="1:13" x14ac:dyDescent="0.25">
      <c r="A2254">
        <v>32365</v>
      </c>
      <c r="B2254" s="1" t="s">
        <v>16</v>
      </c>
      <c r="C2254">
        <v>42</v>
      </c>
      <c r="D2254">
        <v>0</v>
      </c>
      <c r="E2254">
        <v>0</v>
      </c>
      <c r="F2254" s="1" t="s">
        <v>17</v>
      </c>
      <c r="G2254" s="1" t="s">
        <v>13</v>
      </c>
      <c r="H2254" s="1" t="s">
        <v>14</v>
      </c>
      <c r="I2254">
        <v>89.22</v>
      </c>
      <c r="J2254">
        <v>53.8</v>
      </c>
      <c r="K2254" s="1" t="s">
        <v>23</v>
      </c>
      <c r="L2254">
        <v>0</v>
      </c>
      <c r="M22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5" spans="1:13" x14ac:dyDescent="0.25">
      <c r="A2255">
        <v>32399</v>
      </c>
      <c r="B2255" s="1" t="s">
        <v>16</v>
      </c>
      <c r="C2255">
        <v>54</v>
      </c>
      <c r="D2255">
        <v>0</v>
      </c>
      <c r="E2255">
        <v>0</v>
      </c>
      <c r="F2255" s="1" t="s">
        <v>17</v>
      </c>
      <c r="G2255" s="1" t="s">
        <v>13</v>
      </c>
      <c r="H2255" s="1" t="s">
        <v>14</v>
      </c>
      <c r="I2255">
        <v>96.97</v>
      </c>
      <c r="J2255">
        <v>29.1</v>
      </c>
      <c r="K2255" s="1" t="s">
        <v>22</v>
      </c>
      <c r="L2255">
        <v>1</v>
      </c>
      <c r="M22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256" spans="1:13" x14ac:dyDescent="0.25">
      <c r="A2256">
        <v>32430</v>
      </c>
      <c r="B2256" s="1" t="s">
        <v>19</v>
      </c>
      <c r="C2256">
        <v>4</v>
      </c>
      <c r="D2256">
        <v>0</v>
      </c>
      <c r="E2256">
        <v>0</v>
      </c>
      <c r="F2256" s="1" t="s">
        <v>12</v>
      </c>
      <c r="G2256" s="1" t="s">
        <v>25</v>
      </c>
      <c r="H2256" s="1" t="s">
        <v>14</v>
      </c>
      <c r="I2256">
        <v>104.95</v>
      </c>
      <c r="J2256">
        <v>28.8</v>
      </c>
      <c r="K2256" s="1" t="s">
        <v>23</v>
      </c>
      <c r="L2256">
        <v>0</v>
      </c>
      <c r="M22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7" spans="1:13" x14ac:dyDescent="0.25">
      <c r="A2257">
        <v>32437</v>
      </c>
      <c r="B2257" s="1" t="s">
        <v>19</v>
      </c>
      <c r="C2257">
        <v>54</v>
      </c>
      <c r="D2257">
        <v>0</v>
      </c>
      <c r="E2257">
        <v>0</v>
      </c>
      <c r="F2257" s="1" t="s">
        <v>17</v>
      </c>
      <c r="G2257" s="1" t="s">
        <v>20</v>
      </c>
      <c r="H2257" s="1" t="s">
        <v>18</v>
      </c>
      <c r="I2257">
        <v>107.47</v>
      </c>
      <c r="J2257">
        <v>29.3</v>
      </c>
      <c r="K2257" s="1" t="s">
        <v>15</v>
      </c>
      <c r="L2257">
        <v>0</v>
      </c>
      <c r="M22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8" spans="1:13" x14ac:dyDescent="0.25">
      <c r="A2258">
        <v>32445</v>
      </c>
      <c r="B2258" s="1" t="s">
        <v>19</v>
      </c>
      <c r="C2258">
        <v>78</v>
      </c>
      <c r="D2258">
        <v>0</v>
      </c>
      <c r="E2258">
        <v>0</v>
      </c>
      <c r="F2258" s="1" t="s">
        <v>17</v>
      </c>
      <c r="G2258" s="1" t="s">
        <v>20</v>
      </c>
      <c r="H2258" s="1" t="s">
        <v>18</v>
      </c>
      <c r="I2258">
        <v>79.55</v>
      </c>
      <c r="J2258">
        <v>21.1</v>
      </c>
      <c r="K2258" s="1" t="s">
        <v>15</v>
      </c>
      <c r="L2258">
        <v>0</v>
      </c>
      <c r="M22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59" spans="1:13" x14ac:dyDescent="0.25">
      <c r="A2259">
        <v>32446</v>
      </c>
      <c r="B2259" s="1" t="s">
        <v>19</v>
      </c>
      <c r="C2259">
        <v>44</v>
      </c>
      <c r="D2259">
        <v>0</v>
      </c>
      <c r="E2259">
        <v>0</v>
      </c>
      <c r="F2259" s="1" t="s">
        <v>17</v>
      </c>
      <c r="G2259" s="1" t="s">
        <v>13</v>
      </c>
      <c r="H2259" s="1" t="s">
        <v>14</v>
      </c>
      <c r="I2259">
        <v>97.27</v>
      </c>
      <c r="J2259">
        <v>26</v>
      </c>
      <c r="K2259" s="1" t="s">
        <v>21</v>
      </c>
      <c r="L2259">
        <v>0</v>
      </c>
      <c r="M22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60" spans="1:13" x14ac:dyDescent="0.25">
      <c r="A2260">
        <v>32452</v>
      </c>
      <c r="B2260" s="1" t="s">
        <v>19</v>
      </c>
      <c r="C2260">
        <v>82</v>
      </c>
      <c r="D2260">
        <v>0</v>
      </c>
      <c r="E2260">
        <v>1</v>
      </c>
      <c r="F2260" s="1" t="s">
        <v>17</v>
      </c>
      <c r="G2260" s="1" t="s">
        <v>20</v>
      </c>
      <c r="H2260" s="1" t="s">
        <v>14</v>
      </c>
      <c r="I2260">
        <v>211.88</v>
      </c>
      <c r="J2260">
        <v>28.7</v>
      </c>
      <c r="K2260" s="1" t="s">
        <v>21</v>
      </c>
      <c r="L2260">
        <v>0</v>
      </c>
      <c r="M22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61" spans="1:13" x14ac:dyDescent="0.25">
      <c r="A2261">
        <v>32457</v>
      </c>
      <c r="B2261" s="1" t="s">
        <v>16</v>
      </c>
      <c r="C2261">
        <v>62</v>
      </c>
      <c r="D2261">
        <v>0</v>
      </c>
      <c r="E2261">
        <v>0</v>
      </c>
      <c r="F2261" s="1" t="s">
        <v>17</v>
      </c>
      <c r="G2261" s="1" t="s">
        <v>13</v>
      </c>
      <c r="H2261" s="1" t="s">
        <v>18</v>
      </c>
      <c r="I2261">
        <v>96.37</v>
      </c>
      <c r="J2261">
        <v>30.7</v>
      </c>
      <c r="K2261" s="1" t="s">
        <v>15</v>
      </c>
      <c r="L2261">
        <v>0</v>
      </c>
      <c r="M22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62" spans="1:13" x14ac:dyDescent="0.25">
      <c r="A2262">
        <v>32459</v>
      </c>
      <c r="B2262" s="1" t="s">
        <v>19</v>
      </c>
      <c r="C2262">
        <v>76</v>
      </c>
      <c r="D2262">
        <v>0</v>
      </c>
      <c r="E2262">
        <v>0</v>
      </c>
      <c r="F2262" s="1" t="s">
        <v>17</v>
      </c>
      <c r="G2262" s="1" t="s">
        <v>24</v>
      </c>
      <c r="H2262" s="1" t="s">
        <v>14</v>
      </c>
      <c r="I2262">
        <v>84.21</v>
      </c>
      <c r="J2262">
        <v>24.4</v>
      </c>
      <c r="K2262" s="1" t="s">
        <v>21</v>
      </c>
      <c r="L2262">
        <v>0</v>
      </c>
      <c r="M22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63" spans="1:13" x14ac:dyDescent="0.25">
      <c r="A2263">
        <v>32503</v>
      </c>
      <c r="B2263" s="1" t="s">
        <v>19</v>
      </c>
      <c r="C2263">
        <v>80</v>
      </c>
      <c r="D2263">
        <v>0</v>
      </c>
      <c r="E2263">
        <v>0</v>
      </c>
      <c r="F2263" s="1" t="s">
        <v>17</v>
      </c>
      <c r="G2263" s="1" t="s">
        <v>20</v>
      </c>
      <c r="H2263" s="1" t="s">
        <v>18</v>
      </c>
      <c r="I2263">
        <v>76.569999999999993</v>
      </c>
      <c r="J2263">
        <v>34.1</v>
      </c>
      <c r="K2263" s="1" t="s">
        <v>21</v>
      </c>
      <c r="L2263">
        <v>1</v>
      </c>
      <c r="M22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264" spans="1:13" x14ac:dyDescent="0.25">
      <c r="A2264">
        <v>32514</v>
      </c>
      <c r="B2264" s="1" t="s">
        <v>16</v>
      </c>
      <c r="C2264">
        <v>2</v>
      </c>
      <c r="D2264">
        <v>0</v>
      </c>
      <c r="E2264">
        <v>0</v>
      </c>
      <c r="F2264" s="1" t="s">
        <v>12</v>
      </c>
      <c r="G2264" s="1" t="s">
        <v>25</v>
      </c>
      <c r="H2264" s="1" t="s">
        <v>18</v>
      </c>
      <c r="I2264">
        <v>68.8</v>
      </c>
      <c r="J2264">
        <v>28.9</v>
      </c>
      <c r="K2264" s="1" t="s">
        <v>23</v>
      </c>
      <c r="L2264">
        <v>0</v>
      </c>
      <c r="M22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65" spans="1:13" x14ac:dyDescent="0.25">
      <c r="A2265">
        <v>32522</v>
      </c>
      <c r="B2265" s="1" t="s">
        <v>16</v>
      </c>
      <c r="C2265">
        <v>19</v>
      </c>
      <c r="D2265">
        <v>0</v>
      </c>
      <c r="E2265">
        <v>0</v>
      </c>
      <c r="F2265" s="1" t="s">
        <v>12</v>
      </c>
      <c r="G2265" s="1" t="s">
        <v>13</v>
      </c>
      <c r="H2265" s="1" t="s">
        <v>18</v>
      </c>
      <c r="I2265">
        <v>103.92</v>
      </c>
      <c r="J2265">
        <v>24.1</v>
      </c>
      <c r="K2265" s="1" t="s">
        <v>23</v>
      </c>
      <c r="L2265">
        <v>0</v>
      </c>
      <c r="M22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66" spans="1:13" x14ac:dyDescent="0.25">
      <c r="A2266">
        <v>32523</v>
      </c>
      <c r="B2266" s="1" t="s">
        <v>16</v>
      </c>
      <c r="C2266">
        <v>68</v>
      </c>
      <c r="D2266">
        <v>0</v>
      </c>
      <c r="E2266">
        <v>1</v>
      </c>
      <c r="F2266" s="1" t="s">
        <v>17</v>
      </c>
      <c r="G2266" s="1" t="s">
        <v>13</v>
      </c>
      <c r="H2266" s="1" t="s">
        <v>18</v>
      </c>
      <c r="I2266">
        <v>217.74</v>
      </c>
      <c r="J2266">
        <v>25.5</v>
      </c>
      <c r="K2266" s="1" t="s">
        <v>23</v>
      </c>
      <c r="L2266">
        <v>0</v>
      </c>
      <c r="M22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67" spans="1:13" x14ac:dyDescent="0.25">
      <c r="A2267">
        <v>32554</v>
      </c>
      <c r="B2267" s="1" t="s">
        <v>19</v>
      </c>
      <c r="C2267">
        <v>16</v>
      </c>
      <c r="D2267">
        <v>0</v>
      </c>
      <c r="E2267">
        <v>0</v>
      </c>
      <c r="F2267" s="1" t="s">
        <v>12</v>
      </c>
      <c r="G2267" s="1" t="s">
        <v>25</v>
      </c>
      <c r="H2267" s="1" t="s">
        <v>14</v>
      </c>
      <c r="I2267">
        <v>109.02</v>
      </c>
      <c r="J2267">
        <v>19.8</v>
      </c>
      <c r="K2267" s="1" t="s">
        <v>23</v>
      </c>
      <c r="L2267">
        <v>0</v>
      </c>
      <c r="M22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68" spans="1:13" x14ac:dyDescent="0.25">
      <c r="A2268">
        <v>32560</v>
      </c>
      <c r="B2268" s="1" t="s">
        <v>19</v>
      </c>
      <c r="C2268">
        <v>8</v>
      </c>
      <c r="D2268">
        <v>0</v>
      </c>
      <c r="E2268">
        <v>0</v>
      </c>
      <c r="F2268" s="1" t="s">
        <v>12</v>
      </c>
      <c r="G2268" s="1" t="s">
        <v>25</v>
      </c>
      <c r="H2268" s="1" t="s">
        <v>14</v>
      </c>
      <c r="I2268">
        <v>87.92</v>
      </c>
      <c r="J2268">
        <v>14.1</v>
      </c>
      <c r="K2268" s="1" t="s">
        <v>23</v>
      </c>
      <c r="L2268">
        <v>0</v>
      </c>
      <c r="M22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69" spans="1:13" x14ac:dyDescent="0.25">
      <c r="A2269">
        <v>32563</v>
      </c>
      <c r="B2269" s="1" t="s">
        <v>16</v>
      </c>
      <c r="C2269">
        <v>55</v>
      </c>
      <c r="D2269">
        <v>0</v>
      </c>
      <c r="E2269">
        <v>0</v>
      </c>
      <c r="F2269" s="1" t="s">
        <v>17</v>
      </c>
      <c r="G2269" s="1" t="s">
        <v>24</v>
      </c>
      <c r="H2269" s="1" t="s">
        <v>18</v>
      </c>
      <c r="I2269">
        <v>92.59</v>
      </c>
      <c r="J2269">
        <v>36.6</v>
      </c>
      <c r="K2269" s="1" t="s">
        <v>21</v>
      </c>
      <c r="L2269">
        <v>0</v>
      </c>
      <c r="M22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0" spans="1:13" x14ac:dyDescent="0.25">
      <c r="A2270">
        <v>32571</v>
      </c>
      <c r="B2270" s="1" t="s">
        <v>16</v>
      </c>
      <c r="C2270">
        <v>33</v>
      </c>
      <c r="D2270">
        <v>0</v>
      </c>
      <c r="E2270">
        <v>0</v>
      </c>
      <c r="F2270" s="1" t="s">
        <v>17</v>
      </c>
      <c r="G2270" s="1" t="s">
        <v>13</v>
      </c>
      <c r="H2270" s="1" t="s">
        <v>18</v>
      </c>
      <c r="I2270">
        <v>85.27</v>
      </c>
      <c r="J2270">
        <v>25.8</v>
      </c>
      <c r="K2270" s="1" t="s">
        <v>23</v>
      </c>
      <c r="L2270">
        <v>0</v>
      </c>
      <c r="M22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1" spans="1:13" x14ac:dyDescent="0.25">
      <c r="A2271">
        <v>32602</v>
      </c>
      <c r="B2271" s="1" t="s">
        <v>16</v>
      </c>
      <c r="C2271">
        <v>78</v>
      </c>
      <c r="D2271">
        <v>0</v>
      </c>
      <c r="E2271">
        <v>1</v>
      </c>
      <c r="F2271" s="1" t="s">
        <v>17</v>
      </c>
      <c r="G2271" s="1" t="s">
        <v>20</v>
      </c>
      <c r="H2271" s="1" t="s">
        <v>18</v>
      </c>
      <c r="I2271">
        <v>87.77</v>
      </c>
      <c r="J2271">
        <v>30.8</v>
      </c>
      <c r="K2271" s="1" t="s">
        <v>23</v>
      </c>
      <c r="L2271">
        <v>0</v>
      </c>
      <c r="M22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72" spans="1:13" x14ac:dyDescent="0.25">
      <c r="A2272">
        <v>32604</v>
      </c>
      <c r="B2272" s="1" t="s">
        <v>16</v>
      </c>
      <c r="C2272">
        <v>49</v>
      </c>
      <c r="D2272">
        <v>0</v>
      </c>
      <c r="E2272">
        <v>0</v>
      </c>
      <c r="F2272" s="1" t="s">
        <v>17</v>
      </c>
      <c r="G2272" s="1" t="s">
        <v>20</v>
      </c>
      <c r="H2272" s="1" t="s">
        <v>14</v>
      </c>
      <c r="I2272">
        <v>215.81</v>
      </c>
      <c r="J2272">
        <v>58.1</v>
      </c>
      <c r="K2272" s="1" t="s">
        <v>21</v>
      </c>
      <c r="L2272">
        <v>0</v>
      </c>
      <c r="M22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3" spans="1:13" x14ac:dyDescent="0.25">
      <c r="A2273">
        <v>32610</v>
      </c>
      <c r="B2273" s="1" t="s">
        <v>19</v>
      </c>
      <c r="C2273">
        <v>11</v>
      </c>
      <c r="D2273">
        <v>0</v>
      </c>
      <c r="E2273">
        <v>0</v>
      </c>
      <c r="F2273" s="1" t="s">
        <v>12</v>
      </c>
      <c r="G2273" s="1" t="s">
        <v>25</v>
      </c>
      <c r="H2273" s="1" t="s">
        <v>18</v>
      </c>
      <c r="I2273">
        <v>94.89</v>
      </c>
      <c r="J2273">
        <v>27.5</v>
      </c>
      <c r="K2273" s="1" t="s">
        <v>21</v>
      </c>
      <c r="L2273">
        <v>0</v>
      </c>
      <c r="M22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4" spans="1:13" x14ac:dyDescent="0.25">
      <c r="A2274">
        <v>32617</v>
      </c>
      <c r="B2274" s="1" t="s">
        <v>16</v>
      </c>
      <c r="C2274">
        <v>3</v>
      </c>
      <c r="D2274">
        <v>0</v>
      </c>
      <c r="E2274">
        <v>0</v>
      </c>
      <c r="F2274" s="1" t="s">
        <v>12</v>
      </c>
      <c r="G2274" s="1" t="s">
        <v>25</v>
      </c>
      <c r="H2274" s="1" t="s">
        <v>18</v>
      </c>
      <c r="I2274">
        <v>81.88</v>
      </c>
      <c r="J2274">
        <v>18</v>
      </c>
      <c r="K2274" s="1" t="s">
        <v>23</v>
      </c>
      <c r="L2274">
        <v>0</v>
      </c>
      <c r="M22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5" spans="1:13" x14ac:dyDescent="0.25">
      <c r="A2275">
        <v>32638</v>
      </c>
      <c r="B2275" s="1" t="s">
        <v>19</v>
      </c>
      <c r="C2275">
        <v>73</v>
      </c>
      <c r="D2275">
        <v>1</v>
      </c>
      <c r="E2275">
        <v>0</v>
      </c>
      <c r="F2275" s="1" t="s">
        <v>17</v>
      </c>
      <c r="G2275" s="1" t="s">
        <v>20</v>
      </c>
      <c r="H2275" s="1" t="s">
        <v>14</v>
      </c>
      <c r="I2275">
        <v>124.78</v>
      </c>
      <c r="J2275">
        <v>35.6</v>
      </c>
      <c r="K2275" s="1" t="s">
        <v>21</v>
      </c>
      <c r="L2275">
        <v>0</v>
      </c>
      <c r="M22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276" spans="1:13" x14ac:dyDescent="0.25">
      <c r="A2276">
        <v>32645</v>
      </c>
      <c r="B2276" s="1" t="s">
        <v>19</v>
      </c>
      <c r="C2276">
        <v>44</v>
      </c>
      <c r="D2276">
        <v>0</v>
      </c>
      <c r="E2276">
        <v>0</v>
      </c>
      <c r="F2276" s="1" t="s">
        <v>17</v>
      </c>
      <c r="G2276" s="1" t="s">
        <v>13</v>
      </c>
      <c r="H2276" s="1" t="s">
        <v>14</v>
      </c>
      <c r="I2276">
        <v>97.59</v>
      </c>
      <c r="J2276">
        <v>30.5</v>
      </c>
      <c r="K2276" s="1" t="s">
        <v>22</v>
      </c>
      <c r="L2276">
        <v>0</v>
      </c>
      <c r="M22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7" spans="1:13" x14ac:dyDescent="0.25">
      <c r="A2277">
        <v>32669</v>
      </c>
      <c r="B2277" s="1" t="s">
        <v>16</v>
      </c>
      <c r="C2277">
        <v>6</v>
      </c>
      <c r="D2277">
        <v>0</v>
      </c>
      <c r="E2277">
        <v>0</v>
      </c>
      <c r="F2277" s="1" t="s">
        <v>12</v>
      </c>
      <c r="G2277" s="1" t="s">
        <v>25</v>
      </c>
      <c r="H2277" s="1" t="s">
        <v>18</v>
      </c>
      <c r="I2277">
        <v>91.89</v>
      </c>
      <c r="J2277">
        <v>22.4</v>
      </c>
      <c r="K2277" s="1" t="s">
        <v>23</v>
      </c>
      <c r="L2277">
        <v>0</v>
      </c>
      <c r="M22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8" spans="1:13" x14ac:dyDescent="0.25">
      <c r="A2278">
        <v>32687</v>
      </c>
      <c r="B2278" s="1" t="s">
        <v>16</v>
      </c>
      <c r="C2278">
        <v>37</v>
      </c>
      <c r="D2278">
        <v>0</v>
      </c>
      <c r="E2278">
        <v>0</v>
      </c>
      <c r="F2278" s="1" t="s">
        <v>17</v>
      </c>
      <c r="G2278" s="1" t="s">
        <v>13</v>
      </c>
      <c r="H2278" s="1" t="s">
        <v>14</v>
      </c>
      <c r="I2278">
        <v>78.42</v>
      </c>
      <c r="J2278">
        <v>29.9</v>
      </c>
      <c r="K2278" s="1" t="s">
        <v>21</v>
      </c>
      <c r="L2278">
        <v>0</v>
      </c>
      <c r="M22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79" spans="1:13" x14ac:dyDescent="0.25">
      <c r="A2279">
        <v>32689</v>
      </c>
      <c r="B2279" s="1" t="s">
        <v>19</v>
      </c>
      <c r="C2279">
        <v>48</v>
      </c>
      <c r="D2279">
        <v>0</v>
      </c>
      <c r="E2279">
        <v>0</v>
      </c>
      <c r="F2279" s="1" t="s">
        <v>17</v>
      </c>
      <c r="G2279" s="1" t="s">
        <v>13</v>
      </c>
      <c r="H2279" s="1" t="s">
        <v>18</v>
      </c>
      <c r="I2279">
        <v>84.38</v>
      </c>
      <c r="J2279">
        <v>27.1</v>
      </c>
      <c r="K2279" s="1" t="s">
        <v>23</v>
      </c>
      <c r="L2279">
        <v>0</v>
      </c>
      <c r="M22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0" spans="1:13" x14ac:dyDescent="0.25">
      <c r="A2280">
        <v>32717</v>
      </c>
      <c r="B2280" s="1" t="s">
        <v>16</v>
      </c>
      <c r="C2280">
        <v>16</v>
      </c>
      <c r="D2280">
        <v>0</v>
      </c>
      <c r="E2280">
        <v>0</v>
      </c>
      <c r="F2280" s="1" t="s">
        <v>12</v>
      </c>
      <c r="G2280" s="1" t="s">
        <v>25</v>
      </c>
      <c r="H2280" s="1" t="s">
        <v>14</v>
      </c>
      <c r="I2280">
        <v>106.11</v>
      </c>
      <c r="J2280">
        <v>22.4</v>
      </c>
      <c r="K2280" s="1" t="s">
        <v>23</v>
      </c>
      <c r="L2280">
        <v>0</v>
      </c>
      <c r="M22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1" spans="1:13" x14ac:dyDescent="0.25">
      <c r="A2281">
        <v>32723</v>
      </c>
      <c r="B2281" s="1" t="s">
        <v>19</v>
      </c>
      <c r="C2281">
        <v>13</v>
      </c>
      <c r="D2281">
        <v>0</v>
      </c>
      <c r="E2281">
        <v>0</v>
      </c>
      <c r="F2281" s="1" t="s">
        <v>12</v>
      </c>
      <c r="G2281" s="1" t="s">
        <v>25</v>
      </c>
      <c r="H2281" s="1" t="s">
        <v>14</v>
      </c>
      <c r="I2281">
        <v>102.27</v>
      </c>
      <c r="J2281">
        <v>17.2</v>
      </c>
      <c r="K2281" s="1" t="s">
        <v>21</v>
      </c>
      <c r="L2281">
        <v>0</v>
      </c>
      <c r="M22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2" spans="1:13" x14ac:dyDescent="0.25">
      <c r="A2282">
        <v>32726</v>
      </c>
      <c r="B2282" s="1" t="s">
        <v>19</v>
      </c>
      <c r="C2282">
        <v>41</v>
      </c>
      <c r="D2282">
        <v>0</v>
      </c>
      <c r="E2282">
        <v>0</v>
      </c>
      <c r="F2282" s="1" t="s">
        <v>12</v>
      </c>
      <c r="G2282" s="1" t="s">
        <v>13</v>
      </c>
      <c r="H2282" s="1" t="s">
        <v>18</v>
      </c>
      <c r="I2282">
        <v>76.08</v>
      </c>
      <c r="J2282">
        <v>25.1</v>
      </c>
      <c r="K2282" s="1" t="s">
        <v>21</v>
      </c>
      <c r="L2282">
        <v>0</v>
      </c>
      <c r="M22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3" spans="1:13" x14ac:dyDescent="0.25">
      <c r="A2283">
        <v>32729</v>
      </c>
      <c r="B2283" s="1" t="s">
        <v>19</v>
      </c>
      <c r="C2283">
        <v>81</v>
      </c>
      <c r="D2283">
        <v>0</v>
      </c>
      <c r="E2283">
        <v>0</v>
      </c>
      <c r="F2283" s="1" t="s">
        <v>17</v>
      </c>
      <c r="G2283" s="1" t="s">
        <v>13</v>
      </c>
      <c r="H2283" s="1" t="s">
        <v>14</v>
      </c>
      <c r="I2283">
        <v>184.4</v>
      </c>
      <c r="J2283">
        <v>27.5</v>
      </c>
      <c r="K2283" s="1" t="s">
        <v>21</v>
      </c>
      <c r="L2283">
        <v>1</v>
      </c>
      <c r="M22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284" spans="1:13" x14ac:dyDescent="0.25">
      <c r="A2284">
        <v>32733</v>
      </c>
      <c r="B2284" s="1" t="s">
        <v>19</v>
      </c>
      <c r="C2284">
        <v>28</v>
      </c>
      <c r="D2284">
        <v>0</v>
      </c>
      <c r="E2284">
        <v>0</v>
      </c>
      <c r="F2284" s="1" t="s">
        <v>17</v>
      </c>
      <c r="G2284" s="1" t="s">
        <v>13</v>
      </c>
      <c r="H2284" s="1" t="s">
        <v>14</v>
      </c>
      <c r="I2284">
        <v>106.68</v>
      </c>
      <c r="J2284">
        <v>29.3</v>
      </c>
      <c r="K2284" s="1" t="s">
        <v>21</v>
      </c>
      <c r="L2284">
        <v>0</v>
      </c>
      <c r="M22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5" spans="1:13" x14ac:dyDescent="0.25">
      <c r="A2285">
        <v>32766</v>
      </c>
      <c r="B2285" s="1" t="s">
        <v>16</v>
      </c>
      <c r="C2285">
        <v>51</v>
      </c>
      <c r="D2285">
        <v>0</v>
      </c>
      <c r="E2285">
        <v>0</v>
      </c>
      <c r="F2285" s="1" t="s">
        <v>12</v>
      </c>
      <c r="G2285" s="1" t="s">
        <v>13</v>
      </c>
      <c r="H2285" s="1" t="s">
        <v>14</v>
      </c>
      <c r="I2285">
        <v>106.41</v>
      </c>
      <c r="J2285">
        <v>41.9</v>
      </c>
      <c r="K2285" s="1" t="s">
        <v>22</v>
      </c>
      <c r="L2285">
        <v>0</v>
      </c>
      <c r="M22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6" spans="1:13" x14ac:dyDescent="0.25">
      <c r="A2286">
        <v>32776</v>
      </c>
      <c r="B2286" s="1" t="s">
        <v>16</v>
      </c>
      <c r="C2286">
        <v>63</v>
      </c>
      <c r="D2286">
        <v>0</v>
      </c>
      <c r="E2286">
        <v>0</v>
      </c>
      <c r="F2286" s="1" t="s">
        <v>17</v>
      </c>
      <c r="G2286" s="1" t="s">
        <v>13</v>
      </c>
      <c r="H2286" s="1" t="s">
        <v>18</v>
      </c>
      <c r="I2286">
        <v>199.14</v>
      </c>
      <c r="J2286">
        <v>28.5</v>
      </c>
      <c r="K2286" s="1" t="s">
        <v>21</v>
      </c>
      <c r="L2286">
        <v>0</v>
      </c>
      <c r="M22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7" spans="1:13" x14ac:dyDescent="0.25">
      <c r="A2287">
        <v>32826</v>
      </c>
      <c r="B2287" s="1" t="s">
        <v>16</v>
      </c>
      <c r="C2287">
        <v>6</v>
      </c>
      <c r="D2287">
        <v>0</v>
      </c>
      <c r="E2287">
        <v>0</v>
      </c>
      <c r="F2287" s="1" t="s">
        <v>12</v>
      </c>
      <c r="G2287" s="1" t="s">
        <v>25</v>
      </c>
      <c r="H2287" s="1" t="s">
        <v>18</v>
      </c>
      <c r="I2287">
        <v>87.74</v>
      </c>
      <c r="J2287">
        <v>17.7</v>
      </c>
      <c r="K2287" s="1" t="s">
        <v>23</v>
      </c>
      <c r="L2287">
        <v>0</v>
      </c>
      <c r="M22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8" spans="1:13" x14ac:dyDescent="0.25">
      <c r="A2288">
        <v>32840</v>
      </c>
      <c r="B2288" s="1" t="s">
        <v>19</v>
      </c>
      <c r="C2288">
        <v>52</v>
      </c>
      <c r="D2288">
        <v>0</v>
      </c>
      <c r="E2288">
        <v>0</v>
      </c>
      <c r="F2288" s="1" t="s">
        <v>17</v>
      </c>
      <c r="G2288" s="1" t="s">
        <v>13</v>
      </c>
      <c r="H2288" s="1" t="s">
        <v>18</v>
      </c>
      <c r="I2288">
        <v>97.32</v>
      </c>
      <c r="J2288">
        <v>21.8</v>
      </c>
      <c r="K2288" s="1" t="s">
        <v>22</v>
      </c>
      <c r="L2288">
        <v>0</v>
      </c>
      <c r="M22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89" spans="1:13" x14ac:dyDescent="0.25">
      <c r="A2289">
        <v>32884</v>
      </c>
      <c r="B2289" s="1" t="s">
        <v>19</v>
      </c>
      <c r="C2289">
        <v>80</v>
      </c>
      <c r="D2289">
        <v>1</v>
      </c>
      <c r="E2289">
        <v>0</v>
      </c>
      <c r="F2289" s="1" t="s">
        <v>17</v>
      </c>
      <c r="G2289" s="1" t="s">
        <v>13</v>
      </c>
      <c r="H2289" s="1" t="s">
        <v>18</v>
      </c>
      <c r="I2289">
        <v>210.96</v>
      </c>
      <c r="J2289">
        <v>31.8</v>
      </c>
      <c r="K2289" s="1" t="s">
        <v>21</v>
      </c>
      <c r="L2289">
        <v>0</v>
      </c>
      <c r="M22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290" spans="1:13" x14ac:dyDescent="0.25">
      <c r="A2290">
        <v>32974</v>
      </c>
      <c r="B2290" s="1" t="s">
        <v>16</v>
      </c>
      <c r="C2290">
        <v>67</v>
      </c>
      <c r="D2290">
        <v>0</v>
      </c>
      <c r="E2290">
        <v>0</v>
      </c>
      <c r="F2290" s="1" t="s">
        <v>17</v>
      </c>
      <c r="G2290" s="1" t="s">
        <v>24</v>
      </c>
      <c r="H2290" s="1" t="s">
        <v>18</v>
      </c>
      <c r="I2290">
        <v>66.67</v>
      </c>
      <c r="J2290">
        <v>35</v>
      </c>
      <c r="K2290" s="1" t="s">
        <v>22</v>
      </c>
      <c r="L2290">
        <v>0</v>
      </c>
      <c r="M22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91" spans="1:13" x14ac:dyDescent="0.25">
      <c r="A2291">
        <v>33009</v>
      </c>
      <c r="B2291" s="1" t="s">
        <v>16</v>
      </c>
      <c r="C2291">
        <v>76</v>
      </c>
      <c r="D2291">
        <v>0</v>
      </c>
      <c r="E2291">
        <v>0</v>
      </c>
      <c r="F2291" s="1" t="s">
        <v>17</v>
      </c>
      <c r="G2291" s="1" t="s">
        <v>20</v>
      </c>
      <c r="H2291" s="1" t="s">
        <v>14</v>
      </c>
      <c r="I2291">
        <v>221.8</v>
      </c>
      <c r="J2291">
        <v>44.7</v>
      </c>
      <c r="K2291" s="1" t="s">
        <v>15</v>
      </c>
      <c r="L2291">
        <v>0</v>
      </c>
      <c r="M22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92" spans="1:13" x14ac:dyDescent="0.25">
      <c r="A2292">
        <v>33035</v>
      </c>
      <c r="B2292" s="1" t="s">
        <v>19</v>
      </c>
      <c r="C2292">
        <v>20</v>
      </c>
      <c r="D2292">
        <v>0</v>
      </c>
      <c r="E2292">
        <v>0</v>
      </c>
      <c r="F2292" s="1" t="s">
        <v>12</v>
      </c>
      <c r="G2292" s="1" t="s">
        <v>13</v>
      </c>
      <c r="H2292" s="1" t="s">
        <v>18</v>
      </c>
      <c r="I2292">
        <v>92.44</v>
      </c>
      <c r="J2292">
        <v>33.4</v>
      </c>
      <c r="K2292" s="1" t="s">
        <v>21</v>
      </c>
      <c r="L2292">
        <v>0</v>
      </c>
      <c r="M22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93" spans="1:13" x14ac:dyDescent="0.25">
      <c r="A2293">
        <v>33051</v>
      </c>
      <c r="B2293" s="1" t="s">
        <v>16</v>
      </c>
      <c r="C2293">
        <v>28</v>
      </c>
      <c r="D2293">
        <v>0</v>
      </c>
      <c r="E2293">
        <v>0</v>
      </c>
      <c r="F2293" s="1" t="s">
        <v>12</v>
      </c>
      <c r="G2293" s="1" t="s">
        <v>13</v>
      </c>
      <c r="H2293" s="1" t="s">
        <v>18</v>
      </c>
      <c r="I2293">
        <v>86.24</v>
      </c>
      <c r="J2293">
        <v>30</v>
      </c>
      <c r="K2293" s="1" t="s">
        <v>23</v>
      </c>
      <c r="L2293">
        <v>0</v>
      </c>
      <c r="M22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94" spans="1:13" x14ac:dyDescent="0.25">
      <c r="A2294">
        <v>33064</v>
      </c>
      <c r="B2294" s="1" t="s">
        <v>16</v>
      </c>
      <c r="C2294">
        <v>52</v>
      </c>
      <c r="D2294">
        <v>0</v>
      </c>
      <c r="E2294">
        <v>1</v>
      </c>
      <c r="F2294" s="1" t="s">
        <v>17</v>
      </c>
      <c r="G2294" s="1" t="s">
        <v>13</v>
      </c>
      <c r="H2294" s="1" t="s">
        <v>18</v>
      </c>
      <c r="I2294">
        <v>87</v>
      </c>
      <c r="J2294">
        <v>30.9</v>
      </c>
      <c r="K2294" s="1" t="s">
        <v>21</v>
      </c>
      <c r="L2294">
        <v>0</v>
      </c>
      <c r="M22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295" spans="1:13" x14ac:dyDescent="0.25">
      <c r="A2295">
        <v>33085</v>
      </c>
      <c r="B2295" s="1" t="s">
        <v>19</v>
      </c>
      <c r="C2295">
        <v>20</v>
      </c>
      <c r="D2295">
        <v>0</v>
      </c>
      <c r="E2295">
        <v>0</v>
      </c>
      <c r="F2295" s="1" t="s">
        <v>12</v>
      </c>
      <c r="G2295" s="1" t="s">
        <v>13</v>
      </c>
      <c r="H2295" s="1" t="s">
        <v>14</v>
      </c>
      <c r="I2295">
        <v>102.42</v>
      </c>
      <c r="J2295">
        <v>18.600000000000001</v>
      </c>
      <c r="K2295" s="1" t="s">
        <v>21</v>
      </c>
      <c r="L2295">
        <v>0</v>
      </c>
      <c r="M22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96" spans="1:13" x14ac:dyDescent="0.25">
      <c r="A2296">
        <v>33087</v>
      </c>
      <c r="B2296" s="1" t="s">
        <v>19</v>
      </c>
      <c r="C2296">
        <v>10</v>
      </c>
      <c r="D2296">
        <v>0</v>
      </c>
      <c r="E2296">
        <v>0</v>
      </c>
      <c r="F2296" s="1" t="s">
        <v>12</v>
      </c>
      <c r="G2296" s="1" t="s">
        <v>25</v>
      </c>
      <c r="H2296" s="1" t="s">
        <v>18</v>
      </c>
      <c r="I2296">
        <v>109.3</v>
      </c>
      <c r="J2296">
        <v>20.100000000000001</v>
      </c>
      <c r="K2296" s="1" t="s">
        <v>23</v>
      </c>
      <c r="L2296">
        <v>0</v>
      </c>
      <c r="M22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97" spans="1:13" x14ac:dyDescent="0.25">
      <c r="A2297">
        <v>33102</v>
      </c>
      <c r="B2297" s="1" t="s">
        <v>16</v>
      </c>
      <c r="C2297">
        <v>10</v>
      </c>
      <c r="D2297">
        <v>0</v>
      </c>
      <c r="E2297">
        <v>0</v>
      </c>
      <c r="F2297" s="1" t="s">
        <v>12</v>
      </c>
      <c r="G2297" s="1" t="s">
        <v>25</v>
      </c>
      <c r="H2297" s="1" t="s">
        <v>14</v>
      </c>
      <c r="I2297">
        <v>69.2</v>
      </c>
      <c r="J2297">
        <v>23.5</v>
      </c>
      <c r="K2297" s="1" t="s">
        <v>15</v>
      </c>
      <c r="L2297">
        <v>0</v>
      </c>
      <c r="M22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98" spans="1:13" x14ac:dyDescent="0.25">
      <c r="A2298">
        <v>33115</v>
      </c>
      <c r="B2298" s="1" t="s">
        <v>16</v>
      </c>
      <c r="C2298">
        <v>32</v>
      </c>
      <c r="D2298">
        <v>0</v>
      </c>
      <c r="E2298">
        <v>0</v>
      </c>
      <c r="F2298" s="1" t="s">
        <v>17</v>
      </c>
      <c r="G2298" s="1" t="s">
        <v>13</v>
      </c>
      <c r="H2298" s="1" t="s">
        <v>14</v>
      </c>
      <c r="I2298">
        <v>82.68</v>
      </c>
      <c r="J2298">
        <v>29.2</v>
      </c>
      <c r="K2298" s="1" t="s">
        <v>21</v>
      </c>
      <c r="L2298">
        <v>0</v>
      </c>
      <c r="M22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299" spans="1:13" x14ac:dyDescent="0.25">
      <c r="A2299">
        <v>33123</v>
      </c>
      <c r="B2299" s="1" t="s">
        <v>19</v>
      </c>
      <c r="C2299">
        <v>68</v>
      </c>
      <c r="D2299">
        <v>0</v>
      </c>
      <c r="E2299">
        <v>0</v>
      </c>
      <c r="F2299" s="1" t="s">
        <v>17</v>
      </c>
      <c r="G2299" s="1" t="s">
        <v>20</v>
      </c>
      <c r="H2299" s="1" t="s">
        <v>14</v>
      </c>
      <c r="I2299">
        <v>104.38</v>
      </c>
      <c r="J2299">
        <v>40.799999999999997</v>
      </c>
      <c r="K2299" s="1" t="s">
        <v>15</v>
      </c>
      <c r="L2299">
        <v>0</v>
      </c>
      <c r="M22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0" spans="1:13" x14ac:dyDescent="0.25">
      <c r="A2300">
        <v>33142</v>
      </c>
      <c r="B2300" s="1" t="s">
        <v>16</v>
      </c>
      <c r="C2300">
        <v>79</v>
      </c>
      <c r="D2300">
        <v>0</v>
      </c>
      <c r="E2300">
        <v>0</v>
      </c>
      <c r="F2300" s="1" t="s">
        <v>17</v>
      </c>
      <c r="G2300" s="1" t="s">
        <v>20</v>
      </c>
      <c r="H2300" s="1" t="s">
        <v>14</v>
      </c>
      <c r="I2300">
        <v>116.67</v>
      </c>
      <c r="J2300">
        <v>33.5</v>
      </c>
      <c r="K2300" s="1" t="s">
        <v>21</v>
      </c>
      <c r="L2300">
        <v>0</v>
      </c>
      <c r="M23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1" spans="1:13" x14ac:dyDescent="0.25">
      <c r="A2301">
        <v>33144</v>
      </c>
      <c r="B2301" s="1" t="s">
        <v>19</v>
      </c>
      <c r="C2301">
        <v>68</v>
      </c>
      <c r="D2301">
        <v>0</v>
      </c>
      <c r="E2301">
        <v>0</v>
      </c>
      <c r="F2301" s="1" t="s">
        <v>12</v>
      </c>
      <c r="G2301" s="1" t="s">
        <v>24</v>
      </c>
      <c r="H2301" s="1" t="s">
        <v>18</v>
      </c>
      <c r="I2301">
        <v>121.66</v>
      </c>
      <c r="J2301">
        <v>29.1</v>
      </c>
      <c r="K2301" s="1" t="s">
        <v>22</v>
      </c>
      <c r="L2301">
        <v>0</v>
      </c>
      <c r="M23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2" spans="1:13" x14ac:dyDescent="0.25">
      <c r="A2302">
        <v>33162</v>
      </c>
      <c r="B2302" s="1" t="s">
        <v>19</v>
      </c>
      <c r="C2302">
        <v>23</v>
      </c>
      <c r="D2302">
        <v>0</v>
      </c>
      <c r="E2302">
        <v>0</v>
      </c>
      <c r="F2302" s="1" t="s">
        <v>12</v>
      </c>
      <c r="G2302" s="1" t="s">
        <v>13</v>
      </c>
      <c r="H2302" s="1" t="s">
        <v>14</v>
      </c>
      <c r="I2302">
        <v>90.84</v>
      </c>
      <c r="J2302">
        <v>31.6</v>
      </c>
      <c r="K2302" s="1" t="s">
        <v>21</v>
      </c>
      <c r="L2302">
        <v>0</v>
      </c>
      <c r="M23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3" spans="1:13" x14ac:dyDescent="0.25">
      <c r="A2303">
        <v>33167</v>
      </c>
      <c r="B2303" s="1" t="s">
        <v>19</v>
      </c>
      <c r="C2303">
        <v>59</v>
      </c>
      <c r="D2303">
        <v>0</v>
      </c>
      <c r="E2303">
        <v>0</v>
      </c>
      <c r="F2303" s="1" t="s">
        <v>17</v>
      </c>
      <c r="G2303" s="1" t="s">
        <v>13</v>
      </c>
      <c r="H2303" s="1" t="s">
        <v>18</v>
      </c>
      <c r="I2303">
        <v>89.96</v>
      </c>
      <c r="J2303">
        <v>28.1</v>
      </c>
      <c r="K2303" s="1" t="s">
        <v>23</v>
      </c>
      <c r="L2303">
        <v>0</v>
      </c>
      <c r="M23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4" spans="1:13" x14ac:dyDescent="0.25">
      <c r="A2304">
        <v>33175</v>
      </c>
      <c r="B2304" s="1" t="s">
        <v>19</v>
      </c>
      <c r="C2304">
        <v>57</v>
      </c>
      <c r="D2304">
        <v>0</v>
      </c>
      <c r="E2304">
        <v>0</v>
      </c>
      <c r="F2304" s="1" t="s">
        <v>17</v>
      </c>
      <c r="G2304" s="1" t="s">
        <v>24</v>
      </c>
      <c r="H2304" s="1" t="s">
        <v>18</v>
      </c>
      <c r="I2304">
        <v>110.52</v>
      </c>
      <c r="J2304">
        <v>28.5</v>
      </c>
      <c r="K2304" s="1" t="s">
        <v>23</v>
      </c>
      <c r="L2304">
        <v>1</v>
      </c>
      <c r="M23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305" spans="1:13" x14ac:dyDescent="0.25">
      <c r="A2305">
        <v>33185</v>
      </c>
      <c r="B2305" s="1" t="s">
        <v>16</v>
      </c>
      <c r="C2305">
        <v>59</v>
      </c>
      <c r="D2305">
        <v>0</v>
      </c>
      <c r="E2305">
        <v>0</v>
      </c>
      <c r="F2305" s="1" t="s">
        <v>12</v>
      </c>
      <c r="G2305" s="1" t="s">
        <v>24</v>
      </c>
      <c r="H2305" s="1" t="s">
        <v>18</v>
      </c>
      <c r="I2305">
        <v>83.6</v>
      </c>
      <c r="J2305">
        <v>27.5</v>
      </c>
      <c r="K2305" s="1" t="s">
        <v>15</v>
      </c>
      <c r="L2305">
        <v>0</v>
      </c>
      <c r="M23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6" spans="1:13" x14ac:dyDescent="0.25">
      <c r="A2306">
        <v>33187</v>
      </c>
      <c r="B2306" s="1" t="s">
        <v>19</v>
      </c>
      <c r="C2306">
        <v>6</v>
      </c>
      <c r="D2306">
        <v>0</v>
      </c>
      <c r="E2306">
        <v>0</v>
      </c>
      <c r="F2306" s="1" t="s">
        <v>12</v>
      </c>
      <c r="G2306" s="1" t="s">
        <v>25</v>
      </c>
      <c r="H2306" s="1" t="s">
        <v>18</v>
      </c>
      <c r="I2306">
        <v>201.25</v>
      </c>
      <c r="J2306">
        <v>28.9</v>
      </c>
      <c r="K2306" s="1" t="s">
        <v>23</v>
      </c>
      <c r="L2306">
        <v>0</v>
      </c>
      <c r="M23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7" spans="1:13" x14ac:dyDescent="0.25">
      <c r="A2307">
        <v>33247</v>
      </c>
      <c r="B2307" s="1" t="s">
        <v>16</v>
      </c>
      <c r="C2307">
        <v>20</v>
      </c>
      <c r="D2307">
        <v>0</v>
      </c>
      <c r="E2307">
        <v>0</v>
      </c>
      <c r="F2307" s="1" t="s">
        <v>12</v>
      </c>
      <c r="G2307" s="1" t="s">
        <v>13</v>
      </c>
      <c r="H2307" s="1" t="s">
        <v>14</v>
      </c>
      <c r="I2307">
        <v>88.47</v>
      </c>
      <c r="J2307">
        <v>28.1</v>
      </c>
      <c r="K2307" s="1" t="s">
        <v>22</v>
      </c>
      <c r="L2307">
        <v>0</v>
      </c>
      <c r="M23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8" spans="1:13" x14ac:dyDescent="0.25">
      <c r="A2308">
        <v>33252</v>
      </c>
      <c r="B2308" s="1" t="s">
        <v>19</v>
      </c>
      <c r="C2308">
        <v>24</v>
      </c>
      <c r="D2308">
        <v>0</v>
      </c>
      <c r="E2308">
        <v>0</v>
      </c>
      <c r="F2308" s="1" t="s">
        <v>12</v>
      </c>
      <c r="G2308" s="1" t="s">
        <v>13</v>
      </c>
      <c r="H2308" s="1" t="s">
        <v>14</v>
      </c>
      <c r="I2308">
        <v>97.95</v>
      </c>
      <c r="J2308">
        <v>34.700000000000003</v>
      </c>
      <c r="K2308" s="1" t="s">
        <v>23</v>
      </c>
      <c r="L2308">
        <v>0</v>
      </c>
      <c r="M23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09" spans="1:13" x14ac:dyDescent="0.25">
      <c r="A2309">
        <v>33284</v>
      </c>
      <c r="B2309" s="1" t="s">
        <v>16</v>
      </c>
      <c r="C2309">
        <v>18</v>
      </c>
      <c r="D2309">
        <v>0</v>
      </c>
      <c r="E2309">
        <v>0</v>
      </c>
      <c r="F2309" s="1" t="s">
        <v>12</v>
      </c>
      <c r="G2309" s="1" t="s">
        <v>13</v>
      </c>
      <c r="H2309" s="1" t="s">
        <v>14</v>
      </c>
      <c r="I2309">
        <v>75.03</v>
      </c>
      <c r="J2309">
        <v>23.4</v>
      </c>
      <c r="K2309" s="1" t="s">
        <v>21</v>
      </c>
      <c r="L2309">
        <v>0</v>
      </c>
      <c r="M23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0" spans="1:13" x14ac:dyDescent="0.25">
      <c r="A2310">
        <v>33298</v>
      </c>
      <c r="B2310" s="1" t="s">
        <v>19</v>
      </c>
      <c r="C2310">
        <v>44</v>
      </c>
      <c r="D2310">
        <v>0</v>
      </c>
      <c r="E2310">
        <v>0</v>
      </c>
      <c r="F2310" s="1" t="s">
        <v>17</v>
      </c>
      <c r="G2310" s="1" t="s">
        <v>13</v>
      </c>
      <c r="H2310" s="1" t="s">
        <v>18</v>
      </c>
      <c r="I2310">
        <v>105.29</v>
      </c>
      <c r="J2310">
        <v>27.6</v>
      </c>
      <c r="K2310" s="1" t="s">
        <v>15</v>
      </c>
      <c r="L2310">
        <v>0</v>
      </c>
      <c r="M23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1" spans="1:13" x14ac:dyDescent="0.25">
      <c r="A2311">
        <v>33308</v>
      </c>
      <c r="B2311" s="1" t="s">
        <v>19</v>
      </c>
      <c r="C2311">
        <v>65</v>
      </c>
      <c r="D2311">
        <v>0</v>
      </c>
      <c r="E2311">
        <v>0</v>
      </c>
      <c r="F2311" s="1" t="s">
        <v>12</v>
      </c>
      <c r="G2311" s="1" t="s">
        <v>13</v>
      </c>
      <c r="H2311" s="1" t="s">
        <v>18</v>
      </c>
      <c r="I2311">
        <v>216.64</v>
      </c>
      <c r="J2311">
        <v>43.3</v>
      </c>
      <c r="K2311" s="1" t="s">
        <v>15</v>
      </c>
      <c r="L2311">
        <v>0</v>
      </c>
      <c r="M23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2" spans="1:13" x14ac:dyDescent="0.25">
      <c r="A2312">
        <v>33367</v>
      </c>
      <c r="B2312" s="1" t="s">
        <v>16</v>
      </c>
      <c r="C2312">
        <v>20</v>
      </c>
      <c r="D2312">
        <v>0</v>
      </c>
      <c r="E2312">
        <v>0</v>
      </c>
      <c r="F2312" s="1" t="s">
        <v>12</v>
      </c>
      <c r="G2312" s="1" t="s">
        <v>13</v>
      </c>
      <c r="H2312" s="1" t="s">
        <v>14</v>
      </c>
      <c r="I2312">
        <v>87.08</v>
      </c>
      <c r="J2312">
        <v>27.1</v>
      </c>
      <c r="K2312" s="1" t="s">
        <v>21</v>
      </c>
      <c r="L2312">
        <v>0</v>
      </c>
      <c r="M23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3" spans="1:13" x14ac:dyDescent="0.25">
      <c r="A2313">
        <v>33370</v>
      </c>
      <c r="B2313" s="1" t="s">
        <v>19</v>
      </c>
      <c r="C2313">
        <v>48</v>
      </c>
      <c r="D2313">
        <v>0</v>
      </c>
      <c r="E2313">
        <v>0</v>
      </c>
      <c r="F2313" s="1" t="s">
        <v>17</v>
      </c>
      <c r="G2313" s="1" t="s">
        <v>13</v>
      </c>
      <c r="H2313" s="1" t="s">
        <v>14</v>
      </c>
      <c r="I2313">
        <v>114.92</v>
      </c>
      <c r="J2313">
        <v>29.2</v>
      </c>
      <c r="K2313" s="1" t="s">
        <v>23</v>
      </c>
      <c r="L2313">
        <v>0</v>
      </c>
      <c r="M23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4" spans="1:13" x14ac:dyDescent="0.25">
      <c r="A2314">
        <v>33400</v>
      </c>
      <c r="B2314" s="1" t="s">
        <v>16</v>
      </c>
      <c r="C2314">
        <v>59</v>
      </c>
      <c r="D2314">
        <v>0</v>
      </c>
      <c r="E2314">
        <v>0</v>
      </c>
      <c r="F2314" s="1" t="s">
        <v>17</v>
      </c>
      <c r="G2314" s="1" t="s">
        <v>24</v>
      </c>
      <c r="H2314" s="1" t="s">
        <v>14</v>
      </c>
      <c r="I2314">
        <v>73.75</v>
      </c>
      <c r="J2314">
        <v>27.3</v>
      </c>
      <c r="K2314" s="1" t="s">
        <v>22</v>
      </c>
      <c r="L2314">
        <v>0</v>
      </c>
      <c r="M23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5" spans="1:13" x14ac:dyDescent="0.25">
      <c r="A2315">
        <v>33401</v>
      </c>
      <c r="B2315" s="1" t="s">
        <v>16</v>
      </c>
      <c r="C2315">
        <v>64</v>
      </c>
      <c r="D2315">
        <v>0</v>
      </c>
      <c r="E2315">
        <v>0</v>
      </c>
      <c r="F2315" s="1" t="s">
        <v>17</v>
      </c>
      <c r="G2315" s="1" t="s">
        <v>13</v>
      </c>
      <c r="H2315" s="1" t="s">
        <v>14</v>
      </c>
      <c r="I2315">
        <v>84.27</v>
      </c>
      <c r="J2315">
        <v>24.6</v>
      </c>
      <c r="K2315" s="1" t="s">
        <v>23</v>
      </c>
      <c r="L2315">
        <v>0</v>
      </c>
      <c r="M23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6" spans="1:13" x14ac:dyDescent="0.25">
      <c r="A2316">
        <v>33404</v>
      </c>
      <c r="B2316" s="1" t="s">
        <v>16</v>
      </c>
      <c r="C2316">
        <v>35</v>
      </c>
      <c r="D2316">
        <v>0</v>
      </c>
      <c r="E2316">
        <v>0</v>
      </c>
      <c r="F2316" s="1" t="s">
        <v>17</v>
      </c>
      <c r="G2316" s="1" t="s">
        <v>13</v>
      </c>
      <c r="H2316" s="1" t="s">
        <v>18</v>
      </c>
      <c r="I2316">
        <v>89.32</v>
      </c>
      <c r="J2316">
        <v>36.700000000000003</v>
      </c>
      <c r="K2316" s="1" t="s">
        <v>23</v>
      </c>
      <c r="L2316">
        <v>0</v>
      </c>
      <c r="M23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7" spans="1:13" x14ac:dyDescent="0.25">
      <c r="A2317">
        <v>33410</v>
      </c>
      <c r="B2317" s="1" t="s">
        <v>19</v>
      </c>
      <c r="C2317">
        <v>39</v>
      </c>
      <c r="D2317">
        <v>0</v>
      </c>
      <c r="E2317">
        <v>0</v>
      </c>
      <c r="F2317" s="1" t="s">
        <v>12</v>
      </c>
      <c r="G2317" s="1" t="s">
        <v>24</v>
      </c>
      <c r="H2317" s="1" t="s">
        <v>18</v>
      </c>
      <c r="I2317">
        <v>79.44</v>
      </c>
      <c r="J2317">
        <v>22.7</v>
      </c>
      <c r="K2317" s="1" t="s">
        <v>21</v>
      </c>
      <c r="L2317">
        <v>0</v>
      </c>
      <c r="M23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8" spans="1:13" x14ac:dyDescent="0.25">
      <c r="A2318">
        <v>33412</v>
      </c>
      <c r="B2318" s="1" t="s">
        <v>19</v>
      </c>
      <c r="C2318">
        <v>15</v>
      </c>
      <c r="D2318">
        <v>0</v>
      </c>
      <c r="E2318">
        <v>0</v>
      </c>
      <c r="F2318" s="1" t="s">
        <v>12</v>
      </c>
      <c r="G2318" s="1" t="s">
        <v>13</v>
      </c>
      <c r="H2318" s="1" t="s">
        <v>14</v>
      </c>
      <c r="I2318">
        <v>87.1</v>
      </c>
      <c r="J2318">
        <v>18.3</v>
      </c>
      <c r="K2318" s="1" t="s">
        <v>21</v>
      </c>
      <c r="L2318">
        <v>0</v>
      </c>
      <c r="M23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19" spans="1:13" x14ac:dyDescent="0.25">
      <c r="A2319">
        <v>33439</v>
      </c>
      <c r="B2319" s="1" t="s">
        <v>19</v>
      </c>
      <c r="C2319">
        <v>27</v>
      </c>
      <c r="D2319">
        <v>0</v>
      </c>
      <c r="E2319">
        <v>0</v>
      </c>
      <c r="F2319" s="1" t="s">
        <v>12</v>
      </c>
      <c r="G2319" s="1" t="s">
        <v>13</v>
      </c>
      <c r="H2319" s="1" t="s">
        <v>14</v>
      </c>
      <c r="I2319">
        <v>86.21</v>
      </c>
      <c r="J2319">
        <v>21.4</v>
      </c>
      <c r="K2319" s="1" t="s">
        <v>23</v>
      </c>
      <c r="L2319">
        <v>0</v>
      </c>
      <c r="M23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20" spans="1:13" x14ac:dyDescent="0.25">
      <c r="A2320">
        <v>33454</v>
      </c>
      <c r="B2320" s="1" t="s">
        <v>19</v>
      </c>
      <c r="C2320">
        <v>63</v>
      </c>
      <c r="D2320">
        <v>0</v>
      </c>
      <c r="E2320">
        <v>0</v>
      </c>
      <c r="F2320" s="1" t="s">
        <v>17</v>
      </c>
      <c r="G2320" s="1" t="s">
        <v>24</v>
      </c>
      <c r="H2320" s="1" t="s">
        <v>14</v>
      </c>
      <c r="I2320">
        <v>106.58</v>
      </c>
      <c r="J2320">
        <v>23.9</v>
      </c>
      <c r="K2320" s="1" t="s">
        <v>23</v>
      </c>
      <c r="L2320">
        <v>1</v>
      </c>
      <c r="M23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321" spans="1:13" x14ac:dyDescent="0.25">
      <c r="A2321">
        <v>33462</v>
      </c>
      <c r="B2321" s="1" t="s">
        <v>16</v>
      </c>
      <c r="C2321">
        <v>39</v>
      </c>
      <c r="D2321">
        <v>0</v>
      </c>
      <c r="E2321">
        <v>0</v>
      </c>
      <c r="F2321" s="1" t="s">
        <v>17</v>
      </c>
      <c r="G2321" s="1" t="s">
        <v>13</v>
      </c>
      <c r="H2321" s="1" t="s">
        <v>18</v>
      </c>
      <c r="I2321">
        <v>92.32</v>
      </c>
      <c r="J2321">
        <v>43</v>
      </c>
      <c r="K2321" s="1" t="s">
        <v>21</v>
      </c>
      <c r="L2321">
        <v>0</v>
      </c>
      <c r="M23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22" spans="1:13" x14ac:dyDescent="0.25">
      <c r="A2322">
        <v>33478</v>
      </c>
      <c r="B2322" s="1" t="s">
        <v>19</v>
      </c>
      <c r="C2322">
        <v>56</v>
      </c>
      <c r="D2322">
        <v>0</v>
      </c>
      <c r="E2322">
        <v>0</v>
      </c>
      <c r="F2322" s="1" t="s">
        <v>12</v>
      </c>
      <c r="G2322" s="1" t="s">
        <v>13</v>
      </c>
      <c r="H2322" s="1" t="s">
        <v>14</v>
      </c>
      <c r="I2322">
        <v>74.349999999999994</v>
      </c>
      <c r="J2322">
        <v>26.6</v>
      </c>
      <c r="K2322" s="1" t="s">
        <v>22</v>
      </c>
      <c r="L2322">
        <v>0</v>
      </c>
      <c r="M23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23" spans="1:13" x14ac:dyDescent="0.25">
      <c r="A2323">
        <v>33486</v>
      </c>
      <c r="B2323" s="1" t="s">
        <v>19</v>
      </c>
      <c r="C2323">
        <v>80</v>
      </c>
      <c r="D2323">
        <v>0</v>
      </c>
      <c r="E2323">
        <v>0</v>
      </c>
      <c r="F2323" s="1" t="s">
        <v>17</v>
      </c>
      <c r="G2323" s="1" t="s">
        <v>24</v>
      </c>
      <c r="H2323" s="1" t="s">
        <v>18</v>
      </c>
      <c r="I2323">
        <v>110.66</v>
      </c>
      <c r="J2323">
        <v>28.9</v>
      </c>
      <c r="K2323" s="1" t="s">
        <v>23</v>
      </c>
      <c r="L2323">
        <v>1</v>
      </c>
      <c r="M23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324" spans="1:13" x14ac:dyDescent="0.25">
      <c r="A2324">
        <v>33525</v>
      </c>
      <c r="B2324" s="1" t="s">
        <v>16</v>
      </c>
      <c r="C2324">
        <v>53</v>
      </c>
      <c r="D2324">
        <v>0</v>
      </c>
      <c r="E2324">
        <v>0</v>
      </c>
      <c r="F2324" s="1" t="s">
        <v>17</v>
      </c>
      <c r="G2324" s="1" t="s">
        <v>24</v>
      </c>
      <c r="H2324" s="1" t="s">
        <v>18</v>
      </c>
      <c r="I2324">
        <v>113.4</v>
      </c>
      <c r="J2324">
        <v>35.1</v>
      </c>
      <c r="K2324" s="1" t="s">
        <v>22</v>
      </c>
      <c r="L2324">
        <v>0</v>
      </c>
      <c r="M23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25" spans="1:13" x14ac:dyDescent="0.25">
      <c r="A2325">
        <v>33526</v>
      </c>
      <c r="B2325" s="1" t="s">
        <v>19</v>
      </c>
      <c r="C2325">
        <v>51</v>
      </c>
      <c r="D2325">
        <v>0</v>
      </c>
      <c r="E2325">
        <v>0</v>
      </c>
      <c r="F2325" s="1" t="s">
        <v>17</v>
      </c>
      <c r="G2325" s="1" t="s">
        <v>20</v>
      </c>
      <c r="H2325" s="1" t="s">
        <v>14</v>
      </c>
      <c r="I2325">
        <v>91.63</v>
      </c>
      <c r="J2325">
        <v>35.299999999999997</v>
      </c>
      <c r="K2325" s="1" t="s">
        <v>23</v>
      </c>
      <c r="L2325">
        <v>0</v>
      </c>
      <c r="M23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26" spans="1:13" x14ac:dyDescent="0.25">
      <c r="A2326">
        <v>33528</v>
      </c>
      <c r="B2326" s="1" t="s">
        <v>19</v>
      </c>
      <c r="C2326">
        <v>80</v>
      </c>
      <c r="D2326">
        <v>0</v>
      </c>
      <c r="E2326">
        <v>1</v>
      </c>
      <c r="F2326" s="1" t="s">
        <v>17</v>
      </c>
      <c r="G2326" s="1" t="s">
        <v>20</v>
      </c>
      <c r="H2326" s="1" t="s">
        <v>18</v>
      </c>
      <c r="I2326">
        <v>79.09</v>
      </c>
      <c r="J2326">
        <v>22.8</v>
      </c>
      <c r="K2326" s="1" t="s">
        <v>21</v>
      </c>
      <c r="L2326">
        <v>0</v>
      </c>
      <c r="M23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327" spans="1:13" x14ac:dyDescent="0.25">
      <c r="A2327">
        <v>33532</v>
      </c>
      <c r="B2327" s="1" t="s">
        <v>19</v>
      </c>
      <c r="C2327">
        <v>73</v>
      </c>
      <c r="D2327">
        <v>0</v>
      </c>
      <c r="E2327">
        <v>1</v>
      </c>
      <c r="F2327" s="1" t="s">
        <v>17</v>
      </c>
      <c r="G2327" s="1" t="s">
        <v>13</v>
      </c>
      <c r="H2327" s="1" t="s">
        <v>14</v>
      </c>
      <c r="I2327">
        <v>102.46</v>
      </c>
      <c r="J2327">
        <v>29.7</v>
      </c>
      <c r="K2327" s="1" t="s">
        <v>21</v>
      </c>
      <c r="L2327">
        <v>0</v>
      </c>
      <c r="M23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328" spans="1:13" x14ac:dyDescent="0.25">
      <c r="A2328">
        <v>33551</v>
      </c>
      <c r="B2328" s="1" t="s">
        <v>19</v>
      </c>
      <c r="C2328">
        <v>51</v>
      </c>
      <c r="D2328">
        <v>1</v>
      </c>
      <c r="E2328">
        <v>0</v>
      </c>
      <c r="F2328" s="1" t="s">
        <v>17</v>
      </c>
      <c r="G2328" s="1" t="s">
        <v>13</v>
      </c>
      <c r="H2328" s="1" t="s">
        <v>18</v>
      </c>
      <c r="I2328">
        <v>72.62</v>
      </c>
      <c r="J2328">
        <v>30.5</v>
      </c>
      <c r="K2328" s="1" t="s">
        <v>21</v>
      </c>
      <c r="L2328">
        <v>0</v>
      </c>
      <c r="M23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29" spans="1:13" x14ac:dyDescent="0.25">
      <c r="A2329">
        <v>33552</v>
      </c>
      <c r="B2329" s="1" t="s">
        <v>16</v>
      </c>
      <c r="C2329">
        <v>31</v>
      </c>
      <c r="D2329">
        <v>0</v>
      </c>
      <c r="E2329">
        <v>0</v>
      </c>
      <c r="F2329" s="1" t="s">
        <v>17</v>
      </c>
      <c r="G2329" s="1" t="s">
        <v>13</v>
      </c>
      <c r="H2329" s="1" t="s">
        <v>14</v>
      </c>
      <c r="I2329">
        <v>114.32</v>
      </c>
      <c r="J2329">
        <v>27.7</v>
      </c>
      <c r="K2329" s="1" t="s">
        <v>22</v>
      </c>
      <c r="L2329">
        <v>0</v>
      </c>
      <c r="M23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30" spans="1:13" x14ac:dyDescent="0.25">
      <c r="A2330">
        <v>33560</v>
      </c>
      <c r="B2330" s="1" t="s">
        <v>19</v>
      </c>
      <c r="C2330">
        <v>81</v>
      </c>
      <c r="D2330">
        <v>0</v>
      </c>
      <c r="E2330">
        <v>1</v>
      </c>
      <c r="F2330" s="1" t="s">
        <v>17</v>
      </c>
      <c r="G2330" s="1" t="s">
        <v>24</v>
      </c>
      <c r="H2330" s="1" t="s">
        <v>18</v>
      </c>
      <c r="I2330">
        <v>90.11</v>
      </c>
      <c r="J2330">
        <v>28.6</v>
      </c>
      <c r="K2330" s="1" t="s">
        <v>21</v>
      </c>
      <c r="L2330">
        <v>0</v>
      </c>
      <c r="M23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331" spans="1:13" x14ac:dyDescent="0.25">
      <c r="A2331">
        <v>33562</v>
      </c>
      <c r="B2331" s="1" t="s">
        <v>16</v>
      </c>
      <c r="C2331">
        <v>71</v>
      </c>
      <c r="D2331">
        <v>0</v>
      </c>
      <c r="E2331">
        <v>1</v>
      </c>
      <c r="F2331" s="1" t="s">
        <v>17</v>
      </c>
      <c r="G2331" s="1" t="s">
        <v>24</v>
      </c>
      <c r="H2331" s="1" t="s">
        <v>14</v>
      </c>
      <c r="I2331">
        <v>72.94</v>
      </c>
      <c r="J2331">
        <v>32.299999999999997</v>
      </c>
      <c r="K2331" s="1" t="s">
        <v>15</v>
      </c>
      <c r="L2331">
        <v>0</v>
      </c>
      <c r="M23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332" spans="1:13" x14ac:dyDescent="0.25">
      <c r="A2332">
        <v>33585</v>
      </c>
      <c r="B2332" s="1" t="s">
        <v>19</v>
      </c>
      <c r="C2332">
        <v>64</v>
      </c>
      <c r="D2332">
        <v>0</v>
      </c>
      <c r="E2332">
        <v>0</v>
      </c>
      <c r="F2332" s="1" t="s">
        <v>17</v>
      </c>
      <c r="G2332" s="1" t="s">
        <v>13</v>
      </c>
      <c r="H2332" s="1" t="s">
        <v>14</v>
      </c>
      <c r="I2332">
        <v>250.2</v>
      </c>
      <c r="J2332">
        <v>27.4</v>
      </c>
      <c r="K2332" s="1" t="s">
        <v>23</v>
      </c>
      <c r="L2332">
        <v>0</v>
      </c>
      <c r="M23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33" spans="1:13" x14ac:dyDescent="0.25">
      <c r="A2333">
        <v>33622</v>
      </c>
      <c r="B2333" s="1" t="s">
        <v>16</v>
      </c>
      <c r="C2333">
        <v>62</v>
      </c>
      <c r="D2333">
        <v>1</v>
      </c>
      <c r="E2333">
        <v>0</v>
      </c>
      <c r="F2333" s="1" t="s">
        <v>17</v>
      </c>
      <c r="G2333" s="1" t="s">
        <v>13</v>
      </c>
      <c r="H2333" s="1" t="s">
        <v>18</v>
      </c>
      <c r="I2333">
        <v>211.49</v>
      </c>
      <c r="J2333">
        <v>41.1</v>
      </c>
      <c r="K2333" s="1" t="s">
        <v>23</v>
      </c>
      <c r="L2333">
        <v>0</v>
      </c>
      <c r="M23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34" spans="1:13" x14ac:dyDescent="0.25">
      <c r="A2334">
        <v>33657</v>
      </c>
      <c r="B2334" s="1" t="s">
        <v>19</v>
      </c>
      <c r="C2334">
        <v>64</v>
      </c>
      <c r="D2334">
        <v>0</v>
      </c>
      <c r="E2334">
        <v>0</v>
      </c>
      <c r="F2334" s="1" t="s">
        <v>17</v>
      </c>
      <c r="G2334" s="1" t="s">
        <v>13</v>
      </c>
      <c r="H2334" s="1" t="s">
        <v>18</v>
      </c>
      <c r="I2334">
        <v>95.87</v>
      </c>
      <c r="J2334">
        <v>19.3</v>
      </c>
      <c r="K2334" s="1" t="s">
        <v>15</v>
      </c>
      <c r="L2334">
        <v>0</v>
      </c>
      <c r="M23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35" spans="1:13" x14ac:dyDescent="0.25">
      <c r="A2335">
        <v>33674</v>
      </c>
      <c r="B2335" s="1" t="s">
        <v>19</v>
      </c>
      <c r="C2335">
        <v>47</v>
      </c>
      <c r="D2335">
        <v>0</v>
      </c>
      <c r="E2335">
        <v>0</v>
      </c>
      <c r="F2335" s="1" t="s">
        <v>17</v>
      </c>
      <c r="G2335" s="1" t="s">
        <v>13</v>
      </c>
      <c r="H2335" s="1" t="s">
        <v>18</v>
      </c>
      <c r="I2335">
        <v>104.7</v>
      </c>
      <c r="J2335">
        <v>20.7</v>
      </c>
      <c r="K2335" s="1" t="s">
        <v>22</v>
      </c>
      <c r="L2335">
        <v>0</v>
      </c>
      <c r="M23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36" spans="1:13" x14ac:dyDescent="0.25">
      <c r="A2336">
        <v>33692</v>
      </c>
      <c r="B2336" s="1" t="s">
        <v>19</v>
      </c>
      <c r="C2336">
        <v>12</v>
      </c>
      <c r="D2336">
        <v>0</v>
      </c>
      <c r="E2336">
        <v>0</v>
      </c>
      <c r="F2336" s="1" t="s">
        <v>12</v>
      </c>
      <c r="G2336" s="1" t="s">
        <v>25</v>
      </c>
      <c r="H2336" s="1" t="s">
        <v>14</v>
      </c>
      <c r="I2336">
        <v>85.97</v>
      </c>
      <c r="J2336">
        <v>35.700000000000003</v>
      </c>
      <c r="K2336" s="1" t="s">
        <v>23</v>
      </c>
      <c r="L2336">
        <v>0</v>
      </c>
      <c r="M23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37" spans="1:13" x14ac:dyDescent="0.25">
      <c r="A2337">
        <v>33697</v>
      </c>
      <c r="B2337" s="1" t="s">
        <v>16</v>
      </c>
      <c r="C2337">
        <v>57</v>
      </c>
      <c r="D2337">
        <v>0</v>
      </c>
      <c r="E2337">
        <v>0</v>
      </c>
      <c r="F2337" s="1" t="s">
        <v>17</v>
      </c>
      <c r="G2337" s="1" t="s">
        <v>13</v>
      </c>
      <c r="H2337" s="1" t="s">
        <v>14</v>
      </c>
      <c r="I2337">
        <v>90.54</v>
      </c>
      <c r="J2337">
        <v>33.700000000000003</v>
      </c>
      <c r="K2337" s="1" t="s">
        <v>21</v>
      </c>
      <c r="L2337">
        <v>0</v>
      </c>
      <c r="M23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38" spans="1:13" x14ac:dyDescent="0.25">
      <c r="A2338">
        <v>33704</v>
      </c>
      <c r="B2338" s="1" t="s">
        <v>16</v>
      </c>
      <c r="C2338">
        <v>44</v>
      </c>
      <c r="D2338">
        <v>1</v>
      </c>
      <c r="E2338">
        <v>0</v>
      </c>
      <c r="F2338" s="1" t="s">
        <v>17</v>
      </c>
      <c r="G2338" s="1" t="s">
        <v>13</v>
      </c>
      <c r="H2338" s="1" t="s">
        <v>14</v>
      </c>
      <c r="I2338">
        <v>84.1</v>
      </c>
      <c r="J2338">
        <v>28.9</v>
      </c>
      <c r="K2338" s="1" t="s">
        <v>23</v>
      </c>
      <c r="L2338">
        <v>0</v>
      </c>
      <c r="M23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39" spans="1:13" x14ac:dyDescent="0.25">
      <c r="A2339">
        <v>33723</v>
      </c>
      <c r="B2339" s="1" t="s">
        <v>19</v>
      </c>
      <c r="C2339">
        <v>9</v>
      </c>
      <c r="D2339">
        <v>0</v>
      </c>
      <c r="E2339">
        <v>0</v>
      </c>
      <c r="F2339" s="1" t="s">
        <v>12</v>
      </c>
      <c r="G2339" s="1" t="s">
        <v>25</v>
      </c>
      <c r="H2339" s="1" t="s">
        <v>18</v>
      </c>
      <c r="I2339">
        <v>95.81</v>
      </c>
      <c r="J2339">
        <v>28.9</v>
      </c>
      <c r="K2339" s="1" t="s">
        <v>23</v>
      </c>
      <c r="L2339">
        <v>0</v>
      </c>
      <c r="M23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0" spans="1:13" x14ac:dyDescent="0.25">
      <c r="A2340">
        <v>33726</v>
      </c>
      <c r="B2340" s="1" t="s">
        <v>19</v>
      </c>
      <c r="C2340">
        <v>8</v>
      </c>
      <c r="D2340">
        <v>0</v>
      </c>
      <c r="E2340">
        <v>0</v>
      </c>
      <c r="F2340" s="1" t="s">
        <v>12</v>
      </c>
      <c r="G2340" s="1" t="s">
        <v>25</v>
      </c>
      <c r="H2340" s="1" t="s">
        <v>18</v>
      </c>
      <c r="I2340">
        <v>72.81</v>
      </c>
      <c r="J2340">
        <v>18.2</v>
      </c>
      <c r="K2340" s="1" t="s">
        <v>23</v>
      </c>
      <c r="L2340">
        <v>0</v>
      </c>
      <c r="M23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1" spans="1:13" x14ac:dyDescent="0.25">
      <c r="A2341">
        <v>33759</v>
      </c>
      <c r="B2341" s="1" t="s">
        <v>19</v>
      </c>
      <c r="C2341">
        <v>3</v>
      </c>
      <c r="D2341">
        <v>0</v>
      </c>
      <c r="E2341">
        <v>0</v>
      </c>
      <c r="F2341" s="1" t="s">
        <v>12</v>
      </c>
      <c r="G2341" s="1" t="s">
        <v>25</v>
      </c>
      <c r="H2341" s="1" t="s">
        <v>18</v>
      </c>
      <c r="I2341">
        <v>73.739999999999995</v>
      </c>
      <c r="J2341">
        <v>16</v>
      </c>
      <c r="K2341" s="1" t="s">
        <v>23</v>
      </c>
      <c r="L2341">
        <v>0</v>
      </c>
      <c r="M23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2" spans="1:13" x14ac:dyDescent="0.25">
      <c r="A2342">
        <v>33768</v>
      </c>
      <c r="B2342" s="1" t="s">
        <v>19</v>
      </c>
      <c r="C2342">
        <v>16</v>
      </c>
      <c r="D2342">
        <v>0</v>
      </c>
      <c r="E2342">
        <v>0</v>
      </c>
      <c r="F2342" s="1" t="s">
        <v>12</v>
      </c>
      <c r="G2342" s="1" t="s">
        <v>20</v>
      </c>
      <c r="H2342" s="1" t="s">
        <v>18</v>
      </c>
      <c r="I2342">
        <v>88.85</v>
      </c>
      <c r="J2342">
        <v>27.1</v>
      </c>
      <c r="K2342" s="1" t="s">
        <v>23</v>
      </c>
      <c r="L2342">
        <v>0</v>
      </c>
      <c r="M23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3" spans="1:13" x14ac:dyDescent="0.25">
      <c r="A2343">
        <v>33779</v>
      </c>
      <c r="B2343" s="1" t="s">
        <v>16</v>
      </c>
      <c r="C2343">
        <v>46</v>
      </c>
      <c r="D2343">
        <v>0</v>
      </c>
      <c r="E2343">
        <v>1</v>
      </c>
      <c r="F2343" s="1" t="s">
        <v>17</v>
      </c>
      <c r="G2343" s="1" t="s">
        <v>24</v>
      </c>
      <c r="H2343" s="1" t="s">
        <v>18</v>
      </c>
      <c r="I2343">
        <v>80.010000000000005</v>
      </c>
      <c r="J2343">
        <v>33</v>
      </c>
      <c r="K2343" s="1" t="s">
        <v>15</v>
      </c>
      <c r="L2343">
        <v>0</v>
      </c>
      <c r="M23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344" spans="1:13" x14ac:dyDescent="0.25">
      <c r="A2344">
        <v>33790</v>
      </c>
      <c r="B2344" s="1" t="s">
        <v>19</v>
      </c>
      <c r="C2344">
        <v>23</v>
      </c>
      <c r="D2344">
        <v>0</v>
      </c>
      <c r="E2344">
        <v>0</v>
      </c>
      <c r="F2344" s="1" t="s">
        <v>12</v>
      </c>
      <c r="G2344" s="1" t="s">
        <v>13</v>
      </c>
      <c r="H2344" s="1" t="s">
        <v>14</v>
      </c>
      <c r="I2344">
        <v>100.06</v>
      </c>
      <c r="J2344">
        <v>28.6</v>
      </c>
      <c r="K2344" s="1" t="s">
        <v>21</v>
      </c>
      <c r="L2344">
        <v>0</v>
      </c>
      <c r="M23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5" spans="1:13" x14ac:dyDescent="0.25">
      <c r="A2345">
        <v>33876</v>
      </c>
      <c r="B2345" s="1" t="s">
        <v>16</v>
      </c>
      <c r="C2345">
        <v>10</v>
      </c>
      <c r="D2345">
        <v>0</v>
      </c>
      <c r="E2345">
        <v>0</v>
      </c>
      <c r="F2345" s="1" t="s">
        <v>12</v>
      </c>
      <c r="G2345" s="1" t="s">
        <v>25</v>
      </c>
      <c r="H2345" s="1" t="s">
        <v>18</v>
      </c>
      <c r="I2345">
        <v>87.09</v>
      </c>
      <c r="J2345">
        <v>14.3</v>
      </c>
      <c r="K2345" s="1" t="s">
        <v>23</v>
      </c>
      <c r="L2345">
        <v>0</v>
      </c>
      <c r="M23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6" spans="1:13" x14ac:dyDescent="0.25">
      <c r="A2346">
        <v>33879</v>
      </c>
      <c r="B2346" s="1" t="s">
        <v>16</v>
      </c>
      <c r="C2346">
        <v>42</v>
      </c>
      <c r="D2346">
        <v>0</v>
      </c>
      <c r="E2346">
        <v>0</v>
      </c>
      <c r="F2346" s="1" t="s">
        <v>17</v>
      </c>
      <c r="G2346" s="1" t="s">
        <v>13</v>
      </c>
      <c r="H2346" s="1" t="s">
        <v>14</v>
      </c>
      <c r="I2346">
        <v>83.41</v>
      </c>
      <c r="J2346">
        <v>25.4</v>
      </c>
      <c r="K2346" s="1" t="s">
        <v>23</v>
      </c>
      <c r="L2346">
        <v>1</v>
      </c>
      <c r="M23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347" spans="1:13" x14ac:dyDescent="0.25">
      <c r="A2347">
        <v>33886</v>
      </c>
      <c r="B2347" s="1" t="s">
        <v>19</v>
      </c>
      <c r="C2347">
        <v>30</v>
      </c>
      <c r="D2347">
        <v>0</v>
      </c>
      <c r="E2347">
        <v>0</v>
      </c>
      <c r="F2347" s="1" t="s">
        <v>12</v>
      </c>
      <c r="G2347" s="1" t="s">
        <v>13</v>
      </c>
      <c r="H2347" s="1" t="s">
        <v>14</v>
      </c>
      <c r="I2347">
        <v>87.12</v>
      </c>
      <c r="J2347">
        <v>31.1</v>
      </c>
      <c r="K2347" s="1" t="s">
        <v>22</v>
      </c>
      <c r="L2347">
        <v>0</v>
      </c>
      <c r="M23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8" spans="1:13" x14ac:dyDescent="0.25">
      <c r="A2348">
        <v>33906</v>
      </c>
      <c r="B2348" s="1" t="s">
        <v>16</v>
      </c>
      <c r="C2348">
        <v>51</v>
      </c>
      <c r="D2348">
        <v>0</v>
      </c>
      <c r="E2348">
        <v>0</v>
      </c>
      <c r="F2348" s="1" t="s">
        <v>17</v>
      </c>
      <c r="G2348" s="1" t="s">
        <v>24</v>
      </c>
      <c r="H2348" s="1" t="s">
        <v>18</v>
      </c>
      <c r="I2348">
        <v>92.32</v>
      </c>
      <c r="J2348">
        <v>34.700000000000003</v>
      </c>
      <c r="K2348" s="1" t="s">
        <v>22</v>
      </c>
      <c r="L2348">
        <v>0</v>
      </c>
      <c r="M23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49" spans="1:13" x14ac:dyDescent="0.25">
      <c r="A2349">
        <v>33924</v>
      </c>
      <c r="B2349" s="1" t="s">
        <v>19</v>
      </c>
      <c r="C2349">
        <v>26</v>
      </c>
      <c r="D2349">
        <v>0</v>
      </c>
      <c r="E2349">
        <v>0</v>
      </c>
      <c r="F2349" s="1" t="s">
        <v>12</v>
      </c>
      <c r="G2349" s="1" t="s">
        <v>13</v>
      </c>
      <c r="H2349" s="1" t="s">
        <v>18</v>
      </c>
      <c r="I2349">
        <v>80.94</v>
      </c>
      <c r="J2349">
        <v>22.2</v>
      </c>
      <c r="K2349" s="1" t="s">
        <v>22</v>
      </c>
      <c r="L2349">
        <v>0</v>
      </c>
      <c r="M23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50" spans="1:13" x14ac:dyDescent="0.25">
      <c r="A2350">
        <v>33943</v>
      </c>
      <c r="B2350" s="1" t="s">
        <v>19</v>
      </c>
      <c r="C2350">
        <v>39</v>
      </c>
      <c r="D2350">
        <v>0</v>
      </c>
      <c r="E2350">
        <v>0</v>
      </c>
      <c r="F2350" s="1" t="s">
        <v>17</v>
      </c>
      <c r="G2350" s="1" t="s">
        <v>13</v>
      </c>
      <c r="H2350" s="1" t="s">
        <v>18</v>
      </c>
      <c r="I2350">
        <v>83.24</v>
      </c>
      <c r="J2350">
        <v>26.3</v>
      </c>
      <c r="K2350" s="1" t="s">
        <v>21</v>
      </c>
      <c r="L2350">
        <v>1</v>
      </c>
      <c r="M23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351" spans="1:13" x14ac:dyDescent="0.25">
      <c r="A2351">
        <v>33952</v>
      </c>
      <c r="B2351" s="1" t="s">
        <v>16</v>
      </c>
      <c r="C2351">
        <v>66</v>
      </c>
      <c r="D2351">
        <v>1</v>
      </c>
      <c r="E2351">
        <v>0</v>
      </c>
      <c r="F2351" s="1" t="s">
        <v>17</v>
      </c>
      <c r="G2351" s="1" t="s">
        <v>13</v>
      </c>
      <c r="H2351" s="1" t="s">
        <v>18</v>
      </c>
      <c r="I2351">
        <v>82.91</v>
      </c>
      <c r="J2351">
        <v>28.9</v>
      </c>
      <c r="K2351" s="1" t="s">
        <v>15</v>
      </c>
      <c r="L2351">
        <v>0</v>
      </c>
      <c r="M23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52" spans="1:13" x14ac:dyDescent="0.25">
      <c r="A2352">
        <v>33960</v>
      </c>
      <c r="B2352" s="1" t="s">
        <v>16</v>
      </c>
      <c r="C2352">
        <v>39</v>
      </c>
      <c r="D2352">
        <v>1</v>
      </c>
      <c r="E2352">
        <v>0</v>
      </c>
      <c r="F2352" s="1" t="s">
        <v>17</v>
      </c>
      <c r="G2352" s="1" t="s">
        <v>20</v>
      </c>
      <c r="H2352" s="1" t="s">
        <v>18</v>
      </c>
      <c r="I2352">
        <v>71.66</v>
      </c>
      <c r="J2352">
        <v>28.7</v>
      </c>
      <c r="K2352" s="1" t="s">
        <v>21</v>
      </c>
      <c r="L2352">
        <v>0</v>
      </c>
      <c r="M23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53" spans="1:13" x14ac:dyDescent="0.25">
      <c r="A2353">
        <v>33976</v>
      </c>
      <c r="B2353" s="1" t="s">
        <v>16</v>
      </c>
      <c r="C2353">
        <v>55</v>
      </c>
      <c r="D2353">
        <v>0</v>
      </c>
      <c r="E2353">
        <v>0</v>
      </c>
      <c r="F2353" s="1" t="s">
        <v>17</v>
      </c>
      <c r="G2353" s="1" t="s">
        <v>13</v>
      </c>
      <c r="H2353" s="1" t="s">
        <v>18</v>
      </c>
      <c r="I2353">
        <v>68.790000000000006</v>
      </c>
      <c r="J2353">
        <v>27</v>
      </c>
      <c r="K2353" s="1" t="s">
        <v>21</v>
      </c>
      <c r="L2353">
        <v>0</v>
      </c>
      <c r="M23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54" spans="1:13" x14ac:dyDescent="0.25">
      <c r="A2354">
        <v>33983</v>
      </c>
      <c r="B2354" s="1" t="s">
        <v>16</v>
      </c>
      <c r="C2354">
        <v>75</v>
      </c>
      <c r="D2354">
        <v>0</v>
      </c>
      <c r="E2354">
        <v>0</v>
      </c>
      <c r="F2354" s="1" t="s">
        <v>17</v>
      </c>
      <c r="G2354" s="1" t="s">
        <v>24</v>
      </c>
      <c r="H2354" s="1" t="s">
        <v>14</v>
      </c>
      <c r="I2354">
        <v>206.33</v>
      </c>
      <c r="J2354">
        <v>26.8</v>
      </c>
      <c r="K2354" s="1" t="s">
        <v>21</v>
      </c>
      <c r="L2354">
        <v>0</v>
      </c>
      <c r="M23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55" spans="1:13" x14ac:dyDescent="0.25">
      <c r="A2355">
        <v>34001</v>
      </c>
      <c r="B2355" s="1" t="s">
        <v>19</v>
      </c>
      <c r="C2355">
        <v>6</v>
      </c>
      <c r="D2355">
        <v>0</v>
      </c>
      <c r="E2355">
        <v>0</v>
      </c>
      <c r="F2355" s="1" t="s">
        <v>12</v>
      </c>
      <c r="G2355" s="1" t="s">
        <v>25</v>
      </c>
      <c r="H2355" s="1" t="s">
        <v>18</v>
      </c>
      <c r="I2355">
        <v>78.260000000000005</v>
      </c>
      <c r="J2355">
        <v>19.399999999999999</v>
      </c>
      <c r="K2355" s="1" t="s">
        <v>23</v>
      </c>
      <c r="L2355">
        <v>0</v>
      </c>
      <c r="M23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56" spans="1:13" x14ac:dyDescent="0.25">
      <c r="A2356">
        <v>34026</v>
      </c>
      <c r="B2356" s="1" t="s">
        <v>19</v>
      </c>
      <c r="C2356">
        <v>60</v>
      </c>
      <c r="D2356">
        <v>0</v>
      </c>
      <c r="E2356">
        <v>0</v>
      </c>
      <c r="F2356" s="1" t="s">
        <v>17</v>
      </c>
      <c r="G2356" s="1" t="s">
        <v>13</v>
      </c>
      <c r="H2356" s="1" t="s">
        <v>14</v>
      </c>
      <c r="I2356">
        <v>207.84</v>
      </c>
      <c r="J2356">
        <v>38.9</v>
      </c>
      <c r="K2356" s="1" t="s">
        <v>21</v>
      </c>
      <c r="L2356">
        <v>0</v>
      </c>
      <c r="M23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57" spans="1:13" x14ac:dyDescent="0.25">
      <c r="A2357">
        <v>34045</v>
      </c>
      <c r="B2357" s="1" t="s">
        <v>19</v>
      </c>
      <c r="C2357">
        <v>8</v>
      </c>
      <c r="D2357">
        <v>0</v>
      </c>
      <c r="E2357">
        <v>0</v>
      </c>
      <c r="F2357" s="1" t="s">
        <v>12</v>
      </c>
      <c r="G2357" s="1" t="s">
        <v>25</v>
      </c>
      <c r="H2357" s="1" t="s">
        <v>18</v>
      </c>
      <c r="I2357">
        <v>87.15</v>
      </c>
      <c r="J2357">
        <v>16.100000000000001</v>
      </c>
      <c r="K2357" s="1" t="s">
        <v>23</v>
      </c>
      <c r="L2357">
        <v>0</v>
      </c>
      <c r="M23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58" spans="1:13" x14ac:dyDescent="0.25">
      <c r="A2358">
        <v>34060</v>
      </c>
      <c r="B2358" s="1" t="s">
        <v>16</v>
      </c>
      <c r="C2358">
        <v>71</v>
      </c>
      <c r="D2358">
        <v>1</v>
      </c>
      <c r="E2358">
        <v>0</v>
      </c>
      <c r="F2358" s="1" t="s">
        <v>17</v>
      </c>
      <c r="G2358" s="1" t="s">
        <v>20</v>
      </c>
      <c r="H2358" s="1" t="s">
        <v>14</v>
      </c>
      <c r="I2358">
        <v>87.8</v>
      </c>
      <c r="J2358">
        <v>28.9</v>
      </c>
      <c r="K2358" s="1" t="s">
        <v>23</v>
      </c>
      <c r="L2358">
        <v>1</v>
      </c>
      <c r="M23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359" spans="1:13" x14ac:dyDescent="0.25">
      <c r="A2359">
        <v>34068</v>
      </c>
      <c r="B2359" s="1" t="s">
        <v>19</v>
      </c>
      <c r="C2359">
        <v>23</v>
      </c>
      <c r="D2359">
        <v>0</v>
      </c>
      <c r="E2359">
        <v>0</v>
      </c>
      <c r="F2359" s="1" t="s">
        <v>17</v>
      </c>
      <c r="G2359" s="1" t="s">
        <v>24</v>
      </c>
      <c r="H2359" s="1" t="s">
        <v>18</v>
      </c>
      <c r="I2359">
        <v>77.53</v>
      </c>
      <c r="J2359">
        <v>33.9</v>
      </c>
      <c r="K2359" s="1" t="s">
        <v>15</v>
      </c>
      <c r="L2359">
        <v>0</v>
      </c>
      <c r="M23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60" spans="1:13" x14ac:dyDescent="0.25">
      <c r="A2360">
        <v>34077</v>
      </c>
      <c r="B2360" s="1" t="s">
        <v>16</v>
      </c>
      <c r="C2360">
        <v>46</v>
      </c>
      <c r="D2360">
        <v>0</v>
      </c>
      <c r="E2360">
        <v>0</v>
      </c>
      <c r="F2360" s="1" t="s">
        <v>17</v>
      </c>
      <c r="G2360" s="1" t="s">
        <v>24</v>
      </c>
      <c r="H2360" s="1" t="s">
        <v>14</v>
      </c>
      <c r="I2360">
        <v>102.27</v>
      </c>
      <c r="J2360">
        <v>38.9</v>
      </c>
      <c r="K2360" s="1" t="s">
        <v>15</v>
      </c>
      <c r="L2360">
        <v>0</v>
      </c>
      <c r="M23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61" spans="1:13" x14ac:dyDescent="0.25">
      <c r="A2361">
        <v>34084</v>
      </c>
      <c r="B2361" s="1" t="s">
        <v>16</v>
      </c>
      <c r="C2361">
        <v>7</v>
      </c>
      <c r="D2361">
        <v>0</v>
      </c>
      <c r="E2361">
        <v>0</v>
      </c>
      <c r="F2361" s="1" t="s">
        <v>12</v>
      </c>
      <c r="G2361" s="1" t="s">
        <v>25</v>
      </c>
      <c r="H2361" s="1" t="s">
        <v>18</v>
      </c>
      <c r="I2361">
        <v>77.12</v>
      </c>
      <c r="J2361">
        <v>18.600000000000001</v>
      </c>
      <c r="K2361" s="1" t="s">
        <v>23</v>
      </c>
      <c r="L2361">
        <v>0</v>
      </c>
      <c r="M23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62" spans="1:13" x14ac:dyDescent="0.25">
      <c r="A2362">
        <v>34120</v>
      </c>
      <c r="B2362" s="1" t="s">
        <v>16</v>
      </c>
      <c r="C2362">
        <v>75</v>
      </c>
      <c r="D2362">
        <v>1</v>
      </c>
      <c r="E2362">
        <v>0</v>
      </c>
      <c r="F2362" s="1" t="s">
        <v>17</v>
      </c>
      <c r="G2362" s="1" t="s">
        <v>13</v>
      </c>
      <c r="H2362" s="1" t="s">
        <v>18</v>
      </c>
      <c r="I2362">
        <v>221.29</v>
      </c>
      <c r="J2362">
        <v>25.8</v>
      </c>
      <c r="K2362" s="1" t="s">
        <v>22</v>
      </c>
      <c r="L2362">
        <v>1</v>
      </c>
      <c r="M23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363" spans="1:13" x14ac:dyDescent="0.25">
      <c r="A2363">
        <v>34122</v>
      </c>
      <c r="B2363" s="1" t="s">
        <v>19</v>
      </c>
      <c r="C2363">
        <v>17</v>
      </c>
      <c r="D2363">
        <v>0</v>
      </c>
      <c r="E2363">
        <v>0</v>
      </c>
      <c r="F2363" s="1" t="s">
        <v>12</v>
      </c>
      <c r="G2363" s="1" t="s">
        <v>13</v>
      </c>
      <c r="H2363" s="1" t="s">
        <v>18</v>
      </c>
      <c r="I2363">
        <v>87.72</v>
      </c>
      <c r="J2363">
        <v>25.9</v>
      </c>
      <c r="K2363" s="1" t="s">
        <v>22</v>
      </c>
      <c r="L2363">
        <v>0</v>
      </c>
      <c r="M23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64" spans="1:13" x14ac:dyDescent="0.25">
      <c r="A2364">
        <v>34130</v>
      </c>
      <c r="B2364" s="1" t="s">
        <v>16</v>
      </c>
      <c r="C2364">
        <v>54</v>
      </c>
      <c r="D2364">
        <v>1</v>
      </c>
      <c r="E2364">
        <v>0</v>
      </c>
      <c r="F2364" s="1" t="s">
        <v>17</v>
      </c>
      <c r="G2364" s="1" t="s">
        <v>13</v>
      </c>
      <c r="H2364" s="1" t="s">
        <v>14</v>
      </c>
      <c r="I2364">
        <v>116.44</v>
      </c>
      <c r="J2364">
        <v>24.5</v>
      </c>
      <c r="K2364" s="1" t="s">
        <v>21</v>
      </c>
      <c r="L2364">
        <v>0</v>
      </c>
      <c r="M23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65" spans="1:13" x14ac:dyDescent="0.25">
      <c r="A2365">
        <v>34133</v>
      </c>
      <c r="B2365" s="1" t="s">
        <v>19</v>
      </c>
      <c r="C2365">
        <v>20</v>
      </c>
      <c r="D2365">
        <v>0</v>
      </c>
      <c r="E2365">
        <v>0</v>
      </c>
      <c r="F2365" s="1" t="s">
        <v>12</v>
      </c>
      <c r="G2365" s="1" t="s">
        <v>13</v>
      </c>
      <c r="H2365" s="1" t="s">
        <v>14</v>
      </c>
      <c r="I2365">
        <v>93.74</v>
      </c>
      <c r="J2365">
        <v>23.7</v>
      </c>
      <c r="K2365" s="1" t="s">
        <v>23</v>
      </c>
      <c r="L2365">
        <v>0</v>
      </c>
      <c r="M23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66" spans="1:13" x14ac:dyDescent="0.25">
      <c r="A2366">
        <v>34138</v>
      </c>
      <c r="B2366" s="1" t="s">
        <v>16</v>
      </c>
      <c r="C2366">
        <v>42</v>
      </c>
      <c r="D2366">
        <v>0</v>
      </c>
      <c r="E2366">
        <v>0</v>
      </c>
      <c r="F2366" s="1" t="s">
        <v>17</v>
      </c>
      <c r="G2366" s="1" t="s">
        <v>13</v>
      </c>
      <c r="H2366" s="1" t="s">
        <v>18</v>
      </c>
      <c r="I2366">
        <v>89</v>
      </c>
      <c r="J2366">
        <v>36.299999999999997</v>
      </c>
      <c r="K2366" s="1" t="s">
        <v>15</v>
      </c>
      <c r="L2366">
        <v>0</v>
      </c>
      <c r="M23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67" spans="1:13" x14ac:dyDescent="0.25">
      <c r="A2367">
        <v>34161</v>
      </c>
      <c r="B2367" s="1" t="s">
        <v>16</v>
      </c>
      <c r="C2367">
        <v>33</v>
      </c>
      <c r="D2367">
        <v>1</v>
      </c>
      <c r="E2367">
        <v>0</v>
      </c>
      <c r="F2367" s="1" t="s">
        <v>17</v>
      </c>
      <c r="G2367" s="1" t="s">
        <v>13</v>
      </c>
      <c r="H2367" s="1" t="s">
        <v>14</v>
      </c>
      <c r="I2367">
        <v>85.12</v>
      </c>
      <c r="J2367">
        <v>32.5</v>
      </c>
      <c r="K2367" s="1" t="s">
        <v>21</v>
      </c>
      <c r="L2367">
        <v>0</v>
      </c>
      <c r="M23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68" spans="1:13" x14ac:dyDescent="0.25">
      <c r="A2368">
        <v>34163</v>
      </c>
      <c r="B2368" s="1" t="s">
        <v>16</v>
      </c>
      <c r="C2368">
        <v>54</v>
      </c>
      <c r="D2368">
        <v>0</v>
      </c>
      <c r="E2368">
        <v>0</v>
      </c>
      <c r="F2368" s="1" t="s">
        <v>17</v>
      </c>
      <c r="G2368" s="1" t="s">
        <v>13</v>
      </c>
      <c r="H2368" s="1" t="s">
        <v>14</v>
      </c>
      <c r="I2368">
        <v>109.51</v>
      </c>
      <c r="J2368">
        <v>29</v>
      </c>
      <c r="K2368" s="1" t="s">
        <v>21</v>
      </c>
      <c r="L2368">
        <v>0</v>
      </c>
      <c r="M23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69" spans="1:13" x14ac:dyDescent="0.25">
      <c r="A2369">
        <v>34184</v>
      </c>
      <c r="B2369" s="1" t="s">
        <v>19</v>
      </c>
      <c r="C2369">
        <v>2</v>
      </c>
      <c r="D2369">
        <v>0</v>
      </c>
      <c r="E2369">
        <v>0</v>
      </c>
      <c r="F2369" s="1" t="s">
        <v>12</v>
      </c>
      <c r="G2369" s="1" t="s">
        <v>25</v>
      </c>
      <c r="H2369" s="1" t="s">
        <v>14</v>
      </c>
      <c r="I2369">
        <v>76.52</v>
      </c>
      <c r="J2369">
        <v>14.8</v>
      </c>
      <c r="K2369" s="1" t="s">
        <v>23</v>
      </c>
      <c r="L2369">
        <v>0</v>
      </c>
      <c r="M23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0" spans="1:13" x14ac:dyDescent="0.25">
      <c r="A2370">
        <v>34188</v>
      </c>
      <c r="B2370" s="1" t="s">
        <v>19</v>
      </c>
      <c r="C2370">
        <v>47</v>
      </c>
      <c r="D2370">
        <v>0</v>
      </c>
      <c r="E2370">
        <v>0</v>
      </c>
      <c r="F2370" s="1" t="s">
        <v>17</v>
      </c>
      <c r="G2370" s="1" t="s">
        <v>24</v>
      </c>
      <c r="H2370" s="1" t="s">
        <v>18</v>
      </c>
      <c r="I2370">
        <v>95.07</v>
      </c>
      <c r="J2370">
        <v>38.799999999999997</v>
      </c>
      <c r="K2370" s="1" t="s">
        <v>15</v>
      </c>
      <c r="L2370">
        <v>0</v>
      </c>
      <c r="M23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1" spans="1:13" x14ac:dyDescent="0.25">
      <c r="A2371">
        <v>34230</v>
      </c>
      <c r="B2371" s="1" t="s">
        <v>19</v>
      </c>
      <c r="C2371">
        <v>35</v>
      </c>
      <c r="D2371">
        <v>0</v>
      </c>
      <c r="E2371">
        <v>0</v>
      </c>
      <c r="F2371" s="1" t="s">
        <v>17</v>
      </c>
      <c r="G2371" s="1" t="s">
        <v>20</v>
      </c>
      <c r="H2371" s="1" t="s">
        <v>18</v>
      </c>
      <c r="I2371">
        <v>205.97</v>
      </c>
      <c r="J2371">
        <v>26.6</v>
      </c>
      <c r="K2371" s="1" t="s">
        <v>15</v>
      </c>
      <c r="L2371">
        <v>0</v>
      </c>
      <c r="M23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2" spans="1:13" x14ac:dyDescent="0.25">
      <c r="A2372">
        <v>34248</v>
      </c>
      <c r="B2372" s="1" t="s">
        <v>16</v>
      </c>
      <c r="C2372">
        <v>50</v>
      </c>
      <c r="D2372">
        <v>1</v>
      </c>
      <c r="E2372">
        <v>0</v>
      </c>
      <c r="F2372" s="1" t="s">
        <v>12</v>
      </c>
      <c r="G2372" s="1" t="s">
        <v>13</v>
      </c>
      <c r="H2372" s="1" t="s">
        <v>18</v>
      </c>
      <c r="I2372">
        <v>81.96</v>
      </c>
      <c r="J2372">
        <v>28.9</v>
      </c>
      <c r="K2372" s="1" t="s">
        <v>15</v>
      </c>
      <c r="L2372">
        <v>0</v>
      </c>
      <c r="M23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73" spans="1:13" x14ac:dyDescent="0.25">
      <c r="A2373">
        <v>34257</v>
      </c>
      <c r="B2373" s="1" t="s">
        <v>16</v>
      </c>
      <c r="C2373">
        <v>17</v>
      </c>
      <c r="D2373">
        <v>0</v>
      </c>
      <c r="E2373">
        <v>0</v>
      </c>
      <c r="F2373" s="1" t="s">
        <v>12</v>
      </c>
      <c r="G2373" s="1" t="s">
        <v>24</v>
      </c>
      <c r="H2373" s="1" t="s">
        <v>18</v>
      </c>
      <c r="I2373">
        <v>68.91</v>
      </c>
      <c r="J2373">
        <v>23</v>
      </c>
      <c r="K2373" s="1" t="s">
        <v>23</v>
      </c>
      <c r="L2373">
        <v>0</v>
      </c>
      <c r="M23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4" spans="1:13" x14ac:dyDescent="0.25">
      <c r="A2374">
        <v>34261</v>
      </c>
      <c r="B2374" s="1" t="s">
        <v>16</v>
      </c>
      <c r="C2374">
        <v>1</v>
      </c>
      <c r="D2374">
        <v>0</v>
      </c>
      <c r="E2374">
        <v>0</v>
      </c>
      <c r="F2374" s="1" t="s">
        <v>12</v>
      </c>
      <c r="G2374" s="1" t="s">
        <v>25</v>
      </c>
      <c r="H2374" s="1" t="s">
        <v>14</v>
      </c>
      <c r="I2374">
        <v>86.74</v>
      </c>
      <c r="J2374">
        <v>16.2</v>
      </c>
      <c r="K2374" s="1" t="s">
        <v>23</v>
      </c>
      <c r="L2374">
        <v>0</v>
      </c>
      <c r="M23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5" spans="1:13" x14ac:dyDescent="0.25">
      <c r="A2375">
        <v>34281</v>
      </c>
      <c r="B2375" s="1" t="s">
        <v>19</v>
      </c>
      <c r="C2375">
        <v>15</v>
      </c>
      <c r="D2375">
        <v>0</v>
      </c>
      <c r="E2375">
        <v>0</v>
      </c>
      <c r="F2375" s="1" t="s">
        <v>12</v>
      </c>
      <c r="G2375" s="1" t="s">
        <v>13</v>
      </c>
      <c r="H2375" s="1" t="s">
        <v>14</v>
      </c>
      <c r="I2375">
        <v>95.43</v>
      </c>
      <c r="J2375">
        <v>25</v>
      </c>
      <c r="K2375" s="1" t="s">
        <v>23</v>
      </c>
      <c r="L2375">
        <v>0</v>
      </c>
      <c r="M23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6" spans="1:13" x14ac:dyDescent="0.25">
      <c r="A2376">
        <v>34285</v>
      </c>
      <c r="B2376" s="1" t="s">
        <v>16</v>
      </c>
      <c r="C2376">
        <v>57</v>
      </c>
      <c r="D2376">
        <v>0</v>
      </c>
      <c r="E2376">
        <v>0</v>
      </c>
      <c r="F2376" s="1" t="s">
        <v>17</v>
      </c>
      <c r="G2376" s="1" t="s">
        <v>13</v>
      </c>
      <c r="H2376" s="1" t="s">
        <v>14</v>
      </c>
      <c r="I2376">
        <v>92.59</v>
      </c>
      <c r="J2376">
        <v>24.2</v>
      </c>
      <c r="K2376" s="1" t="s">
        <v>23</v>
      </c>
      <c r="L2376">
        <v>0</v>
      </c>
      <c r="M23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7" spans="1:13" x14ac:dyDescent="0.25">
      <c r="A2377">
        <v>34287</v>
      </c>
      <c r="B2377" s="1" t="s">
        <v>19</v>
      </c>
      <c r="C2377">
        <v>73</v>
      </c>
      <c r="D2377">
        <v>0</v>
      </c>
      <c r="E2377">
        <v>0</v>
      </c>
      <c r="F2377" s="1" t="s">
        <v>17</v>
      </c>
      <c r="G2377" s="1" t="s">
        <v>20</v>
      </c>
      <c r="H2377" s="1" t="s">
        <v>14</v>
      </c>
      <c r="I2377">
        <v>98.69</v>
      </c>
      <c r="J2377">
        <v>27.6</v>
      </c>
      <c r="K2377" s="1" t="s">
        <v>23</v>
      </c>
      <c r="L2377">
        <v>0</v>
      </c>
      <c r="M23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8" spans="1:13" x14ac:dyDescent="0.25">
      <c r="A2378">
        <v>34299</v>
      </c>
      <c r="B2378" s="1" t="s">
        <v>19</v>
      </c>
      <c r="C2378">
        <v>71</v>
      </c>
      <c r="D2378">
        <v>0</v>
      </c>
      <c r="E2378">
        <v>0</v>
      </c>
      <c r="F2378" s="1" t="s">
        <v>17</v>
      </c>
      <c r="G2378" s="1" t="s">
        <v>13</v>
      </c>
      <c r="H2378" s="1" t="s">
        <v>18</v>
      </c>
      <c r="I2378">
        <v>93.28</v>
      </c>
      <c r="J2378">
        <v>34.700000000000003</v>
      </c>
      <c r="K2378" s="1" t="s">
        <v>21</v>
      </c>
      <c r="L2378">
        <v>0</v>
      </c>
      <c r="M23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79" spans="1:13" x14ac:dyDescent="0.25">
      <c r="A2379">
        <v>34312</v>
      </c>
      <c r="B2379" s="1" t="s">
        <v>19</v>
      </c>
      <c r="C2379">
        <v>47</v>
      </c>
      <c r="D2379">
        <v>0</v>
      </c>
      <c r="E2379">
        <v>0</v>
      </c>
      <c r="F2379" s="1" t="s">
        <v>17</v>
      </c>
      <c r="G2379" s="1" t="s">
        <v>20</v>
      </c>
      <c r="H2379" s="1" t="s">
        <v>18</v>
      </c>
      <c r="I2379">
        <v>73</v>
      </c>
      <c r="J2379">
        <v>20.6</v>
      </c>
      <c r="K2379" s="1" t="s">
        <v>21</v>
      </c>
      <c r="L2379">
        <v>0</v>
      </c>
      <c r="M23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80" spans="1:13" x14ac:dyDescent="0.25">
      <c r="A2380">
        <v>34326</v>
      </c>
      <c r="B2380" s="1" t="s">
        <v>16</v>
      </c>
      <c r="C2380">
        <v>52</v>
      </c>
      <c r="D2380">
        <v>0</v>
      </c>
      <c r="E2380">
        <v>0</v>
      </c>
      <c r="F2380" s="1" t="s">
        <v>17</v>
      </c>
      <c r="G2380" s="1" t="s">
        <v>13</v>
      </c>
      <c r="H2380" s="1" t="s">
        <v>18</v>
      </c>
      <c r="I2380">
        <v>229.2</v>
      </c>
      <c r="J2380">
        <v>35.6</v>
      </c>
      <c r="K2380" s="1" t="s">
        <v>15</v>
      </c>
      <c r="L2380">
        <v>0</v>
      </c>
      <c r="M23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81" spans="1:13" x14ac:dyDescent="0.25">
      <c r="A2381">
        <v>34336</v>
      </c>
      <c r="B2381" s="1" t="s">
        <v>16</v>
      </c>
      <c r="C2381">
        <v>50</v>
      </c>
      <c r="D2381">
        <v>1</v>
      </c>
      <c r="E2381">
        <v>0</v>
      </c>
      <c r="F2381" s="1" t="s">
        <v>17</v>
      </c>
      <c r="G2381" s="1" t="s">
        <v>24</v>
      </c>
      <c r="H2381" s="1" t="s">
        <v>14</v>
      </c>
      <c r="I2381">
        <v>79.73</v>
      </c>
      <c r="J2381">
        <v>25.5</v>
      </c>
      <c r="K2381" s="1" t="s">
        <v>22</v>
      </c>
      <c r="L2381">
        <v>0</v>
      </c>
      <c r="M23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82" spans="1:13" x14ac:dyDescent="0.25">
      <c r="A2382">
        <v>34356</v>
      </c>
      <c r="B2382" s="1" t="s">
        <v>19</v>
      </c>
      <c r="C2382">
        <v>75</v>
      </c>
      <c r="D2382">
        <v>0</v>
      </c>
      <c r="E2382">
        <v>0</v>
      </c>
      <c r="F2382" s="1" t="s">
        <v>17</v>
      </c>
      <c r="G2382" s="1" t="s">
        <v>13</v>
      </c>
      <c r="H2382" s="1" t="s">
        <v>14</v>
      </c>
      <c r="I2382">
        <v>108.72</v>
      </c>
      <c r="J2382">
        <v>29.2</v>
      </c>
      <c r="K2382" s="1" t="s">
        <v>15</v>
      </c>
      <c r="L2382">
        <v>0</v>
      </c>
      <c r="M23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83" spans="1:13" x14ac:dyDescent="0.25">
      <c r="A2383">
        <v>34363</v>
      </c>
      <c r="B2383" s="1" t="s">
        <v>19</v>
      </c>
      <c r="C2383">
        <v>27</v>
      </c>
      <c r="D2383">
        <v>0</v>
      </c>
      <c r="E2383">
        <v>0</v>
      </c>
      <c r="F2383" s="1" t="s">
        <v>17</v>
      </c>
      <c r="G2383" s="1" t="s">
        <v>13</v>
      </c>
      <c r="H2383" s="1" t="s">
        <v>18</v>
      </c>
      <c r="I2383">
        <v>95.12</v>
      </c>
      <c r="J2383">
        <v>27</v>
      </c>
      <c r="K2383" s="1" t="s">
        <v>21</v>
      </c>
      <c r="L2383">
        <v>0</v>
      </c>
      <c r="M23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84" spans="1:13" x14ac:dyDescent="0.25">
      <c r="A2384">
        <v>34376</v>
      </c>
      <c r="B2384" s="1" t="s">
        <v>19</v>
      </c>
      <c r="C2384">
        <v>16</v>
      </c>
      <c r="D2384">
        <v>0</v>
      </c>
      <c r="E2384">
        <v>0</v>
      </c>
      <c r="F2384" s="1" t="s">
        <v>12</v>
      </c>
      <c r="G2384" s="1" t="s">
        <v>25</v>
      </c>
      <c r="H2384" s="1" t="s">
        <v>14</v>
      </c>
      <c r="I2384">
        <v>113.47</v>
      </c>
      <c r="J2384">
        <v>19.5</v>
      </c>
      <c r="K2384" s="1" t="s">
        <v>23</v>
      </c>
      <c r="L2384">
        <v>0</v>
      </c>
      <c r="M23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85" spans="1:13" x14ac:dyDescent="0.25">
      <c r="A2385">
        <v>34383</v>
      </c>
      <c r="B2385" s="1" t="s">
        <v>16</v>
      </c>
      <c r="C2385">
        <v>46</v>
      </c>
      <c r="D2385">
        <v>0</v>
      </c>
      <c r="E2385">
        <v>0</v>
      </c>
      <c r="F2385" s="1" t="s">
        <v>17</v>
      </c>
      <c r="G2385" s="1" t="s">
        <v>13</v>
      </c>
      <c r="H2385" s="1" t="s">
        <v>18</v>
      </c>
      <c r="I2385">
        <v>88.23</v>
      </c>
      <c r="J2385">
        <v>25.8</v>
      </c>
      <c r="K2385" s="1" t="s">
        <v>23</v>
      </c>
      <c r="L2385">
        <v>0</v>
      </c>
      <c r="M23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86" spans="1:13" x14ac:dyDescent="0.25">
      <c r="A2386">
        <v>34386</v>
      </c>
      <c r="B2386" s="1" t="s">
        <v>19</v>
      </c>
      <c r="C2386">
        <v>43</v>
      </c>
      <c r="D2386">
        <v>0</v>
      </c>
      <c r="E2386">
        <v>0</v>
      </c>
      <c r="F2386" s="1" t="s">
        <v>17</v>
      </c>
      <c r="G2386" s="1" t="s">
        <v>13</v>
      </c>
      <c r="H2386" s="1" t="s">
        <v>14</v>
      </c>
      <c r="I2386">
        <v>102.5</v>
      </c>
      <c r="J2386">
        <v>50.2</v>
      </c>
      <c r="K2386" s="1" t="s">
        <v>21</v>
      </c>
      <c r="L2386">
        <v>0</v>
      </c>
      <c r="M23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87" spans="1:13" x14ac:dyDescent="0.25">
      <c r="A2387">
        <v>34396</v>
      </c>
      <c r="B2387" s="1" t="s">
        <v>19</v>
      </c>
      <c r="C2387">
        <v>52</v>
      </c>
      <c r="D2387">
        <v>1</v>
      </c>
      <c r="E2387">
        <v>0</v>
      </c>
      <c r="F2387" s="1" t="s">
        <v>17</v>
      </c>
      <c r="G2387" s="1" t="s">
        <v>13</v>
      </c>
      <c r="H2387" s="1" t="s">
        <v>18</v>
      </c>
      <c r="I2387">
        <v>94.98</v>
      </c>
      <c r="J2387">
        <v>23.8</v>
      </c>
      <c r="K2387" s="1" t="s">
        <v>21</v>
      </c>
      <c r="L2387">
        <v>0</v>
      </c>
      <c r="M23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88" spans="1:13" x14ac:dyDescent="0.25">
      <c r="A2388">
        <v>34400</v>
      </c>
      <c r="B2388" s="1" t="s">
        <v>19</v>
      </c>
      <c r="C2388">
        <v>77</v>
      </c>
      <c r="D2388">
        <v>1</v>
      </c>
      <c r="E2388">
        <v>0</v>
      </c>
      <c r="F2388" s="1" t="s">
        <v>17</v>
      </c>
      <c r="G2388" s="1" t="s">
        <v>20</v>
      </c>
      <c r="H2388" s="1" t="s">
        <v>14</v>
      </c>
      <c r="I2388">
        <v>176.71</v>
      </c>
      <c r="J2388">
        <v>33.200000000000003</v>
      </c>
      <c r="K2388" s="1" t="s">
        <v>21</v>
      </c>
      <c r="L2388">
        <v>0</v>
      </c>
      <c r="M23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389" spans="1:13" x14ac:dyDescent="0.25">
      <c r="A2389">
        <v>34402</v>
      </c>
      <c r="B2389" s="1" t="s">
        <v>19</v>
      </c>
      <c r="C2389">
        <v>23</v>
      </c>
      <c r="D2389">
        <v>0</v>
      </c>
      <c r="E2389">
        <v>0</v>
      </c>
      <c r="F2389" s="1" t="s">
        <v>17</v>
      </c>
      <c r="G2389" s="1" t="s">
        <v>13</v>
      </c>
      <c r="H2389" s="1" t="s">
        <v>14</v>
      </c>
      <c r="I2389">
        <v>91.97</v>
      </c>
      <c r="J2389">
        <v>21.6</v>
      </c>
      <c r="K2389" s="1" t="s">
        <v>15</v>
      </c>
      <c r="L2389">
        <v>0</v>
      </c>
      <c r="M23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0" spans="1:13" x14ac:dyDescent="0.25">
      <c r="A2390">
        <v>34415</v>
      </c>
      <c r="B2390" s="1" t="s">
        <v>19</v>
      </c>
      <c r="C2390">
        <v>22</v>
      </c>
      <c r="D2390">
        <v>0</v>
      </c>
      <c r="E2390">
        <v>0</v>
      </c>
      <c r="F2390" s="1" t="s">
        <v>12</v>
      </c>
      <c r="G2390" s="1" t="s">
        <v>24</v>
      </c>
      <c r="H2390" s="1" t="s">
        <v>18</v>
      </c>
      <c r="I2390">
        <v>79.569999999999993</v>
      </c>
      <c r="J2390">
        <v>31.8</v>
      </c>
      <c r="K2390" s="1" t="s">
        <v>23</v>
      </c>
      <c r="L2390">
        <v>0</v>
      </c>
      <c r="M23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1" spans="1:13" x14ac:dyDescent="0.25">
      <c r="A2391">
        <v>34416</v>
      </c>
      <c r="B2391" s="1" t="s">
        <v>16</v>
      </c>
      <c r="C2391">
        <v>23</v>
      </c>
      <c r="D2391">
        <v>0</v>
      </c>
      <c r="E2391">
        <v>0</v>
      </c>
      <c r="F2391" s="1" t="s">
        <v>12</v>
      </c>
      <c r="G2391" s="1" t="s">
        <v>13</v>
      </c>
      <c r="H2391" s="1" t="s">
        <v>18</v>
      </c>
      <c r="I2391">
        <v>74.34</v>
      </c>
      <c r="J2391">
        <v>23.5</v>
      </c>
      <c r="K2391" s="1" t="s">
        <v>21</v>
      </c>
      <c r="L2391">
        <v>0</v>
      </c>
      <c r="M23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2" spans="1:13" x14ac:dyDescent="0.25">
      <c r="A2392">
        <v>34436</v>
      </c>
      <c r="B2392" s="1" t="s">
        <v>19</v>
      </c>
      <c r="C2392">
        <v>2</v>
      </c>
      <c r="D2392">
        <v>0</v>
      </c>
      <c r="E2392">
        <v>0</v>
      </c>
      <c r="F2392" s="1" t="s">
        <v>12</v>
      </c>
      <c r="G2392" s="1" t="s">
        <v>25</v>
      </c>
      <c r="H2392" s="1" t="s">
        <v>14</v>
      </c>
      <c r="I2392">
        <v>109.56</v>
      </c>
      <c r="J2392">
        <v>16.399999999999999</v>
      </c>
      <c r="K2392" s="1" t="s">
        <v>23</v>
      </c>
      <c r="L2392">
        <v>0</v>
      </c>
      <c r="M23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3" spans="1:13" x14ac:dyDescent="0.25">
      <c r="A2393">
        <v>34448</v>
      </c>
      <c r="B2393" s="1" t="s">
        <v>19</v>
      </c>
      <c r="C2393">
        <v>56</v>
      </c>
      <c r="D2393">
        <v>0</v>
      </c>
      <c r="E2393">
        <v>0</v>
      </c>
      <c r="F2393" s="1" t="s">
        <v>17</v>
      </c>
      <c r="G2393" s="1" t="s">
        <v>20</v>
      </c>
      <c r="H2393" s="1" t="s">
        <v>18</v>
      </c>
      <c r="I2393">
        <v>242.94</v>
      </c>
      <c r="J2393">
        <v>41.2</v>
      </c>
      <c r="K2393" s="1" t="s">
        <v>21</v>
      </c>
      <c r="L2393">
        <v>0</v>
      </c>
      <c r="M23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4" spans="1:13" x14ac:dyDescent="0.25">
      <c r="A2394">
        <v>34496</v>
      </c>
      <c r="B2394" s="1" t="s">
        <v>19</v>
      </c>
      <c r="C2394">
        <v>82</v>
      </c>
      <c r="D2394">
        <v>0</v>
      </c>
      <c r="E2394">
        <v>0</v>
      </c>
      <c r="F2394" s="1" t="s">
        <v>17</v>
      </c>
      <c r="G2394" s="1" t="s">
        <v>13</v>
      </c>
      <c r="H2394" s="1" t="s">
        <v>18</v>
      </c>
      <c r="I2394">
        <v>253.16</v>
      </c>
      <c r="J2394">
        <v>47.5</v>
      </c>
      <c r="K2394" s="1" t="s">
        <v>23</v>
      </c>
      <c r="L2394">
        <v>0</v>
      </c>
      <c r="M23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5" spans="1:13" x14ac:dyDescent="0.25">
      <c r="A2395">
        <v>34511</v>
      </c>
      <c r="B2395" s="1" t="s">
        <v>19</v>
      </c>
      <c r="C2395">
        <v>71</v>
      </c>
      <c r="D2395">
        <v>0</v>
      </c>
      <c r="E2395">
        <v>0</v>
      </c>
      <c r="F2395" s="1" t="s">
        <v>17</v>
      </c>
      <c r="G2395" s="1" t="s">
        <v>13</v>
      </c>
      <c r="H2395" s="1" t="s">
        <v>14</v>
      </c>
      <c r="I2395">
        <v>100.61</v>
      </c>
      <c r="J2395">
        <v>19.2</v>
      </c>
      <c r="K2395" s="1" t="s">
        <v>23</v>
      </c>
      <c r="L2395">
        <v>0</v>
      </c>
      <c r="M23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6" spans="1:13" x14ac:dyDescent="0.25">
      <c r="A2396">
        <v>34525</v>
      </c>
      <c r="B2396" s="1" t="s">
        <v>19</v>
      </c>
      <c r="C2396">
        <v>27</v>
      </c>
      <c r="D2396">
        <v>0</v>
      </c>
      <c r="E2396">
        <v>0</v>
      </c>
      <c r="F2396" s="1" t="s">
        <v>12</v>
      </c>
      <c r="G2396" s="1" t="s">
        <v>13</v>
      </c>
      <c r="H2396" s="1" t="s">
        <v>14</v>
      </c>
      <c r="I2396">
        <v>83.26</v>
      </c>
      <c r="J2396">
        <v>22.2</v>
      </c>
      <c r="K2396" s="1" t="s">
        <v>21</v>
      </c>
      <c r="L2396">
        <v>0</v>
      </c>
      <c r="M23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7" spans="1:13" x14ac:dyDescent="0.25">
      <c r="A2397">
        <v>34543</v>
      </c>
      <c r="B2397" s="1" t="s">
        <v>19</v>
      </c>
      <c r="C2397">
        <v>82</v>
      </c>
      <c r="D2397">
        <v>0</v>
      </c>
      <c r="E2397">
        <v>0</v>
      </c>
      <c r="F2397" s="1" t="s">
        <v>17</v>
      </c>
      <c r="G2397" s="1" t="s">
        <v>20</v>
      </c>
      <c r="H2397" s="1" t="s">
        <v>14</v>
      </c>
      <c r="I2397">
        <v>84.42</v>
      </c>
      <c r="J2397">
        <v>25.7</v>
      </c>
      <c r="K2397" s="1" t="s">
        <v>23</v>
      </c>
      <c r="L2397">
        <v>0</v>
      </c>
      <c r="M23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8" spans="1:13" x14ac:dyDescent="0.25">
      <c r="A2398">
        <v>34558</v>
      </c>
      <c r="B2398" s="1" t="s">
        <v>16</v>
      </c>
      <c r="C2398">
        <v>33</v>
      </c>
      <c r="D2398">
        <v>0</v>
      </c>
      <c r="E2398">
        <v>0</v>
      </c>
      <c r="F2398" s="1" t="s">
        <v>17</v>
      </c>
      <c r="G2398" s="1" t="s">
        <v>13</v>
      </c>
      <c r="H2398" s="1" t="s">
        <v>14</v>
      </c>
      <c r="I2398">
        <v>219.97</v>
      </c>
      <c r="J2398">
        <v>39.6</v>
      </c>
      <c r="K2398" s="1" t="s">
        <v>21</v>
      </c>
      <c r="L2398">
        <v>0</v>
      </c>
      <c r="M23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399" spans="1:13" x14ac:dyDescent="0.25">
      <c r="A2399">
        <v>34567</v>
      </c>
      <c r="B2399" s="1" t="s">
        <v>19</v>
      </c>
      <c r="C2399">
        <v>81</v>
      </c>
      <c r="D2399">
        <v>1</v>
      </c>
      <c r="E2399">
        <v>0</v>
      </c>
      <c r="F2399" s="1" t="s">
        <v>17</v>
      </c>
      <c r="G2399" s="1" t="s">
        <v>20</v>
      </c>
      <c r="H2399" s="1" t="s">
        <v>14</v>
      </c>
      <c r="I2399">
        <v>74.02</v>
      </c>
      <c r="J2399">
        <v>25</v>
      </c>
      <c r="K2399" s="1" t="s">
        <v>21</v>
      </c>
      <c r="L2399">
        <v>1</v>
      </c>
      <c r="M23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400" spans="1:13" x14ac:dyDescent="0.25">
      <c r="A2400">
        <v>34590</v>
      </c>
      <c r="B2400" s="1" t="s">
        <v>16</v>
      </c>
      <c r="C2400">
        <v>45</v>
      </c>
      <c r="D2400">
        <v>0</v>
      </c>
      <c r="E2400">
        <v>0</v>
      </c>
      <c r="F2400" s="1" t="s">
        <v>17</v>
      </c>
      <c r="G2400" s="1" t="s">
        <v>20</v>
      </c>
      <c r="H2400" s="1" t="s">
        <v>14</v>
      </c>
      <c r="I2400">
        <v>75.25</v>
      </c>
      <c r="J2400">
        <v>27.6</v>
      </c>
      <c r="K2400" s="1" t="s">
        <v>22</v>
      </c>
      <c r="L2400">
        <v>0</v>
      </c>
      <c r="M24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01" spans="1:13" x14ac:dyDescent="0.25">
      <c r="A2401">
        <v>34608</v>
      </c>
      <c r="B2401" s="1" t="s">
        <v>16</v>
      </c>
      <c r="C2401">
        <v>57</v>
      </c>
      <c r="D2401">
        <v>0</v>
      </c>
      <c r="E2401">
        <v>0</v>
      </c>
      <c r="F2401" s="1" t="s">
        <v>17</v>
      </c>
      <c r="G2401" s="1" t="s">
        <v>13</v>
      </c>
      <c r="H2401" s="1" t="s">
        <v>14</v>
      </c>
      <c r="I2401">
        <v>86.67</v>
      </c>
      <c r="J2401">
        <v>39</v>
      </c>
      <c r="K2401" s="1" t="s">
        <v>23</v>
      </c>
      <c r="L2401">
        <v>0</v>
      </c>
      <c r="M24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02" spans="1:13" x14ac:dyDescent="0.25">
      <c r="A2402">
        <v>34612</v>
      </c>
      <c r="B2402" s="1" t="s">
        <v>16</v>
      </c>
      <c r="C2402">
        <v>55</v>
      </c>
      <c r="D2402">
        <v>0</v>
      </c>
      <c r="E2402">
        <v>0</v>
      </c>
      <c r="F2402" s="1" t="s">
        <v>17</v>
      </c>
      <c r="G2402" s="1" t="s">
        <v>24</v>
      </c>
      <c r="H2402" s="1" t="s">
        <v>14</v>
      </c>
      <c r="I2402">
        <v>65.12</v>
      </c>
      <c r="J2402">
        <v>30</v>
      </c>
      <c r="K2402" s="1" t="s">
        <v>21</v>
      </c>
      <c r="L2402">
        <v>0</v>
      </c>
      <c r="M24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03" spans="1:13" x14ac:dyDescent="0.25">
      <c r="A2403">
        <v>34621</v>
      </c>
      <c r="B2403" s="1" t="s">
        <v>19</v>
      </c>
      <c r="C2403">
        <v>8</v>
      </c>
      <c r="D2403">
        <v>0</v>
      </c>
      <c r="E2403">
        <v>0</v>
      </c>
      <c r="F2403" s="1" t="s">
        <v>12</v>
      </c>
      <c r="G2403" s="1" t="s">
        <v>25</v>
      </c>
      <c r="H2403" s="1" t="s">
        <v>18</v>
      </c>
      <c r="I2403">
        <v>79.33</v>
      </c>
      <c r="J2403">
        <v>15.2</v>
      </c>
      <c r="K2403" s="1" t="s">
        <v>23</v>
      </c>
      <c r="L2403">
        <v>0</v>
      </c>
      <c r="M24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04" spans="1:13" x14ac:dyDescent="0.25">
      <c r="A2404">
        <v>34641</v>
      </c>
      <c r="B2404" s="1" t="s">
        <v>16</v>
      </c>
      <c r="C2404">
        <v>40</v>
      </c>
      <c r="D2404">
        <v>0</v>
      </c>
      <c r="E2404">
        <v>0</v>
      </c>
      <c r="F2404" s="1" t="s">
        <v>12</v>
      </c>
      <c r="G2404" s="1" t="s">
        <v>13</v>
      </c>
      <c r="H2404" s="1" t="s">
        <v>14</v>
      </c>
      <c r="I2404">
        <v>100.35</v>
      </c>
      <c r="J2404">
        <v>28.1</v>
      </c>
      <c r="K2404" s="1" t="s">
        <v>21</v>
      </c>
      <c r="L2404">
        <v>0</v>
      </c>
      <c r="M24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05" spans="1:13" x14ac:dyDescent="0.25">
      <c r="A2405">
        <v>34657</v>
      </c>
      <c r="B2405" s="1" t="s">
        <v>19</v>
      </c>
      <c r="C2405">
        <v>44</v>
      </c>
      <c r="D2405">
        <v>0</v>
      </c>
      <c r="E2405">
        <v>0</v>
      </c>
      <c r="F2405" s="1" t="s">
        <v>17</v>
      </c>
      <c r="G2405" s="1" t="s">
        <v>20</v>
      </c>
      <c r="H2405" s="1" t="s">
        <v>18</v>
      </c>
      <c r="I2405">
        <v>82.33</v>
      </c>
      <c r="J2405">
        <v>24.5</v>
      </c>
      <c r="K2405" s="1" t="s">
        <v>21</v>
      </c>
      <c r="L2405">
        <v>0</v>
      </c>
      <c r="M24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06" spans="1:13" x14ac:dyDescent="0.25">
      <c r="A2406">
        <v>34660</v>
      </c>
      <c r="B2406" s="1" t="s">
        <v>16</v>
      </c>
      <c r="C2406">
        <v>55</v>
      </c>
      <c r="D2406">
        <v>0</v>
      </c>
      <c r="E2406">
        <v>0</v>
      </c>
      <c r="F2406" s="1" t="s">
        <v>17</v>
      </c>
      <c r="G2406" s="1" t="s">
        <v>20</v>
      </c>
      <c r="H2406" s="1" t="s">
        <v>18</v>
      </c>
      <c r="I2406">
        <v>69.97</v>
      </c>
      <c r="J2406">
        <v>25.8</v>
      </c>
      <c r="K2406" s="1" t="s">
        <v>15</v>
      </c>
      <c r="L2406">
        <v>0</v>
      </c>
      <c r="M24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07" spans="1:13" x14ac:dyDescent="0.25">
      <c r="A2407">
        <v>34661</v>
      </c>
      <c r="B2407" s="1" t="s">
        <v>16</v>
      </c>
      <c r="C2407">
        <v>48</v>
      </c>
      <c r="D2407">
        <v>1</v>
      </c>
      <c r="E2407">
        <v>0</v>
      </c>
      <c r="F2407" s="1" t="s">
        <v>17</v>
      </c>
      <c r="G2407" s="1" t="s">
        <v>13</v>
      </c>
      <c r="H2407" s="1" t="s">
        <v>18</v>
      </c>
      <c r="I2407">
        <v>185</v>
      </c>
      <c r="J2407">
        <v>26.1</v>
      </c>
      <c r="K2407" s="1" t="s">
        <v>21</v>
      </c>
      <c r="L2407">
        <v>0</v>
      </c>
      <c r="M24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08" spans="1:13" x14ac:dyDescent="0.25">
      <c r="A2408">
        <v>34664</v>
      </c>
      <c r="B2408" s="1" t="s">
        <v>16</v>
      </c>
      <c r="C2408">
        <v>67</v>
      </c>
      <c r="D2408">
        <v>0</v>
      </c>
      <c r="E2408">
        <v>0</v>
      </c>
      <c r="F2408" s="1" t="s">
        <v>17</v>
      </c>
      <c r="G2408" s="1" t="s">
        <v>13</v>
      </c>
      <c r="H2408" s="1" t="s">
        <v>18</v>
      </c>
      <c r="I2408">
        <v>110.68</v>
      </c>
      <c r="J2408">
        <v>25.1</v>
      </c>
      <c r="K2408" s="1" t="s">
        <v>15</v>
      </c>
      <c r="L2408">
        <v>0</v>
      </c>
      <c r="M24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09" spans="1:13" x14ac:dyDescent="0.25">
      <c r="A2409">
        <v>34668</v>
      </c>
      <c r="B2409" s="1" t="s">
        <v>19</v>
      </c>
      <c r="C2409">
        <v>56</v>
      </c>
      <c r="D2409">
        <v>0</v>
      </c>
      <c r="E2409">
        <v>0</v>
      </c>
      <c r="F2409" s="1" t="s">
        <v>17</v>
      </c>
      <c r="G2409" s="1" t="s">
        <v>13</v>
      </c>
      <c r="H2409" s="1" t="s">
        <v>18</v>
      </c>
      <c r="I2409">
        <v>77.489999999999995</v>
      </c>
      <c r="J2409">
        <v>36</v>
      </c>
      <c r="K2409" s="1" t="s">
        <v>15</v>
      </c>
      <c r="L2409">
        <v>0</v>
      </c>
      <c r="M24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10" spans="1:13" x14ac:dyDescent="0.25">
      <c r="A2410">
        <v>34700</v>
      </c>
      <c r="B2410" s="1" t="s">
        <v>19</v>
      </c>
      <c r="C2410">
        <v>56</v>
      </c>
      <c r="D2410">
        <v>1</v>
      </c>
      <c r="E2410">
        <v>0</v>
      </c>
      <c r="F2410" s="1" t="s">
        <v>12</v>
      </c>
      <c r="G2410" s="1" t="s">
        <v>20</v>
      </c>
      <c r="H2410" s="1" t="s">
        <v>18</v>
      </c>
      <c r="I2410">
        <v>87.5</v>
      </c>
      <c r="J2410">
        <v>20.2</v>
      </c>
      <c r="K2410" s="1" t="s">
        <v>15</v>
      </c>
      <c r="L2410">
        <v>0</v>
      </c>
      <c r="M24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11" spans="1:13" x14ac:dyDescent="0.25">
      <c r="A2411">
        <v>34719</v>
      </c>
      <c r="B2411" s="1" t="s">
        <v>16</v>
      </c>
      <c r="C2411">
        <v>48</v>
      </c>
      <c r="D2411">
        <v>1</v>
      </c>
      <c r="E2411">
        <v>0</v>
      </c>
      <c r="F2411" s="1" t="s">
        <v>12</v>
      </c>
      <c r="G2411" s="1" t="s">
        <v>13</v>
      </c>
      <c r="H2411" s="1" t="s">
        <v>18</v>
      </c>
      <c r="I2411">
        <v>110.53</v>
      </c>
      <c r="J2411">
        <v>34.200000000000003</v>
      </c>
      <c r="K2411" s="1" t="s">
        <v>21</v>
      </c>
      <c r="L2411">
        <v>0</v>
      </c>
      <c r="M24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12" spans="1:13" x14ac:dyDescent="0.25">
      <c r="A2412">
        <v>34720</v>
      </c>
      <c r="B2412" s="1" t="s">
        <v>16</v>
      </c>
      <c r="C2412">
        <v>45</v>
      </c>
      <c r="D2412">
        <v>0</v>
      </c>
      <c r="E2412">
        <v>1</v>
      </c>
      <c r="F2412" s="1" t="s">
        <v>17</v>
      </c>
      <c r="G2412" s="1" t="s">
        <v>13</v>
      </c>
      <c r="H2412" s="1" t="s">
        <v>14</v>
      </c>
      <c r="I2412">
        <v>93.77</v>
      </c>
      <c r="J2412">
        <v>28.9</v>
      </c>
      <c r="K2412" s="1" t="s">
        <v>23</v>
      </c>
      <c r="L2412">
        <v>0</v>
      </c>
      <c r="M24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413" spans="1:13" x14ac:dyDescent="0.25">
      <c r="A2413">
        <v>34721</v>
      </c>
      <c r="B2413" s="1" t="s">
        <v>19</v>
      </c>
      <c r="C2413">
        <v>62</v>
      </c>
      <c r="D2413">
        <v>1</v>
      </c>
      <c r="E2413">
        <v>0</v>
      </c>
      <c r="F2413" s="1" t="s">
        <v>17</v>
      </c>
      <c r="G2413" s="1" t="s">
        <v>24</v>
      </c>
      <c r="H2413" s="1" t="s">
        <v>18</v>
      </c>
      <c r="I2413">
        <v>92.13</v>
      </c>
      <c r="J2413">
        <v>33.700000000000003</v>
      </c>
      <c r="K2413" s="1" t="s">
        <v>21</v>
      </c>
      <c r="L2413">
        <v>0</v>
      </c>
      <c r="M24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14" spans="1:13" x14ac:dyDescent="0.25">
      <c r="A2414">
        <v>34728</v>
      </c>
      <c r="B2414" s="1" t="s">
        <v>19</v>
      </c>
      <c r="C2414">
        <v>67</v>
      </c>
      <c r="D2414">
        <v>0</v>
      </c>
      <c r="E2414">
        <v>0</v>
      </c>
      <c r="F2414" s="1" t="s">
        <v>17</v>
      </c>
      <c r="G2414" s="1" t="s">
        <v>13</v>
      </c>
      <c r="H2414" s="1" t="s">
        <v>14</v>
      </c>
      <c r="I2414">
        <v>82.31</v>
      </c>
      <c r="J2414">
        <v>21.3</v>
      </c>
      <c r="K2414" s="1" t="s">
        <v>21</v>
      </c>
      <c r="L2414">
        <v>0</v>
      </c>
      <c r="M24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15" spans="1:13" x14ac:dyDescent="0.25">
      <c r="A2415">
        <v>34764</v>
      </c>
      <c r="B2415" s="1" t="s">
        <v>19</v>
      </c>
      <c r="C2415">
        <v>33</v>
      </c>
      <c r="D2415">
        <v>0</v>
      </c>
      <c r="E2415">
        <v>0</v>
      </c>
      <c r="F2415" s="1" t="s">
        <v>17</v>
      </c>
      <c r="G2415" s="1" t="s">
        <v>13</v>
      </c>
      <c r="H2415" s="1" t="s">
        <v>14</v>
      </c>
      <c r="I2415">
        <v>80.819999999999993</v>
      </c>
      <c r="J2415">
        <v>40.299999999999997</v>
      </c>
      <c r="K2415" s="1" t="s">
        <v>21</v>
      </c>
      <c r="L2415">
        <v>0</v>
      </c>
      <c r="M24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16" spans="1:13" x14ac:dyDescent="0.25">
      <c r="A2416">
        <v>34772</v>
      </c>
      <c r="B2416" s="1" t="s">
        <v>19</v>
      </c>
      <c r="C2416">
        <v>49</v>
      </c>
      <c r="D2416">
        <v>0</v>
      </c>
      <c r="E2416">
        <v>0</v>
      </c>
      <c r="F2416" s="1" t="s">
        <v>17</v>
      </c>
      <c r="G2416" s="1" t="s">
        <v>13</v>
      </c>
      <c r="H2416" s="1" t="s">
        <v>14</v>
      </c>
      <c r="I2416">
        <v>82.41</v>
      </c>
      <c r="J2416">
        <v>45.4</v>
      </c>
      <c r="K2416" s="1" t="s">
        <v>22</v>
      </c>
      <c r="L2416">
        <v>0</v>
      </c>
      <c r="M24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17" spans="1:13" x14ac:dyDescent="0.25">
      <c r="A2417">
        <v>34778</v>
      </c>
      <c r="B2417" s="1" t="s">
        <v>16</v>
      </c>
      <c r="C2417">
        <v>65</v>
      </c>
      <c r="D2417">
        <v>0</v>
      </c>
      <c r="E2417">
        <v>0</v>
      </c>
      <c r="F2417" s="1" t="s">
        <v>17</v>
      </c>
      <c r="G2417" s="1" t="s">
        <v>13</v>
      </c>
      <c r="H2417" s="1" t="s">
        <v>14</v>
      </c>
      <c r="I2417">
        <v>223.9</v>
      </c>
      <c r="J2417">
        <v>28.2</v>
      </c>
      <c r="K2417" s="1" t="s">
        <v>15</v>
      </c>
      <c r="L2417">
        <v>0</v>
      </c>
      <c r="M24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18" spans="1:13" x14ac:dyDescent="0.25">
      <c r="A2418">
        <v>34857</v>
      </c>
      <c r="B2418" s="1" t="s">
        <v>16</v>
      </c>
      <c r="C2418">
        <v>57</v>
      </c>
      <c r="D2418">
        <v>0</v>
      </c>
      <c r="E2418">
        <v>0</v>
      </c>
      <c r="F2418" s="1" t="s">
        <v>17</v>
      </c>
      <c r="G2418" s="1" t="s">
        <v>20</v>
      </c>
      <c r="H2418" s="1" t="s">
        <v>18</v>
      </c>
      <c r="I2418">
        <v>81.150000000000006</v>
      </c>
      <c r="J2418">
        <v>40.200000000000003</v>
      </c>
      <c r="K2418" s="1" t="s">
        <v>15</v>
      </c>
      <c r="L2418">
        <v>0</v>
      </c>
      <c r="M24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19" spans="1:13" x14ac:dyDescent="0.25">
      <c r="A2419">
        <v>34895</v>
      </c>
      <c r="B2419" s="1" t="s">
        <v>16</v>
      </c>
      <c r="C2419">
        <v>61</v>
      </c>
      <c r="D2419">
        <v>0</v>
      </c>
      <c r="E2419">
        <v>0</v>
      </c>
      <c r="F2419" s="1" t="s">
        <v>17</v>
      </c>
      <c r="G2419" s="1" t="s">
        <v>13</v>
      </c>
      <c r="H2419" s="1" t="s">
        <v>18</v>
      </c>
      <c r="I2419">
        <v>68.17</v>
      </c>
      <c r="J2419">
        <v>43.8</v>
      </c>
      <c r="K2419" s="1" t="s">
        <v>15</v>
      </c>
      <c r="L2419">
        <v>0</v>
      </c>
      <c r="M24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0" spans="1:13" x14ac:dyDescent="0.25">
      <c r="A2420">
        <v>34896</v>
      </c>
      <c r="B2420" s="1" t="s">
        <v>19</v>
      </c>
      <c r="C2420">
        <v>17</v>
      </c>
      <c r="D2420">
        <v>0</v>
      </c>
      <c r="E2420">
        <v>0</v>
      </c>
      <c r="F2420" s="1" t="s">
        <v>12</v>
      </c>
      <c r="G2420" s="1" t="s">
        <v>13</v>
      </c>
      <c r="H2420" s="1" t="s">
        <v>14</v>
      </c>
      <c r="I2420">
        <v>92.11</v>
      </c>
      <c r="J2420">
        <v>43</v>
      </c>
      <c r="K2420" s="1" t="s">
        <v>21</v>
      </c>
      <c r="L2420">
        <v>0</v>
      </c>
      <c r="M24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1" spans="1:13" x14ac:dyDescent="0.25">
      <c r="A2421">
        <v>34900</v>
      </c>
      <c r="B2421" s="1" t="s">
        <v>16</v>
      </c>
      <c r="C2421">
        <v>13</v>
      </c>
      <c r="D2421">
        <v>0</v>
      </c>
      <c r="E2421">
        <v>0</v>
      </c>
      <c r="F2421" s="1" t="s">
        <v>12</v>
      </c>
      <c r="G2421" s="1" t="s">
        <v>26</v>
      </c>
      <c r="H2421" s="1" t="s">
        <v>18</v>
      </c>
      <c r="I2421">
        <v>85.08</v>
      </c>
      <c r="J2421">
        <v>14.6</v>
      </c>
      <c r="K2421" s="1" t="s">
        <v>23</v>
      </c>
      <c r="L2421">
        <v>0</v>
      </c>
      <c r="M24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2" spans="1:13" x14ac:dyDescent="0.25">
      <c r="A2422">
        <v>34935</v>
      </c>
      <c r="B2422" s="1" t="s">
        <v>19</v>
      </c>
      <c r="C2422">
        <v>18</v>
      </c>
      <c r="D2422">
        <v>0</v>
      </c>
      <c r="E2422">
        <v>0</v>
      </c>
      <c r="F2422" s="1" t="s">
        <v>12</v>
      </c>
      <c r="G2422" s="1" t="s">
        <v>24</v>
      </c>
      <c r="H2422" s="1" t="s">
        <v>18</v>
      </c>
      <c r="I2422">
        <v>90.92</v>
      </c>
      <c r="J2422">
        <v>16</v>
      </c>
      <c r="K2422" s="1" t="s">
        <v>21</v>
      </c>
      <c r="L2422">
        <v>0</v>
      </c>
      <c r="M24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3" spans="1:13" x14ac:dyDescent="0.25">
      <c r="A2423">
        <v>34940</v>
      </c>
      <c r="B2423" s="1" t="s">
        <v>16</v>
      </c>
      <c r="C2423">
        <v>32</v>
      </c>
      <c r="D2423">
        <v>0</v>
      </c>
      <c r="E2423">
        <v>0</v>
      </c>
      <c r="F2423" s="1" t="s">
        <v>17</v>
      </c>
      <c r="G2423" s="1" t="s">
        <v>13</v>
      </c>
      <c r="H2423" s="1" t="s">
        <v>18</v>
      </c>
      <c r="I2423">
        <v>90.28</v>
      </c>
      <c r="J2423">
        <v>39.6</v>
      </c>
      <c r="K2423" s="1" t="s">
        <v>21</v>
      </c>
      <c r="L2423">
        <v>0</v>
      </c>
      <c r="M24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4" spans="1:13" x14ac:dyDescent="0.25">
      <c r="A2424">
        <v>34958</v>
      </c>
      <c r="B2424" s="1" t="s">
        <v>16</v>
      </c>
      <c r="C2424">
        <v>14</v>
      </c>
      <c r="D2424">
        <v>0</v>
      </c>
      <c r="E2424">
        <v>0</v>
      </c>
      <c r="F2424" s="1" t="s">
        <v>12</v>
      </c>
      <c r="G2424" s="1" t="s">
        <v>25</v>
      </c>
      <c r="H2424" s="1" t="s">
        <v>18</v>
      </c>
      <c r="I2424">
        <v>92.86</v>
      </c>
      <c r="J2424">
        <v>20.7</v>
      </c>
      <c r="K2424" s="1" t="s">
        <v>15</v>
      </c>
      <c r="L2424">
        <v>0</v>
      </c>
      <c r="M24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5" spans="1:13" x14ac:dyDescent="0.25">
      <c r="A2425">
        <v>34965</v>
      </c>
      <c r="B2425" s="1" t="s">
        <v>19</v>
      </c>
      <c r="C2425">
        <v>18</v>
      </c>
      <c r="D2425">
        <v>0</v>
      </c>
      <c r="E2425">
        <v>0</v>
      </c>
      <c r="F2425" s="1" t="s">
        <v>12</v>
      </c>
      <c r="G2425" s="1" t="s">
        <v>13</v>
      </c>
      <c r="H2425" s="1" t="s">
        <v>18</v>
      </c>
      <c r="I2425">
        <v>95.87</v>
      </c>
      <c r="J2425">
        <v>23</v>
      </c>
      <c r="K2425" s="1" t="s">
        <v>21</v>
      </c>
      <c r="L2425">
        <v>0</v>
      </c>
      <c r="M24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6" spans="1:13" x14ac:dyDescent="0.25">
      <c r="A2426">
        <v>34966</v>
      </c>
      <c r="B2426" s="1" t="s">
        <v>19</v>
      </c>
      <c r="C2426">
        <v>43</v>
      </c>
      <c r="D2426">
        <v>0</v>
      </c>
      <c r="E2426">
        <v>0</v>
      </c>
      <c r="F2426" s="1" t="s">
        <v>17</v>
      </c>
      <c r="G2426" s="1" t="s">
        <v>20</v>
      </c>
      <c r="H2426" s="1" t="s">
        <v>18</v>
      </c>
      <c r="I2426">
        <v>87.41</v>
      </c>
      <c r="J2426">
        <v>39.700000000000003</v>
      </c>
      <c r="K2426" s="1" t="s">
        <v>15</v>
      </c>
      <c r="L2426">
        <v>0</v>
      </c>
      <c r="M24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7" spans="1:13" x14ac:dyDescent="0.25">
      <c r="A2427">
        <v>34974</v>
      </c>
      <c r="B2427" s="1" t="s">
        <v>19</v>
      </c>
      <c r="C2427">
        <v>22</v>
      </c>
      <c r="D2427">
        <v>0</v>
      </c>
      <c r="E2427">
        <v>0</v>
      </c>
      <c r="F2427" s="1" t="s">
        <v>12</v>
      </c>
      <c r="G2427" s="1" t="s">
        <v>13</v>
      </c>
      <c r="H2427" s="1" t="s">
        <v>14</v>
      </c>
      <c r="I2427">
        <v>79.81</v>
      </c>
      <c r="J2427">
        <v>27.7</v>
      </c>
      <c r="K2427" s="1" t="s">
        <v>23</v>
      </c>
      <c r="L2427">
        <v>0</v>
      </c>
      <c r="M24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8" spans="1:13" x14ac:dyDescent="0.25">
      <c r="A2428">
        <v>34995</v>
      </c>
      <c r="B2428" s="1" t="s">
        <v>19</v>
      </c>
      <c r="C2428">
        <v>77</v>
      </c>
      <c r="D2428">
        <v>0</v>
      </c>
      <c r="E2428">
        <v>0</v>
      </c>
      <c r="F2428" s="1" t="s">
        <v>17</v>
      </c>
      <c r="G2428" s="1" t="s">
        <v>13</v>
      </c>
      <c r="H2428" s="1" t="s">
        <v>14</v>
      </c>
      <c r="I2428">
        <v>115.29</v>
      </c>
      <c r="J2428">
        <v>32.9</v>
      </c>
      <c r="K2428" s="1" t="s">
        <v>23</v>
      </c>
      <c r="L2428">
        <v>0</v>
      </c>
      <c r="M24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29" spans="1:13" x14ac:dyDescent="0.25">
      <c r="A2429">
        <v>34999</v>
      </c>
      <c r="B2429" s="1" t="s">
        <v>16</v>
      </c>
      <c r="C2429">
        <v>26</v>
      </c>
      <c r="D2429">
        <v>0</v>
      </c>
      <c r="E2429">
        <v>0</v>
      </c>
      <c r="F2429" s="1" t="s">
        <v>17</v>
      </c>
      <c r="G2429" s="1" t="s">
        <v>13</v>
      </c>
      <c r="H2429" s="1" t="s">
        <v>18</v>
      </c>
      <c r="I2429">
        <v>89.18</v>
      </c>
      <c r="J2429">
        <v>25.9</v>
      </c>
      <c r="K2429" s="1" t="s">
        <v>15</v>
      </c>
      <c r="L2429">
        <v>0</v>
      </c>
      <c r="M24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0" spans="1:13" x14ac:dyDescent="0.25">
      <c r="A2430">
        <v>35022</v>
      </c>
      <c r="B2430" s="1" t="s">
        <v>19</v>
      </c>
      <c r="C2430">
        <v>69</v>
      </c>
      <c r="D2430">
        <v>0</v>
      </c>
      <c r="E2430">
        <v>0</v>
      </c>
      <c r="F2430" s="1" t="s">
        <v>17</v>
      </c>
      <c r="G2430" s="1" t="s">
        <v>13</v>
      </c>
      <c r="H2430" s="1" t="s">
        <v>18</v>
      </c>
      <c r="I2430">
        <v>111.48</v>
      </c>
      <c r="J2430">
        <v>37</v>
      </c>
      <c r="K2430" s="1" t="s">
        <v>22</v>
      </c>
      <c r="L2430">
        <v>0</v>
      </c>
      <c r="M24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1" spans="1:13" x14ac:dyDescent="0.25">
      <c r="A2431">
        <v>35039</v>
      </c>
      <c r="B2431" s="1" t="s">
        <v>19</v>
      </c>
      <c r="C2431">
        <v>28</v>
      </c>
      <c r="D2431">
        <v>0</v>
      </c>
      <c r="E2431">
        <v>0</v>
      </c>
      <c r="F2431" s="1" t="s">
        <v>12</v>
      </c>
      <c r="G2431" s="1" t="s">
        <v>13</v>
      </c>
      <c r="H2431" s="1" t="s">
        <v>14</v>
      </c>
      <c r="I2431">
        <v>99.07</v>
      </c>
      <c r="J2431">
        <v>17.600000000000001</v>
      </c>
      <c r="K2431" s="1" t="s">
        <v>21</v>
      </c>
      <c r="L2431">
        <v>0</v>
      </c>
      <c r="M24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2" spans="1:13" x14ac:dyDescent="0.25">
      <c r="A2432">
        <v>35069</v>
      </c>
      <c r="B2432" s="1" t="s">
        <v>19</v>
      </c>
      <c r="C2432">
        <v>50</v>
      </c>
      <c r="D2432">
        <v>1</v>
      </c>
      <c r="E2432">
        <v>1</v>
      </c>
      <c r="F2432" s="1" t="s">
        <v>12</v>
      </c>
      <c r="G2432" s="1" t="s">
        <v>24</v>
      </c>
      <c r="H2432" s="1" t="s">
        <v>18</v>
      </c>
      <c r="I2432">
        <v>79.790000000000006</v>
      </c>
      <c r="J2432">
        <v>25.6</v>
      </c>
      <c r="K2432" s="1" t="s">
        <v>22</v>
      </c>
      <c r="L2432">
        <v>0</v>
      </c>
      <c r="M24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433" spans="1:13" x14ac:dyDescent="0.25">
      <c r="A2433">
        <v>35085</v>
      </c>
      <c r="B2433" s="1" t="s">
        <v>19</v>
      </c>
      <c r="C2433">
        <v>6</v>
      </c>
      <c r="D2433">
        <v>0</v>
      </c>
      <c r="E2433">
        <v>0</v>
      </c>
      <c r="F2433" s="1" t="s">
        <v>12</v>
      </c>
      <c r="G2433" s="1" t="s">
        <v>25</v>
      </c>
      <c r="H2433" s="1" t="s">
        <v>14</v>
      </c>
      <c r="I2433">
        <v>108.23</v>
      </c>
      <c r="J2433">
        <v>18.600000000000001</v>
      </c>
      <c r="K2433" s="1" t="s">
        <v>23</v>
      </c>
      <c r="L2433">
        <v>0</v>
      </c>
      <c r="M24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4" spans="1:13" x14ac:dyDescent="0.25">
      <c r="A2434">
        <v>35095</v>
      </c>
      <c r="B2434" s="1" t="s">
        <v>19</v>
      </c>
      <c r="C2434">
        <v>17</v>
      </c>
      <c r="D2434">
        <v>0</v>
      </c>
      <c r="E2434">
        <v>0</v>
      </c>
      <c r="F2434" s="1" t="s">
        <v>12</v>
      </c>
      <c r="G2434" s="1" t="s">
        <v>13</v>
      </c>
      <c r="H2434" s="1" t="s">
        <v>18</v>
      </c>
      <c r="I2434">
        <v>104.02</v>
      </c>
      <c r="J2434">
        <v>26.1</v>
      </c>
      <c r="K2434" s="1" t="s">
        <v>23</v>
      </c>
      <c r="L2434">
        <v>0</v>
      </c>
      <c r="M24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5" spans="1:13" x14ac:dyDescent="0.25">
      <c r="A2435">
        <v>35106</v>
      </c>
      <c r="B2435" s="1" t="s">
        <v>16</v>
      </c>
      <c r="C2435">
        <v>3</v>
      </c>
      <c r="D2435">
        <v>0</v>
      </c>
      <c r="E2435">
        <v>0</v>
      </c>
      <c r="F2435" s="1" t="s">
        <v>12</v>
      </c>
      <c r="G2435" s="1" t="s">
        <v>25</v>
      </c>
      <c r="H2435" s="1" t="s">
        <v>18</v>
      </c>
      <c r="I2435">
        <v>88.43</v>
      </c>
      <c r="J2435">
        <v>17.7</v>
      </c>
      <c r="K2435" s="1" t="s">
        <v>23</v>
      </c>
      <c r="L2435">
        <v>0</v>
      </c>
      <c r="M24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6" spans="1:13" x14ac:dyDescent="0.25">
      <c r="A2436">
        <v>35117</v>
      </c>
      <c r="B2436" s="1" t="s">
        <v>19</v>
      </c>
      <c r="C2436">
        <v>78</v>
      </c>
      <c r="D2436">
        <v>0</v>
      </c>
      <c r="E2436">
        <v>0</v>
      </c>
      <c r="F2436" s="1" t="s">
        <v>17</v>
      </c>
      <c r="G2436" s="1" t="s">
        <v>20</v>
      </c>
      <c r="H2436" s="1" t="s">
        <v>14</v>
      </c>
      <c r="I2436">
        <v>84.49</v>
      </c>
      <c r="J2436">
        <v>26.4</v>
      </c>
      <c r="K2436" s="1" t="s">
        <v>21</v>
      </c>
      <c r="L2436">
        <v>0</v>
      </c>
      <c r="M24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7" spans="1:13" x14ac:dyDescent="0.25">
      <c r="A2437">
        <v>35123</v>
      </c>
      <c r="B2437" s="1" t="s">
        <v>19</v>
      </c>
      <c r="C2437">
        <v>1</v>
      </c>
      <c r="D2437">
        <v>0</v>
      </c>
      <c r="E2437">
        <v>0</v>
      </c>
      <c r="F2437" s="1" t="s">
        <v>12</v>
      </c>
      <c r="G2437" s="1" t="s">
        <v>25</v>
      </c>
      <c r="H2437" s="1" t="s">
        <v>18</v>
      </c>
      <c r="I2437">
        <v>84.2</v>
      </c>
      <c r="J2437">
        <v>19.2</v>
      </c>
      <c r="K2437" s="1" t="s">
        <v>23</v>
      </c>
      <c r="L2437">
        <v>0</v>
      </c>
      <c r="M24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8" spans="1:13" x14ac:dyDescent="0.25">
      <c r="A2438">
        <v>35140</v>
      </c>
      <c r="B2438" s="1" t="s">
        <v>16</v>
      </c>
      <c r="C2438">
        <v>43</v>
      </c>
      <c r="D2438">
        <v>0</v>
      </c>
      <c r="E2438">
        <v>0</v>
      </c>
      <c r="F2438" s="1" t="s">
        <v>17</v>
      </c>
      <c r="G2438" s="1" t="s">
        <v>24</v>
      </c>
      <c r="H2438" s="1" t="s">
        <v>18</v>
      </c>
      <c r="I2438">
        <v>210.94</v>
      </c>
      <c r="J2438">
        <v>31.3</v>
      </c>
      <c r="K2438" s="1" t="s">
        <v>21</v>
      </c>
      <c r="L2438">
        <v>0</v>
      </c>
      <c r="M24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39" spans="1:13" x14ac:dyDescent="0.25">
      <c r="A2439">
        <v>35143</v>
      </c>
      <c r="B2439" s="1" t="s">
        <v>19</v>
      </c>
      <c r="C2439">
        <v>35</v>
      </c>
      <c r="D2439">
        <v>0</v>
      </c>
      <c r="E2439">
        <v>0</v>
      </c>
      <c r="F2439" s="1" t="s">
        <v>17</v>
      </c>
      <c r="G2439" s="1" t="s">
        <v>13</v>
      </c>
      <c r="H2439" s="1" t="s">
        <v>18</v>
      </c>
      <c r="I2439">
        <v>86.87</v>
      </c>
      <c r="J2439">
        <v>43.2</v>
      </c>
      <c r="K2439" s="1" t="s">
        <v>23</v>
      </c>
      <c r="L2439">
        <v>0</v>
      </c>
      <c r="M24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0" spans="1:13" x14ac:dyDescent="0.25">
      <c r="A2440">
        <v>35152</v>
      </c>
      <c r="B2440" s="1" t="s">
        <v>16</v>
      </c>
      <c r="C2440">
        <v>10</v>
      </c>
      <c r="D2440">
        <v>0</v>
      </c>
      <c r="E2440">
        <v>0</v>
      </c>
      <c r="F2440" s="1" t="s">
        <v>12</v>
      </c>
      <c r="G2440" s="1" t="s">
        <v>25</v>
      </c>
      <c r="H2440" s="1" t="s">
        <v>18</v>
      </c>
      <c r="I2440">
        <v>76.92</v>
      </c>
      <c r="J2440">
        <v>15.8</v>
      </c>
      <c r="K2440" s="1" t="s">
        <v>23</v>
      </c>
      <c r="L2440">
        <v>0</v>
      </c>
      <c r="M24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1" spans="1:13" x14ac:dyDescent="0.25">
      <c r="A2441">
        <v>35155</v>
      </c>
      <c r="B2441" s="1" t="s">
        <v>19</v>
      </c>
      <c r="C2441">
        <v>50</v>
      </c>
      <c r="D2441">
        <v>0</v>
      </c>
      <c r="E2441">
        <v>0</v>
      </c>
      <c r="F2441" s="1" t="s">
        <v>17</v>
      </c>
      <c r="G2441" s="1" t="s">
        <v>20</v>
      </c>
      <c r="H2441" s="1" t="s">
        <v>18</v>
      </c>
      <c r="I2441">
        <v>69.92</v>
      </c>
      <c r="J2441">
        <v>18.7</v>
      </c>
      <c r="K2441" s="1" t="s">
        <v>15</v>
      </c>
      <c r="L2441">
        <v>0</v>
      </c>
      <c r="M24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2" spans="1:13" x14ac:dyDescent="0.25">
      <c r="A2442">
        <v>35178</v>
      </c>
      <c r="B2442" s="1" t="s">
        <v>16</v>
      </c>
      <c r="C2442">
        <v>7</v>
      </c>
      <c r="D2442">
        <v>0</v>
      </c>
      <c r="E2442">
        <v>0</v>
      </c>
      <c r="F2442" s="1" t="s">
        <v>12</v>
      </c>
      <c r="G2442" s="1" t="s">
        <v>25</v>
      </c>
      <c r="H2442" s="1" t="s">
        <v>18</v>
      </c>
      <c r="I2442">
        <v>98.12</v>
      </c>
      <c r="J2442">
        <v>20.399999999999999</v>
      </c>
      <c r="K2442" s="1" t="s">
        <v>23</v>
      </c>
      <c r="L2442">
        <v>0</v>
      </c>
      <c r="M24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3" spans="1:13" x14ac:dyDescent="0.25">
      <c r="A2443">
        <v>35182</v>
      </c>
      <c r="B2443" s="1" t="s">
        <v>19</v>
      </c>
      <c r="C2443">
        <v>62</v>
      </c>
      <c r="D2443">
        <v>0</v>
      </c>
      <c r="E2443">
        <v>0</v>
      </c>
      <c r="F2443" s="1" t="s">
        <v>17</v>
      </c>
      <c r="G2443" s="1" t="s">
        <v>24</v>
      </c>
      <c r="H2443" s="1" t="s">
        <v>14</v>
      </c>
      <c r="I2443">
        <v>98.14</v>
      </c>
      <c r="J2443">
        <v>42</v>
      </c>
      <c r="K2443" s="1" t="s">
        <v>23</v>
      </c>
      <c r="L2443">
        <v>0</v>
      </c>
      <c r="M24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4" spans="1:13" x14ac:dyDescent="0.25">
      <c r="A2444">
        <v>35188</v>
      </c>
      <c r="B2444" s="1" t="s">
        <v>19</v>
      </c>
      <c r="C2444">
        <v>40</v>
      </c>
      <c r="D2444">
        <v>0</v>
      </c>
      <c r="E2444">
        <v>0</v>
      </c>
      <c r="F2444" s="1" t="s">
        <v>12</v>
      </c>
      <c r="G2444" s="1" t="s">
        <v>13</v>
      </c>
      <c r="H2444" s="1" t="s">
        <v>18</v>
      </c>
      <c r="I2444">
        <v>78.040000000000006</v>
      </c>
      <c r="J2444">
        <v>32.4</v>
      </c>
      <c r="K2444" s="1" t="s">
        <v>22</v>
      </c>
      <c r="L2444">
        <v>0</v>
      </c>
      <c r="M24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5" spans="1:13" x14ac:dyDescent="0.25">
      <c r="A2445">
        <v>35210</v>
      </c>
      <c r="B2445" s="1" t="s">
        <v>19</v>
      </c>
      <c r="C2445">
        <v>48</v>
      </c>
      <c r="D2445">
        <v>0</v>
      </c>
      <c r="E2445">
        <v>0</v>
      </c>
      <c r="F2445" s="1" t="s">
        <v>17</v>
      </c>
      <c r="G2445" s="1" t="s">
        <v>13</v>
      </c>
      <c r="H2445" s="1" t="s">
        <v>18</v>
      </c>
      <c r="I2445">
        <v>112.96</v>
      </c>
      <c r="J2445">
        <v>25.4</v>
      </c>
      <c r="K2445" s="1" t="s">
        <v>21</v>
      </c>
      <c r="L2445">
        <v>0</v>
      </c>
      <c r="M24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6" spans="1:13" x14ac:dyDescent="0.25">
      <c r="A2446">
        <v>35217</v>
      </c>
      <c r="B2446" s="1" t="s">
        <v>19</v>
      </c>
      <c r="C2446">
        <v>60</v>
      </c>
      <c r="D2446">
        <v>1</v>
      </c>
      <c r="E2446">
        <v>0</v>
      </c>
      <c r="F2446" s="1" t="s">
        <v>17</v>
      </c>
      <c r="G2446" s="1" t="s">
        <v>13</v>
      </c>
      <c r="H2446" s="1" t="s">
        <v>18</v>
      </c>
      <c r="I2446">
        <v>234.5</v>
      </c>
      <c r="J2446">
        <v>43.7</v>
      </c>
      <c r="K2446" s="1" t="s">
        <v>21</v>
      </c>
      <c r="L2446">
        <v>0</v>
      </c>
      <c r="M24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47" spans="1:13" x14ac:dyDescent="0.25">
      <c r="A2447">
        <v>35222</v>
      </c>
      <c r="B2447" s="1" t="s">
        <v>19</v>
      </c>
      <c r="C2447">
        <v>75</v>
      </c>
      <c r="D2447">
        <v>0</v>
      </c>
      <c r="E2447">
        <v>0</v>
      </c>
      <c r="F2447" s="1" t="s">
        <v>17</v>
      </c>
      <c r="G2447" s="1" t="s">
        <v>13</v>
      </c>
      <c r="H2447" s="1" t="s">
        <v>18</v>
      </c>
      <c r="I2447">
        <v>86.4</v>
      </c>
      <c r="J2447">
        <v>42.6</v>
      </c>
      <c r="K2447" s="1" t="s">
        <v>21</v>
      </c>
      <c r="L2447">
        <v>0</v>
      </c>
      <c r="M24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8" spans="1:13" x14ac:dyDescent="0.25">
      <c r="A2448">
        <v>35229</v>
      </c>
      <c r="B2448" s="1" t="s">
        <v>16</v>
      </c>
      <c r="C2448">
        <v>57</v>
      </c>
      <c r="D2448">
        <v>0</v>
      </c>
      <c r="E2448">
        <v>0</v>
      </c>
      <c r="F2448" s="1" t="s">
        <v>17</v>
      </c>
      <c r="G2448" s="1" t="s">
        <v>24</v>
      </c>
      <c r="H2448" s="1" t="s">
        <v>18</v>
      </c>
      <c r="I2448">
        <v>71.709999999999994</v>
      </c>
      <c r="J2448">
        <v>35.200000000000003</v>
      </c>
      <c r="K2448" s="1" t="s">
        <v>22</v>
      </c>
      <c r="L2448">
        <v>0</v>
      </c>
      <c r="M24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49" spans="1:13" x14ac:dyDescent="0.25">
      <c r="A2449">
        <v>35231</v>
      </c>
      <c r="B2449" s="1" t="s">
        <v>16</v>
      </c>
      <c r="C2449">
        <v>62</v>
      </c>
      <c r="D2449">
        <v>0</v>
      </c>
      <c r="E2449">
        <v>0</v>
      </c>
      <c r="F2449" s="1" t="s">
        <v>17</v>
      </c>
      <c r="G2449" s="1" t="s">
        <v>24</v>
      </c>
      <c r="H2449" s="1" t="s">
        <v>18</v>
      </c>
      <c r="I2449">
        <v>91.68</v>
      </c>
      <c r="J2449">
        <v>26.5</v>
      </c>
      <c r="K2449" s="1" t="s">
        <v>23</v>
      </c>
      <c r="L2449">
        <v>0</v>
      </c>
      <c r="M24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0" spans="1:13" x14ac:dyDescent="0.25">
      <c r="A2450">
        <v>35276</v>
      </c>
      <c r="B2450" s="1" t="s">
        <v>19</v>
      </c>
      <c r="C2450">
        <v>6</v>
      </c>
      <c r="D2450">
        <v>0</v>
      </c>
      <c r="E2450">
        <v>0</v>
      </c>
      <c r="F2450" s="1" t="s">
        <v>12</v>
      </c>
      <c r="G2450" s="1" t="s">
        <v>25</v>
      </c>
      <c r="H2450" s="1" t="s">
        <v>14</v>
      </c>
      <c r="I2450">
        <v>84.1</v>
      </c>
      <c r="J2450">
        <v>19.8</v>
      </c>
      <c r="K2450" s="1" t="s">
        <v>23</v>
      </c>
      <c r="L2450">
        <v>0</v>
      </c>
      <c r="M24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1" spans="1:13" x14ac:dyDescent="0.25">
      <c r="A2451">
        <v>35293</v>
      </c>
      <c r="B2451" s="1" t="s">
        <v>19</v>
      </c>
      <c r="C2451">
        <v>80</v>
      </c>
      <c r="D2451">
        <v>0</v>
      </c>
      <c r="E2451">
        <v>0</v>
      </c>
      <c r="F2451" s="1" t="s">
        <v>17</v>
      </c>
      <c r="G2451" s="1" t="s">
        <v>20</v>
      </c>
      <c r="H2451" s="1" t="s">
        <v>14</v>
      </c>
      <c r="I2451">
        <v>104.07</v>
      </c>
      <c r="J2451">
        <v>19.3</v>
      </c>
      <c r="K2451" s="1" t="s">
        <v>15</v>
      </c>
      <c r="L2451">
        <v>0</v>
      </c>
      <c r="M24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2" spans="1:13" x14ac:dyDescent="0.25">
      <c r="A2452">
        <v>35295</v>
      </c>
      <c r="B2452" s="1" t="s">
        <v>16</v>
      </c>
      <c r="C2452">
        <v>69</v>
      </c>
      <c r="D2452">
        <v>0</v>
      </c>
      <c r="E2452">
        <v>0</v>
      </c>
      <c r="F2452" s="1" t="s">
        <v>17</v>
      </c>
      <c r="G2452" s="1" t="s">
        <v>13</v>
      </c>
      <c r="H2452" s="1" t="s">
        <v>18</v>
      </c>
      <c r="I2452">
        <v>65.08</v>
      </c>
      <c r="J2452">
        <v>27.3</v>
      </c>
      <c r="K2452" s="1" t="s">
        <v>15</v>
      </c>
      <c r="L2452">
        <v>0</v>
      </c>
      <c r="M24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3" spans="1:13" x14ac:dyDescent="0.25">
      <c r="A2453">
        <v>35296</v>
      </c>
      <c r="B2453" s="1" t="s">
        <v>19</v>
      </c>
      <c r="C2453">
        <v>58</v>
      </c>
      <c r="D2453">
        <v>0</v>
      </c>
      <c r="E2453">
        <v>0</v>
      </c>
      <c r="F2453" s="1" t="s">
        <v>17</v>
      </c>
      <c r="G2453" s="1" t="s">
        <v>13</v>
      </c>
      <c r="H2453" s="1" t="s">
        <v>14</v>
      </c>
      <c r="I2453">
        <v>100.42</v>
      </c>
      <c r="J2453">
        <v>39.5</v>
      </c>
      <c r="K2453" s="1" t="s">
        <v>22</v>
      </c>
      <c r="L2453">
        <v>0</v>
      </c>
      <c r="M24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4" spans="1:13" x14ac:dyDescent="0.25">
      <c r="A2454">
        <v>35315</v>
      </c>
      <c r="B2454" s="1" t="s">
        <v>16</v>
      </c>
      <c r="C2454">
        <v>65</v>
      </c>
      <c r="D2454">
        <v>0</v>
      </c>
      <c r="E2454">
        <v>0</v>
      </c>
      <c r="F2454" s="1" t="s">
        <v>17</v>
      </c>
      <c r="G2454" s="1" t="s">
        <v>20</v>
      </c>
      <c r="H2454" s="1" t="s">
        <v>18</v>
      </c>
      <c r="I2454">
        <v>95.88</v>
      </c>
      <c r="J2454">
        <v>28.5</v>
      </c>
      <c r="K2454" s="1" t="s">
        <v>21</v>
      </c>
      <c r="L2454">
        <v>0</v>
      </c>
      <c r="M24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5" spans="1:13" x14ac:dyDescent="0.25">
      <c r="A2455">
        <v>35330</v>
      </c>
      <c r="B2455" s="1" t="s">
        <v>16</v>
      </c>
      <c r="C2455">
        <v>30</v>
      </c>
      <c r="D2455">
        <v>0</v>
      </c>
      <c r="E2455">
        <v>0</v>
      </c>
      <c r="F2455" s="1" t="s">
        <v>17</v>
      </c>
      <c r="G2455" s="1" t="s">
        <v>13</v>
      </c>
      <c r="H2455" s="1" t="s">
        <v>18</v>
      </c>
      <c r="I2455">
        <v>81.25</v>
      </c>
      <c r="J2455">
        <v>27.3</v>
      </c>
      <c r="K2455" s="1" t="s">
        <v>22</v>
      </c>
      <c r="L2455">
        <v>0</v>
      </c>
      <c r="M24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6" spans="1:13" x14ac:dyDescent="0.25">
      <c r="A2456">
        <v>35332</v>
      </c>
      <c r="B2456" s="1" t="s">
        <v>19</v>
      </c>
      <c r="C2456">
        <v>63</v>
      </c>
      <c r="D2456">
        <v>0</v>
      </c>
      <c r="E2456">
        <v>0</v>
      </c>
      <c r="F2456" s="1" t="s">
        <v>17</v>
      </c>
      <c r="G2456" s="1" t="s">
        <v>13</v>
      </c>
      <c r="H2456" s="1" t="s">
        <v>14</v>
      </c>
      <c r="I2456">
        <v>93.24</v>
      </c>
      <c r="J2456">
        <v>28.8</v>
      </c>
      <c r="K2456" s="1" t="s">
        <v>21</v>
      </c>
      <c r="L2456">
        <v>0</v>
      </c>
      <c r="M24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7" spans="1:13" x14ac:dyDescent="0.25">
      <c r="A2457">
        <v>35333</v>
      </c>
      <c r="B2457" s="1" t="s">
        <v>16</v>
      </c>
      <c r="C2457">
        <v>76</v>
      </c>
      <c r="D2457">
        <v>1</v>
      </c>
      <c r="E2457">
        <v>0</v>
      </c>
      <c r="F2457" s="1" t="s">
        <v>17</v>
      </c>
      <c r="G2457" s="1" t="s">
        <v>13</v>
      </c>
      <c r="H2457" s="1" t="s">
        <v>14</v>
      </c>
      <c r="I2457">
        <v>225.6</v>
      </c>
      <c r="J2457">
        <v>29</v>
      </c>
      <c r="K2457" s="1" t="s">
        <v>21</v>
      </c>
      <c r="L2457">
        <v>0</v>
      </c>
      <c r="M24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58" spans="1:13" x14ac:dyDescent="0.25">
      <c r="A2458">
        <v>35372</v>
      </c>
      <c r="B2458" s="1" t="s">
        <v>16</v>
      </c>
      <c r="C2458">
        <v>37</v>
      </c>
      <c r="D2458">
        <v>0</v>
      </c>
      <c r="E2458">
        <v>0</v>
      </c>
      <c r="F2458" s="1" t="s">
        <v>17</v>
      </c>
      <c r="G2458" s="1" t="s">
        <v>24</v>
      </c>
      <c r="H2458" s="1" t="s">
        <v>14</v>
      </c>
      <c r="I2458">
        <v>74.290000000000006</v>
      </c>
      <c r="J2458">
        <v>36.1</v>
      </c>
      <c r="K2458" s="1" t="s">
        <v>21</v>
      </c>
      <c r="L2458">
        <v>0</v>
      </c>
      <c r="M24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59" spans="1:13" x14ac:dyDescent="0.25">
      <c r="A2459">
        <v>35378</v>
      </c>
      <c r="B2459" s="1" t="s">
        <v>19</v>
      </c>
      <c r="C2459">
        <v>60</v>
      </c>
      <c r="D2459">
        <v>1</v>
      </c>
      <c r="E2459">
        <v>0</v>
      </c>
      <c r="F2459" s="1" t="s">
        <v>12</v>
      </c>
      <c r="G2459" s="1" t="s">
        <v>13</v>
      </c>
      <c r="H2459" s="1" t="s">
        <v>18</v>
      </c>
      <c r="I2459">
        <v>96</v>
      </c>
      <c r="J2459">
        <v>44.5</v>
      </c>
      <c r="K2459" s="1" t="s">
        <v>22</v>
      </c>
      <c r="L2459">
        <v>0</v>
      </c>
      <c r="M24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60" spans="1:13" x14ac:dyDescent="0.25">
      <c r="A2460">
        <v>35402</v>
      </c>
      <c r="B2460" s="1" t="s">
        <v>16</v>
      </c>
      <c r="C2460">
        <v>14</v>
      </c>
      <c r="D2460">
        <v>0</v>
      </c>
      <c r="E2460">
        <v>0</v>
      </c>
      <c r="F2460" s="1" t="s">
        <v>12</v>
      </c>
      <c r="G2460" s="1" t="s">
        <v>13</v>
      </c>
      <c r="H2460" s="1" t="s">
        <v>18</v>
      </c>
      <c r="I2460">
        <v>77.12</v>
      </c>
      <c r="J2460">
        <v>24.5</v>
      </c>
      <c r="K2460" s="1" t="s">
        <v>15</v>
      </c>
      <c r="L2460">
        <v>0</v>
      </c>
      <c r="M24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61" spans="1:13" x14ac:dyDescent="0.25">
      <c r="A2461">
        <v>35432</v>
      </c>
      <c r="B2461" s="1" t="s">
        <v>19</v>
      </c>
      <c r="C2461">
        <v>36</v>
      </c>
      <c r="D2461">
        <v>0</v>
      </c>
      <c r="E2461">
        <v>0</v>
      </c>
      <c r="F2461" s="1" t="s">
        <v>17</v>
      </c>
      <c r="G2461" s="1" t="s">
        <v>13</v>
      </c>
      <c r="H2461" s="1" t="s">
        <v>14</v>
      </c>
      <c r="I2461">
        <v>95.36</v>
      </c>
      <c r="J2461">
        <v>25.1</v>
      </c>
      <c r="K2461" s="1" t="s">
        <v>21</v>
      </c>
      <c r="L2461">
        <v>0</v>
      </c>
      <c r="M24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62" spans="1:13" x14ac:dyDescent="0.25">
      <c r="A2462">
        <v>35437</v>
      </c>
      <c r="B2462" s="1" t="s">
        <v>19</v>
      </c>
      <c r="C2462">
        <v>28</v>
      </c>
      <c r="D2462">
        <v>0</v>
      </c>
      <c r="E2462">
        <v>0</v>
      </c>
      <c r="F2462" s="1" t="s">
        <v>17</v>
      </c>
      <c r="G2462" s="1" t="s">
        <v>13</v>
      </c>
      <c r="H2462" s="1" t="s">
        <v>14</v>
      </c>
      <c r="I2462">
        <v>73.39</v>
      </c>
      <c r="J2462">
        <v>30.8</v>
      </c>
      <c r="K2462" s="1" t="s">
        <v>23</v>
      </c>
      <c r="L2462">
        <v>0</v>
      </c>
      <c r="M24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63" spans="1:13" x14ac:dyDescent="0.25">
      <c r="A2463">
        <v>35446</v>
      </c>
      <c r="B2463" s="1" t="s">
        <v>16</v>
      </c>
      <c r="C2463">
        <v>73</v>
      </c>
      <c r="D2463">
        <v>0</v>
      </c>
      <c r="E2463">
        <v>0</v>
      </c>
      <c r="F2463" s="1" t="s">
        <v>17</v>
      </c>
      <c r="G2463" s="1" t="s">
        <v>24</v>
      </c>
      <c r="H2463" s="1" t="s">
        <v>14</v>
      </c>
      <c r="I2463">
        <v>208.69</v>
      </c>
      <c r="J2463">
        <v>30</v>
      </c>
      <c r="K2463" s="1" t="s">
        <v>23</v>
      </c>
      <c r="L2463">
        <v>0</v>
      </c>
      <c r="M24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64" spans="1:13" x14ac:dyDescent="0.25">
      <c r="A2464">
        <v>35450</v>
      </c>
      <c r="B2464" s="1" t="s">
        <v>19</v>
      </c>
      <c r="C2464">
        <v>51</v>
      </c>
      <c r="D2464">
        <v>0</v>
      </c>
      <c r="E2464">
        <v>0</v>
      </c>
      <c r="F2464" s="1" t="s">
        <v>17</v>
      </c>
      <c r="G2464" s="1" t="s">
        <v>13</v>
      </c>
      <c r="H2464" s="1" t="s">
        <v>14</v>
      </c>
      <c r="I2464">
        <v>93.67</v>
      </c>
      <c r="J2464">
        <v>19.2</v>
      </c>
      <c r="K2464" s="1" t="s">
        <v>21</v>
      </c>
      <c r="L2464">
        <v>0</v>
      </c>
      <c r="M24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65" spans="1:13" x14ac:dyDescent="0.25">
      <c r="A2465">
        <v>35463</v>
      </c>
      <c r="B2465" s="1" t="s">
        <v>16</v>
      </c>
      <c r="C2465">
        <v>67</v>
      </c>
      <c r="D2465">
        <v>0</v>
      </c>
      <c r="E2465">
        <v>0</v>
      </c>
      <c r="F2465" s="1" t="s">
        <v>17</v>
      </c>
      <c r="G2465" s="1" t="s">
        <v>13</v>
      </c>
      <c r="H2465" s="1" t="s">
        <v>18</v>
      </c>
      <c r="I2465">
        <v>97.34</v>
      </c>
      <c r="J2465">
        <v>28.9</v>
      </c>
      <c r="K2465" s="1" t="s">
        <v>21</v>
      </c>
      <c r="L2465">
        <v>0</v>
      </c>
      <c r="M24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66" spans="1:13" x14ac:dyDescent="0.25">
      <c r="A2466">
        <v>35512</v>
      </c>
      <c r="B2466" s="1" t="s">
        <v>19</v>
      </c>
      <c r="C2466">
        <v>70</v>
      </c>
      <c r="D2466">
        <v>0</v>
      </c>
      <c r="E2466">
        <v>0</v>
      </c>
      <c r="F2466" s="1" t="s">
        <v>17</v>
      </c>
      <c r="G2466" s="1" t="s">
        <v>20</v>
      </c>
      <c r="H2466" s="1" t="s">
        <v>14</v>
      </c>
      <c r="I2466">
        <v>76.34</v>
      </c>
      <c r="J2466">
        <v>24.4</v>
      </c>
      <c r="K2466" s="1" t="s">
        <v>15</v>
      </c>
      <c r="L2466">
        <v>1</v>
      </c>
      <c r="M24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467" spans="1:13" x14ac:dyDescent="0.25">
      <c r="A2467">
        <v>35565</v>
      </c>
      <c r="B2467" s="1" t="s">
        <v>16</v>
      </c>
      <c r="C2467">
        <v>43</v>
      </c>
      <c r="D2467">
        <v>0</v>
      </c>
      <c r="E2467">
        <v>0</v>
      </c>
      <c r="F2467" s="1" t="s">
        <v>17</v>
      </c>
      <c r="G2467" s="1" t="s">
        <v>13</v>
      </c>
      <c r="H2467" s="1" t="s">
        <v>18</v>
      </c>
      <c r="I2467">
        <v>111.43</v>
      </c>
      <c r="J2467">
        <v>21.9</v>
      </c>
      <c r="K2467" s="1" t="s">
        <v>22</v>
      </c>
      <c r="L2467">
        <v>0</v>
      </c>
      <c r="M24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68" spans="1:13" x14ac:dyDescent="0.25">
      <c r="A2468">
        <v>35578</v>
      </c>
      <c r="B2468" s="1" t="s">
        <v>16</v>
      </c>
      <c r="C2468">
        <v>78</v>
      </c>
      <c r="D2468">
        <v>0</v>
      </c>
      <c r="E2468">
        <v>0</v>
      </c>
      <c r="F2468" s="1" t="s">
        <v>12</v>
      </c>
      <c r="G2468" s="1" t="s">
        <v>20</v>
      </c>
      <c r="H2468" s="1" t="s">
        <v>18</v>
      </c>
      <c r="I2468">
        <v>90.19</v>
      </c>
      <c r="J2468">
        <v>26.9</v>
      </c>
      <c r="K2468" s="1" t="s">
        <v>21</v>
      </c>
      <c r="L2468">
        <v>1</v>
      </c>
      <c r="M24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469" spans="1:13" x14ac:dyDescent="0.25">
      <c r="A2469">
        <v>35584</v>
      </c>
      <c r="B2469" s="1" t="s">
        <v>16</v>
      </c>
      <c r="C2469">
        <v>61</v>
      </c>
      <c r="D2469">
        <v>0</v>
      </c>
      <c r="E2469">
        <v>0</v>
      </c>
      <c r="F2469" s="1" t="s">
        <v>17</v>
      </c>
      <c r="G2469" s="1" t="s">
        <v>13</v>
      </c>
      <c r="H2469" s="1" t="s">
        <v>14</v>
      </c>
      <c r="I2469">
        <v>89.75</v>
      </c>
      <c r="J2469">
        <v>25.4</v>
      </c>
      <c r="K2469" s="1" t="s">
        <v>21</v>
      </c>
      <c r="L2469">
        <v>0</v>
      </c>
      <c r="M24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70" spans="1:13" x14ac:dyDescent="0.25">
      <c r="A2470">
        <v>35602</v>
      </c>
      <c r="B2470" s="1" t="s">
        <v>19</v>
      </c>
      <c r="C2470">
        <v>52</v>
      </c>
      <c r="D2470">
        <v>0</v>
      </c>
      <c r="E2470">
        <v>0</v>
      </c>
      <c r="F2470" s="1" t="s">
        <v>17</v>
      </c>
      <c r="G2470" s="1" t="s">
        <v>24</v>
      </c>
      <c r="H2470" s="1" t="s">
        <v>14</v>
      </c>
      <c r="I2470">
        <v>107.84</v>
      </c>
      <c r="J2470">
        <v>22</v>
      </c>
      <c r="K2470" s="1" t="s">
        <v>15</v>
      </c>
      <c r="L2470">
        <v>0</v>
      </c>
      <c r="M24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71" spans="1:13" x14ac:dyDescent="0.25">
      <c r="A2471">
        <v>35626</v>
      </c>
      <c r="B2471" s="1" t="s">
        <v>16</v>
      </c>
      <c r="C2471">
        <v>81</v>
      </c>
      <c r="D2471">
        <v>0</v>
      </c>
      <c r="E2471">
        <v>0</v>
      </c>
      <c r="F2471" s="1" t="s">
        <v>17</v>
      </c>
      <c r="G2471" s="1" t="s">
        <v>20</v>
      </c>
      <c r="H2471" s="1" t="s">
        <v>18</v>
      </c>
      <c r="I2471">
        <v>99.33</v>
      </c>
      <c r="J2471">
        <v>33.700000000000003</v>
      </c>
      <c r="K2471" s="1" t="s">
        <v>21</v>
      </c>
      <c r="L2471">
        <v>1</v>
      </c>
      <c r="M24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472" spans="1:13" x14ac:dyDescent="0.25">
      <c r="A2472">
        <v>35648</v>
      </c>
      <c r="B2472" s="1" t="s">
        <v>19</v>
      </c>
      <c r="C2472">
        <v>74</v>
      </c>
      <c r="D2472">
        <v>0</v>
      </c>
      <c r="E2472">
        <v>0</v>
      </c>
      <c r="F2472" s="1" t="s">
        <v>17</v>
      </c>
      <c r="G2472" s="1" t="s">
        <v>20</v>
      </c>
      <c r="H2472" s="1" t="s">
        <v>14</v>
      </c>
      <c r="I2472">
        <v>95.94</v>
      </c>
      <c r="J2472">
        <v>27</v>
      </c>
      <c r="K2472" s="1" t="s">
        <v>21</v>
      </c>
      <c r="L2472">
        <v>0</v>
      </c>
      <c r="M24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73" spans="1:13" x14ac:dyDescent="0.25">
      <c r="A2473">
        <v>35651</v>
      </c>
      <c r="B2473" s="1" t="s">
        <v>16</v>
      </c>
      <c r="C2473">
        <v>2</v>
      </c>
      <c r="D2473">
        <v>0</v>
      </c>
      <c r="E2473">
        <v>0</v>
      </c>
      <c r="F2473" s="1" t="s">
        <v>12</v>
      </c>
      <c r="G2473" s="1" t="s">
        <v>25</v>
      </c>
      <c r="H2473" s="1" t="s">
        <v>18</v>
      </c>
      <c r="I2473">
        <v>112.92</v>
      </c>
      <c r="J2473">
        <v>18.399999999999999</v>
      </c>
      <c r="K2473" s="1" t="s">
        <v>23</v>
      </c>
      <c r="L2473">
        <v>0</v>
      </c>
      <c r="M24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74" spans="1:13" x14ac:dyDescent="0.25">
      <c r="A2474">
        <v>35660</v>
      </c>
      <c r="B2474" s="1" t="s">
        <v>16</v>
      </c>
      <c r="C2474">
        <v>18</v>
      </c>
      <c r="D2474">
        <v>0</v>
      </c>
      <c r="E2474">
        <v>0</v>
      </c>
      <c r="F2474" s="1" t="s">
        <v>12</v>
      </c>
      <c r="G2474" s="1" t="s">
        <v>13</v>
      </c>
      <c r="H2474" s="1" t="s">
        <v>14</v>
      </c>
      <c r="I2474">
        <v>115.46</v>
      </c>
      <c r="J2474">
        <v>27.6</v>
      </c>
      <c r="K2474" s="1" t="s">
        <v>23</v>
      </c>
      <c r="L2474">
        <v>0</v>
      </c>
      <c r="M24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75" spans="1:13" x14ac:dyDescent="0.25">
      <c r="A2475">
        <v>35684</v>
      </c>
      <c r="B2475" s="1" t="s">
        <v>16</v>
      </c>
      <c r="C2475">
        <v>69</v>
      </c>
      <c r="D2475">
        <v>0</v>
      </c>
      <c r="E2475">
        <v>0</v>
      </c>
      <c r="F2475" s="1" t="s">
        <v>17</v>
      </c>
      <c r="G2475" s="1" t="s">
        <v>13</v>
      </c>
      <c r="H2475" s="1" t="s">
        <v>14</v>
      </c>
      <c r="I2475">
        <v>93.81</v>
      </c>
      <c r="J2475">
        <v>28.5</v>
      </c>
      <c r="K2475" s="1" t="s">
        <v>23</v>
      </c>
      <c r="L2475">
        <v>1</v>
      </c>
      <c r="M24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476" spans="1:13" x14ac:dyDescent="0.25">
      <c r="A2476">
        <v>35716</v>
      </c>
      <c r="B2476" s="1" t="s">
        <v>19</v>
      </c>
      <c r="C2476">
        <v>55</v>
      </c>
      <c r="D2476">
        <v>1</v>
      </c>
      <c r="E2476">
        <v>0</v>
      </c>
      <c r="F2476" s="1" t="s">
        <v>17</v>
      </c>
      <c r="G2476" s="1" t="s">
        <v>13</v>
      </c>
      <c r="H2476" s="1" t="s">
        <v>18</v>
      </c>
      <c r="I2476">
        <v>202.67</v>
      </c>
      <c r="J2476">
        <v>40.4</v>
      </c>
      <c r="K2476" s="1" t="s">
        <v>15</v>
      </c>
      <c r="L2476">
        <v>0</v>
      </c>
      <c r="M24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77" spans="1:13" x14ac:dyDescent="0.25">
      <c r="A2477">
        <v>35737</v>
      </c>
      <c r="B2477" s="1" t="s">
        <v>16</v>
      </c>
      <c r="C2477">
        <v>1</v>
      </c>
      <c r="D2477">
        <v>0</v>
      </c>
      <c r="E2477">
        <v>0</v>
      </c>
      <c r="F2477" s="1" t="s">
        <v>12</v>
      </c>
      <c r="G2477" s="1" t="s">
        <v>25</v>
      </c>
      <c r="H2477" s="1" t="s">
        <v>18</v>
      </c>
      <c r="I2477">
        <v>86.09</v>
      </c>
      <c r="J2477">
        <v>19.5</v>
      </c>
      <c r="K2477" s="1" t="s">
        <v>23</v>
      </c>
      <c r="L2477">
        <v>0</v>
      </c>
      <c r="M24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78" spans="1:13" x14ac:dyDescent="0.25">
      <c r="A2478">
        <v>35759</v>
      </c>
      <c r="B2478" s="1" t="s">
        <v>19</v>
      </c>
      <c r="C2478">
        <v>16</v>
      </c>
      <c r="D2478">
        <v>0</v>
      </c>
      <c r="E2478">
        <v>0</v>
      </c>
      <c r="F2478" s="1" t="s">
        <v>12</v>
      </c>
      <c r="G2478" s="1" t="s">
        <v>13</v>
      </c>
      <c r="H2478" s="1" t="s">
        <v>14</v>
      </c>
      <c r="I2478">
        <v>92.77</v>
      </c>
      <c r="J2478">
        <v>24.9</v>
      </c>
      <c r="K2478" s="1" t="s">
        <v>23</v>
      </c>
      <c r="L2478">
        <v>0</v>
      </c>
      <c r="M24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79" spans="1:13" x14ac:dyDescent="0.25">
      <c r="A2479">
        <v>35772</v>
      </c>
      <c r="B2479" s="1" t="s">
        <v>16</v>
      </c>
      <c r="C2479">
        <v>17</v>
      </c>
      <c r="D2479">
        <v>0</v>
      </c>
      <c r="E2479">
        <v>0</v>
      </c>
      <c r="F2479" s="1" t="s">
        <v>12</v>
      </c>
      <c r="G2479" s="1" t="s">
        <v>13</v>
      </c>
      <c r="H2479" s="1" t="s">
        <v>18</v>
      </c>
      <c r="I2479">
        <v>71.58</v>
      </c>
      <c r="J2479">
        <v>25.6</v>
      </c>
      <c r="K2479" s="1" t="s">
        <v>23</v>
      </c>
      <c r="L2479">
        <v>0</v>
      </c>
      <c r="M24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0" spans="1:13" x14ac:dyDescent="0.25">
      <c r="A2480">
        <v>35829</v>
      </c>
      <c r="B2480" s="1" t="s">
        <v>19</v>
      </c>
      <c r="C2480">
        <v>33</v>
      </c>
      <c r="D2480">
        <v>0</v>
      </c>
      <c r="E2480">
        <v>0</v>
      </c>
      <c r="F2480" s="1" t="s">
        <v>17</v>
      </c>
      <c r="G2480" s="1" t="s">
        <v>13</v>
      </c>
      <c r="H2480" s="1" t="s">
        <v>18</v>
      </c>
      <c r="I2480">
        <v>242.84</v>
      </c>
      <c r="J2480">
        <v>15.7</v>
      </c>
      <c r="K2480" s="1" t="s">
        <v>22</v>
      </c>
      <c r="L2480">
        <v>0</v>
      </c>
      <c r="M24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1" spans="1:13" x14ac:dyDescent="0.25">
      <c r="A2481">
        <v>35838</v>
      </c>
      <c r="B2481" s="1" t="s">
        <v>19</v>
      </c>
      <c r="C2481">
        <v>1</v>
      </c>
      <c r="D2481">
        <v>0</v>
      </c>
      <c r="E2481">
        <v>0</v>
      </c>
      <c r="F2481" s="1" t="s">
        <v>12</v>
      </c>
      <c r="G2481" s="1" t="s">
        <v>25</v>
      </c>
      <c r="H2481" s="1" t="s">
        <v>18</v>
      </c>
      <c r="I2481">
        <v>65.010000000000005</v>
      </c>
      <c r="J2481">
        <v>17</v>
      </c>
      <c r="K2481" s="1" t="s">
        <v>23</v>
      </c>
      <c r="L2481">
        <v>0</v>
      </c>
      <c r="M24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2" spans="1:13" x14ac:dyDescent="0.25">
      <c r="A2482">
        <v>35846</v>
      </c>
      <c r="B2482" s="1" t="s">
        <v>19</v>
      </c>
      <c r="C2482">
        <v>43</v>
      </c>
      <c r="D2482">
        <v>1</v>
      </c>
      <c r="E2482">
        <v>0</v>
      </c>
      <c r="F2482" s="1" t="s">
        <v>12</v>
      </c>
      <c r="G2482" s="1" t="s">
        <v>20</v>
      </c>
      <c r="H2482" s="1" t="s">
        <v>14</v>
      </c>
      <c r="I2482">
        <v>217.3</v>
      </c>
      <c r="J2482">
        <v>27.5</v>
      </c>
      <c r="K2482" s="1" t="s">
        <v>21</v>
      </c>
      <c r="L2482">
        <v>0</v>
      </c>
      <c r="M24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83" spans="1:13" x14ac:dyDescent="0.25">
      <c r="A2483">
        <v>35854</v>
      </c>
      <c r="B2483" s="1" t="s">
        <v>19</v>
      </c>
      <c r="C2483">
        <v>23</v>
      </c>
      <c r="D2483">
        <v>0</v>
      </c>
      <c r="E2483">
        <v>0</v>
      </c>
      <c r="F2483" s="1" t="s">
        <v>12</v>
      </c>
      <c r="G2483" s="1" t="s">
        <v>13</v>
      </c>
      <c r="H2483" s="1" t="s">
        <v>18</v>
      </c>
      <c r="I2483">
        <v>88.19</v>
      </c>
      <c r="J2483">
        <v>18.3</v>
      </c>
      <c r="K2483" s="1" t="s">
        <v>21</v>
      </c>
      <c r="L2483">
        <v>0</v>
      </c>
      <c r="M24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4" spans="1:13" x14ac:dyDescent="0.25">
      <c r="A2484">
        <v>35866</v>
      </c>
      <c r="B2484" s="1" t="s">
        <v>19</v>
      </c>
      <c r="C2484">
        <v>62</v>
      </c>
      <c r="D2484">
        <v>0</v>
      </c>
      <c r="E2484">
        <v>0</v>
      </c>
      <c r="F2484" s="1" t="s">
        <v>17</v>
      </c>
      <c r="G2484" s="1" t="s">
        <v>13</v>
      </c>
      <c r="H2484" s="1" t="s">
        <v>14</v>
      </c>
      <c r="I2484">
        <v>91.65</v>
      </c>
      <c r="J2484">
        <v>30.5</v>
      </c>
      <c r="K2484" s="1" t="s">
        <v>21</v>
      </c>
      <c r="L2484">
        <v>0</v>
      </c>
      <c r="M24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5" spans="1:13" x14ac:dyDescent="0.25">
      <c r="A2485">
        <v>35893</v>
      </c>
      <c r="B2485" s="1" t="s">
        <v>16</v>
      </c>
      <c r="C2485">
        <v>28</v>
      </c>
      <c r="D2485">
        <v>0</v>
      </c>
      <c r="E2485">
        <v>0</v>
      </c>
      <c r="F2485" s="1" t="s">
        <v>12</v>
      </c>
      <c r="G2485" s="1" t="s">
        <v>13</v>
      </c>
      <c r="H2485" s="1" t="s">
        <v>18</v>
      </c>
      <c r="I2485">
        <v>116.02</v>
      </c>
      <c r="J2485">
        <v>36.6</v>
      </c>
      <c r="K2485" s="1" t="s">
        <v>15</v>
      </c>
      <c r="L2485">
        <v>0</v>
      </c>
      <c r="M24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6" spans="1:13" x14ac:dyDescent="0.25">
      <c r="A2486">
        <v>35913</v>
      </c>
      <c r="B2486" s="1" t="s">
        <v>19</v>
      </c>
      <c r="C2486">
        <v>55</v>
      </c>
      <c r="D2486">
        <v>1</v>
      </c>
      <c r="E2486">
        <v>0</v>
      </c>
      <c r="F2486" s="1" t="s">
        <v>17</v>
      </c>
      <c r="G2486" s="1" t="s">
        <v>13</v>
      </c>
      <c r="H2486" s="1" t="s">
        <v>18</v>
      </c>
      <c r="I2486">
        <v>206.4</v>
      </c>
      <c r="J2486">
        <v>54.8</v>
      </c>
      <c r="K2486" s="1" t="s">
        <v>21</v>
      </c>
      <c r="L2486">
        <v>0</v>
      </c>
      <c r="M24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87" spans="1:13" x14ac:dyDescent="0.25">
      <c r="A2487">
        <v>35927</v>
      </c>
      <c r="B2487" s="1" t="s">
        <v>16</v>
      </c>
      <c r="C2487">
        <v>65</v>
      </c>
      <c r="D2487">
        <v>0</v>
      </c>
      <c r="E2487">
        <v>0</v>
      </c>
      <c r="F2487" s="1" t="s">
        <v>17</v>
      </c>
      <c r="G2487" s="1" t="s">
        <v>13</v>
      </c>
      <c r="H2487" s="1" t="s">
        <v>18</v>
      </c>
      <c r="I2487">
        <v>88.57</v>
      </c>
      <c r="J2487">
        <v>29</v>
      </c>
      <c r="K2487" s="1" t="s">
        <v>22</v>
      </c>
      <c r="L2487">
        <v>0</v>
      </c>
      <c r="M24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8" spans="1:13" x14ac:dyDescent="0.25">
      <c r="A2488">
        <v>35941</v>
      </c>
      <c r="B2488" s="1" t="s">
        <v>16</v>
      </c>
      <c r="C2488">
        <v>38</v>
      </c>
      <c r="D2488">
        <v>0</v>
      </c>
      <c r="E2488">
        <v>0</v>
      </c>
      <c r="F2488" s="1" t="s">
        <v>17</v>
      </c>
      <c r="G2488" s="1" t="s">
        <v>13</v>
      </c>
      <c r="H2488" s="1" t="s">
        <v>18</v>
      </c>
      <c r="I2488">
        <v>167.16</v>
      </c>
      <c r="J2488">
        <v>18.3</v>
      </c>
      <c r="K2488" s="1" t="s">
        <v>21</v>
      </c>
      <c r="L2488">
        <v>0</v>
      </c>
      <c r="M24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89" spans="1:13" x14ac:dyDescent="0.25">
      <c r="A2489">
        <v>35974</v>
      </c>
      <c r="B2489" s="1" t="s">
        <v>19</v>
      </c>
      <c r="C2489">
        <v>16</v>
      </c>
      <c r="D2489">
        <v>0</v>
      </c>
      <c r="E2489">
        <v>0</v>
      </c>
      <c r="F2489" s="1" t="s">
        <v>12</v>
      </c>
      <c r="G2489" s="1" t="s">
        <v>13</v>
      </c>
      <c r="H2489" s="1" t="s">
        <v>14</v>
      </c>
      <c r="I2489">
        <v>86.32</v>
      </c>
      <c r="J2489">
        <v>18.3</v>
      </c>
      <c r="K2489" s="1" t="s">
        <v>23</v>
      </c>
      <c r="L2489">
        <v>0</v>
      </c>
      <c r="M24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90" spans="1:13" x14ac:dyDescent="0.25">
      <c r="A2490">
        <v>35997</v>
      </c>
      <c r="B2490" s="1" t="s">
        <v>16</v>
      </c>
      <c r="C2490">
        <v>78</v>
      </c>
      <c r="D2490">
        <v>0</v>
      </c>
      <c r="E2490">
        <v>1</v>
      </c>
      <c r="F2490" s="1" t="s">
        <v>17</v>
      </c>
      <c r="G2490" s="1" t="s">
        <v>20</v>
      </c>
      <c r="H2490" s="1" t="s">
        <v>18</v>
      </c>
      <c r="I2490">
        <v>243.73</v>
      </c>
      <c r="J2490">
        <v>28.9</v>
      </c>
      <c r="K2490" s="1" t="s">
        <v>22</v>
      </c>
      <c r="L2490">
        <v>0</v>
      </c>
      <c r="M24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491" spans="1:13" x14ac:dyDescent="0.25">
      <c r="A2491">
        <v>35999</v>
      </c>
      <c r="B2491" s="1" t="s">
        <v>19</v>
      </c>
      <c r="C2491">
        <v>52</v>
      </c>
      <c r="D2491">
        <v>0</v>
      </c>
      <c r="E2491">
        <v>0</v>
      </c>
      <c r="F2491" s="1" t="s">
        <v>17</v>
      </c>
      <c r="G2491" s="1" t="s">
        <v>13</v>
      </c>
      <c r="H2491" s="1" t="s">
        <v>18</v>
      </c>
      <c r="I2491">
        <v>86.85</v>
      </c>
      <c r="J2491">
        <v>23.8</v>
      </c>
      <c r="K2491" s="1" t="s">
        <v>15</v>
      </c>
      <c r="L2491">
        <v>0</v>
      </c>
      <c r="M24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92" spans="1:13" x14ac:dyDescent="0.25">
      <c r="A2492">
        <v>36007</v>
      </c>
      <c r="B2492" s="1" t="s">
        <v>19</v>
      </c>
      <c r="C2492">
        <v>21</v>
      </c>
      <c r="D2492">
        <v>0</v>
      </c>
      <c r="E2492">
        <v>0</v>
      </c>
      <c r="F2492" s="1" t="s">
        <v>17</v>
      </c>
      <c r="G2492" s="1" t="s">
        <v>13</v>
      </c>
      <c r="H2492" s="1" t="s">
        <v>14</v>
      </c>
      <c r="I2492">
        <v>101.37</v>
      </c>
      <c r="J2492">
        <v>37.9</v>
      </c>
      <c r="K2492" s="1" t="s">
        <v>21</v>
      </c>
      <c r="L2492">
        <v>0</v>
      </c>
      <c r="M24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93" spans="1:13" x14ac:dyDescent="0.25">
      <c r="A2493">
        <v>36045</v>
      </c>
      <c r="B2493" s="1" t="s">
        <v>19</v>
      </c>
      <c r="C2493">
        <v>35</v>
      </c>
      <c r="D2493">
        <v>0</v>
      </c>
      <c r="E2493">
        <v>0</v>
      </c>
      <c r="F2493" s="1" t="s">
        <v>17</v>
      </c>
      <c r="G2493" s="1" t="s">
        <v>13</v>
      </c>
      <c r="H2493" s="1" t="s">
        <v>14</v>
      </c>
      <c r="I2493">
        <v>119.4</v>
      </c>
      <c r="J2493">
        <v>22.9</v>
      </c>
      <c r="K2493" s="1" t="s">
        <v>21</v>
      </c>
      <c r="L2493">
        <v>0</v>
      </c>
      <c r="M24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94" spans="1:13" x14ac:dyDescent="0.25">
      <c r="A2494">
        <v>36087</v>
      </c>
      <c r="B2494" s="1" t="s">
        <v>19</v>
      </c>
      <c r="C2494">
        <v>20</v>
      </c>
      <c r="D2494">
        <v>0</v>
      </c>
      <c r="E2494">
        <v>0</v>
      </c>
      <c r="F2494" s="1" t="s">
        <v>12</v>
      </c>
      <c r="G2494" s="1" t="s">
        <v>13</v>
      </c>
      <c r="H2494" s="1" t="s">
        <v>14</v>
      </c>
      <c r="I2494">
        <v>103.65</v>
      </c>
      <c r="J2494">
        <v>17</v>
      </c>
      <c r="K2494" s="1" t="s">
        <v>15</v>
      </c>
      <c r="L2494">
        <v>0</v>
      </c>
      <c r="M24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95" spans="1:13" x14ac:dyDescent="0.25">
      <c r="A2495">
        <v>36109</v>
      </c>
      <c r="B2495" s="1" t="s">
        <v>16</v>
      </c>
      <c r="C2495">
        <v>42</v>
      </c>
      <c r="D2495">
        <v>0</v>
      </c>
      <c r="E2495">
        <v>0</v>
      </c>
      <c r="F2495" s="1" t="s">
        <v>17</v>
      </c>
      <c r="G2495" s="1" t="s">
        <v>13</v>
      </c>
      <c r="H2495" s="1" t="s">
        <v>18</v>
      </c>
      <c r="I2495">
        <v>78.489999999999995</v>
      </c>
      <c r="J2495">
        <v>31.8</v>
      </c>
      <c r="K2495" s="1" t="s">
        <v>22</v>
      </c>
      <c r="L2495">
        <v>0</v>
      </c>
      <c r="M24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96" spans="1:13" x14ac:dyDescent="0.25">
      <c r="A2496">
        <v>36155</v>
      </c>
      <c r="B2496" s="1" t="s">
        <v>19</v>
      </c>
      <c r="C2496">
        <v>57</v>
      </c>
      <c r="D2496">
        <v>1</v>
      </c>
      <c r="E2496">
        <v>0</v>
      </c>
      <c r="F2496" s="1" t="s">
        <v>17</v>
      </c>
      <c r="G2496" s="1" t="s">
        <v>13</v>
      </c>
      <c r="H2496" s="1" t="s">
        <v>18</v>
      </c>
      <c r="I2496">
        <v>98.07</v>
      </c>
      <c r="J2496">
        <v>50.9</v>
      </c>
      <c r="K2496" s="1" t="s">
        <v>15</v>
      </c>
      <c r="L2496">
        <v>0</v>
      </c>
      <c r="M24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97" spans="1:13" x14ac:dyDescent="0.25">
      <c r="A2497">
        <v>36162</v>
      </c>
      <c r="B2497" s="1" t="s">
        <v>16</v>
      </c>
      <c r="C2497">
        <v>39</v>
      </c>
      <c r="D2497">
        <v>1</v>
      </c>
      <c r="E2497">
        <v>0</v>
      </c>
      <c r="F2497" s="1" t="s">
        <v>17</v>
      </c>
      <c r="G2497" s="1" t="s">
        <v>13</v>
      </c>
      <c r="H2497" s="1" t="s">
        <v>14</v>
      </c>
      <c r="I2497">
        <v>111.24</v>
      </c>
      <c r="J2497">
        <v>38.799999999999997</v>
      </c>
      <c r="K2497" s="1" t="s">
        <v>21</v>
      </c>
      <c r="L2497">
        <v>0</v>
      </c>
      <c r="M24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498" spans="1:13" x14ac:dyDescent="0.25">
      <c r="A2498">
        <v>36196</v>
      </c>
      <c r="B2498" s="1" t="s">
        <v>16</v>
      </c>
      <c r="C2498">
        <v>21</v>
      </c>
      <c r="D2498">
        <v>0</v>
      </c>
      <c r="E2498">
        <v>0</v>
      </c>
      <c r="F2498" s="1" t="s">
        <v>12</v>
      </c>
      <c r="G2498" s="1" t="s">
        <v>13</v>
      </c>
      <c r="H2498" s="1" t="s">
        <v>14</v>
      </c>
      <c r="I2498">
        <v>88.29</v>
      </c>
      <c r="J2498">
        <v>36.6</v>
      </c>
      <c r="K2498" s="1" t="s">
        <v>22</v>
      </c>
      <c r="L2498">
        <v>0</v>
      </c>
      <c r="M24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499" spans="1:13" x14ac:dyDescent="0.25">
      <c r="A2499">
        <v>36204</v>
      </c>
      <c r="B2499" s="1" t="s">
        <v>16</v>
      </c>
      <c r="C2499">
        <v>15</v>
      </c>
      <c r="D2499">
        <v>0</v>
      </c>
      <c r="E2499">
        <v>0</v>
      </c>
      <c r="F2499" s="1" t="s">
        <v>12</v>
      </c>
      <c r="G2499" s="1" t="s">
        <v>25</v>
      </c>
      <c r="H2499" s="1" t="s">
        <v>14</v>
      </c>
      <c r="I2499">
        <v>62.57</v>
      </c>
      <c r="J2499">
        <v>32.299999999999997</v>
      </c>
      <c r="K2499" s="1" t="s">
        <v>21</v>
      </c>
      <c r="L2499">
        <v>0</v>
      </c>
      <c r="M24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00" spans="1:13" x14ac:dyDescent="0.25">
      <c r="A2500">
        <v>36210</v>
      </c>
      <c r="B2500" s="1" t="s">
        <v>19</v>
      </c>
      <c r="C2500">
        <v>16</v>
      </c>
      <c r="D2500">
        <v>0</v>
      </c>
      <c r="E2500">
        <v>0</v>
      </c>
      <c r="F2500" s="1" t="s">
        <v>12</v>
      </c>
      <c r="G2500" s="1" t="s">
        <v>13</v>
      </c>
      <c r="H2500" s="1" t="s">
        <v>14</v>
      </c>
      <c r="I2500">
        <v>112.7</v>
      </c>
      <c r="J2500">
        <v>29.6</v>
      </c>
      <c r="K2500" s="1" t="s">
        <v>21</v>
      </c>
      <c r="L2500">
        <v>0</v>
      </c>
      <c r="M25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01" spans="1:13" x14ac:dyDescent="0.25">
      <c r="A2501">
        <v>36226</v>
      </c>
      <c r="B2501" s="1" t="s">
        <v>16</v>
      </c>
      <c r="C2501">
        <v>4</v>
      </c>
      <c r="D2501">
        <v>0</v>
      </c>
      <c r="E2501">
        <v>0</v>
      </c>
      <c r="F2501" s="1" t="s">
        <v>12</v>
      </c>
      <c r="G2501" s="1" t="s">
        <v>25</v>
      </c>
      <c r="H2501" s="1" t="s">
        <v>18</v>
      </c>
      <c r="I2501">
        <v>132.41</v>
      </c>
      <c r="J2501">
        <v>16.3</v>
      </c>
      <c r="K2501" s="1" t="s">
        <v>23</v>
      </c>
      <c r="L2501">
        <v>0</v>
      </c>
      <c r="M25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02" spans="1:13" x14ac:dyDescent="0.25">
      <c r="A2502">
        <v>36236</v>
      </c>
      <c r="B2502" s="1" t="s">
        <v>16</v>
      </c>
      <c r="C2502">
        <v>80</v>
      </c>
      <c r="D2502">
        <v>1</v>
      </c>
      <c r="E2502">
        <v>0</v>
      </c>
      <c r="F2502" s="1" t="s">
        <v>17</v>
      </c>
      <c r="G2502" s="1" t="s">
        <v>13</v>
      </c>
      <c r="H2502" s="1" t="s">
        <v>18</v>
      </c>
      <c r="I2502">
        <v>240.09</v>
      </c>
      <c r="J2502">
        <v>27</v>
      </c>
      <c r="K2502" s="1" t="s">
        <v>21</v>
      </c>
      <c r="L2502">
        <v>1</v>
      </c>
      <c r="M25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503" spans="1:13" x14ac:dyDescent="0.25">
      <c r="A2503">
        <v>36255</v>
      </c>
      <c r="B2503" s="1" t="s">
        <v>16</v>
      </c>
      <c r="C2503">
        <v>59</v>
      </c>
      <c r="D2503">
        <v>0</v>
      </c>
      <c r="E2503">
        <v>0</v>
      </c>
      <c r="F2503" s="1" t="s">
        <v>17</v>
      </c>
      <c r="G2503" s="1" t="s">
        <v>20</v>
      </c>
      <c r="H2503" s="1" t="s">
        <v>14</v>
      </c>
      <c r="I2503">
        <v>118.03</v>
      </c>
      <c r="J2503">
        <v>35.5</v>
      </c>
      <c r="K2503" s="1" t="s">
        <v>22</v>
      </c>
      <c r="L2503">
        <v>1</v>
      </c>
      <c r="M25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504" spans="1:13" x14ac:dyDescent="0.25">
      <c r="A2504">
        <v>36275</v>
      </c>
      <c r="B2504" s="1" t="s">
        <v>19</v>
      </c>
      <c r="C2504">
        <v>54</v>
      </c>
      <c r="D2504">
        <v>0</v>
      </c>
      <c r="E2504">
        <v>0</v>
      </c>
      <c r="F2504" s="1" t="s">
        <v>17</v>
      </c>
      <c r="G2504" s="1" t="s">
        <v>13</v>
      </c>
      <c r="H2504" s="1" t="s">
        <v>14</v>
      </c>
      <c r="I2504">
        <v>206.72</v>
      </c>
      <c r="J2504">
        <v>26.7</v>
      </c>
      <c r="K2504" s="1" t="s">
        <v>21</v>
      </c>
      <c r="L2504">
        <v>0</v>
      </c>
      <c r="M25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05" spans="1:13" x14ac:dyDescent="0.25">
      <c r="A2505">
        <v>36298</v>
      </c>
      <c r="B2505" s="1" t="s">
        <v>19</v>
      </c>
      <c r="C2505">
        <v>48</v>
      </c>
      <c r="D2505">
        <v>0</v>
      </c>
      <c r="E2505">
        <v>0</v>
      </c>
      <c r="F2505" s="1" t="s">
        <v>17</v>
      </c>
      <c r="G2505" s="1" t="s">
        <v>20</v>
      </c>
      <c r="H2505" s="1" t="s">
        <v>14</v>
      </c>
      <c r="I2505">
        <v>71.930000000000007</v>
      </c>
      <c r="J2505">
        <v>41.7</v>
      </c>
      <c r="K2505" s="1" t="s">
        <v>21</v>
      </c>
      <c r="L2505">
        <v>0</v>
      </c>
      <c r="M25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06" spans="1:13" x14ac:dyDescent="0.25">
      <c r="A2506">
        <v>36317</v>
      </c>
      <c r="B2506" s="1" t="s">
        <v>19</v>
      </c>
      <c r="C2506">
        <v>41</v>
      </c>
      <c r="D2506">
        <v>0</v>
      </c>
      <c r="E2506">
        <v>0</v>
      </c>
      <c r="F2506" s="1" t="s">
        <v>17</v>
      </c>
      <c r="G2506" s="1" t="s">
        <v>13</v>
      </c>
      <c r="H2506" s="1" t="s">
        <v>14</v>
      </c>
      <c r="I2506">
        <v>134.29</v>
      </c>
      <c r="J2506">
        <v>26.8</v>
      </c>
      <c r="K2506" s="1" t="s">
        <v>22</v>
      </c>
      <c r="L2506">
        <v>0</v>
      </c>
      <c r="M25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07" spans="1:13" x14ac:dyDescent="0.25">
      <c r="A2507">
        <v>36331</v>
      </c>
      <c r="B2507" s="1" t="s">
        <v>16</v>
      </c>
      <c r="C2507">
        <v>18</v>
      </c>
      <c r="D2507">
        <v>0</v>
      </c>
      <c r="E2507">
        <v>0</v>
      </c>
      <c r="F2507" s="1" t="s">
        <v>12</v>
      </c>
      <c r="G2507" s="1" t="s">
        <v>13</v>
      </c>
      <c r="H2507" s="1" t="s">
        <v>14</v>
      </c>
      <c r="I2507">
        <v>70.34</v>
      </c>
      <c r="J2507">
        <v>24.2</v>
      </c>
      <c r="K2507" s="1" t="s">
        <v>23</v>
      </c>
      <c r="L2507">
        <v>0</v>
      </c>
      <c r="M25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08" spans="1:13" x14ac:dyDescent="0.25">
      <c r="A2508">
        <v>36338</v>
      </c>
      <c r="B2508" s="1" t="s">
        <v>19</v>
      </c>
      <c r="C2508">
        <v>39</v>
      </c>
      <c r="D2508">
        <v>1</v>
      </c>
      <c r="E2508">
        <v>0</v>
      </c>
      <c r="F2508" s="1" t="s">
        <v>17</v>
      </c>
      <c r="G2508" s="1" t="s">
        <v>13</v>
      </c>
      <c r="H2508" s="1" t="s">
        <v>14</v>
      </c>
      <c r="I2508">
        <v>58.09</v>
      </c>
      <c r="J2508">
        <v>39.200000000000003</v>
      </c>
      <c r="K2508" s="1" t="s">
        <v>22</v>
      </c>
      <c r="L2508">
        <v>1</v>
      </c>
      <c r="M25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509" spans="1:13" x14ac:dyDescent="0.25">
      <c r="A2509">
        <v>36355</v>
      </c>
      <c r="B2509" s="1" t="s">
        <v>16</v>
      </c>
      <c r="C2509">
        <v>58</v>
      </c>
      <c r="D2509">
        <v>0</v>
      </c>
      <c r="E2509">
        <v>0</v>
      </c>
      <c r="F2509" s="1" t="s">
        <v>17</v>
      </c>
      <c r="G2509" s="1" t="s">
        <v>24</v>
      </c>
      <c r="H2509" s="1" t="s">
        <v>14</v>
      </c>
      <c r="I2509">
        <v>111.73</v>
      </c>
      <c r="J2509">
        <v>34.6</v>
      </c>
      <c r="K2509" s="1" t="s">
        <v>21</v>
      </c>
      <c r="L2509">
        <v>0</v>
      </c>
      <c r="M25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0" spans="1:13" x14ac:dyDescent="0.25">
      <c r="A2510">
        <v>36366</v>
      </c>
      <c r="B2510" s="1" t="s">
        <v>16</v>
      </c>
      <c r="C2510">
        <v>77</v>
      </c>
      <c r="D2510">
        <v>0</v>
      </c>
      <c r="E2510">
        <v>0</v>
      </c>
      <c r="F2510" s="1" t="s">
        <v>17</v>
      </c>
      <c r="G2510" s="1" t="s">
        <v>24</v>
      </c>
      <c r="H2510" s="1" t="s">
        <v>18</v>
      </c>
      <c r="I2510">
        <v>64.400000000000006</v>
      </c>
      <c r="J2510">
        <v>27.8</v>
      </c>
      <c r="K2510" s="1" t="s">
        <v>21</v>
      </c>
      <c r="L2510">
        <v>0</v>
      </c>
      <c r="M25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1" spans="1:13" x14ac:dyDescent="0.25">
      <c r="A2511">
        <v>36375</v>
      </c>
      <c r="B2511" s="1" t="s">
        <v>16</v>
      </c>
      <c r="C2511">
        <v>50</v>
      </c>
      <c r="D2511">
        <v>0</v>
      </c>
      <c r="E2511">
        <v>0</v>
      </c>
      <c r="F2511" s="1" t="s">
        <v>17</v>
      </c>
      <c r="G2511" s="1" t="s">
        <v>13</v>
      </c>
      <c r="H2511" s="1" t="s">
        <v>14</v>
      </c>
      <c r="I2511">
        <v>59.48</v>
      </c>
      <c r="J2511">
        <v>26.6</v>
      </c>
      <c r="K2511" s="1" t="s">
        <v>23</v>
      </c>
      <c r="L2511">
        <v>0</v>
      </c>
      <c r="M25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2" spans="1:13" x14ac:dyDescent="0.25">
      <c r="A2512">
        <v>36377</v>
      </c>
      <c r="B2512" s="1" t="s">
        <v>19</v>
      </c>
      <c r="C2512">
        <v>44</v>
      </c>
      <c r="D2512">
        <v>0</v>
      </c>
      <c r="E2512">
        <v>0</v>
      </c>
      <c r="F2512" s="1" t="s">
        <v>17</v>
      </c>
      <c r="G2512" s="1" t="s">
        <v>13</v>
      </c>
      <c r="H2512" s="1" t="s">
        <v>14</v>
      </c>
      <c r="I2512">
        <v>222.29</v>
      </c>
      <c r="J2512">
        <v>38.200000000000003</v>
      </c>
      <c r="K2512" s="1" t="s">
        <v>21</v>
      </c>
      <c r="L2512">
        <v>0</v>
      </c>
      <c r="M25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3" spans="1:13" x14ac:dyDescent="0.25">
      <c r="A2513">
        <v>36388</v>
      </c>
      <c r="B2513" s="1" t="s">
        <v>16</v>
      </c>
      <c r="C2513">
        <v>44</v>
      </c>
      <c r="D2513">
        <v>1</v>
      </c>
      <c r="E2513">
        <v>0</v>
      </c>
      <c r="F2513" s="1" t="s">
        <v>17</v>
      </c>
      <c r="G2513" s="1" t="s">
        <v>13</v>
      </c>
      <c r="H2513" s="1" t="s">
        <v>14</v>
      </c>
      <c r="I2513">
        <v>91.28</v>
      </c>
      <c r="J2513">
        <v>26.5</v>
      </c>
      <c r="K2513" s="1" t="s">
        <v>21</v>
      </c>
      <c r="L2513">
        <v>0</v>
      </c>
      <c r="M25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14" spans="1:13" x14ac:dyDescent="0.25">
      <c r="A2514">
        <v>36431</v>
      </c>
      <c r="B2514" s="1" t="s">
        <v>16</v>
      </c>
      <c r="C2514">
        <v>39</v>
      </c>
      <c r="D2514">
        <v>0</v>
      </c>
      <c r="E2514">
        <v>0</v>
      </c>
      <c r="F2514" s="1" t="s">
        <v>17</v>
      </c>
      <c r="G2514" s="1" t="s">
        <v>24</v>
      </c>
      <c r="H2514" s="1" t="s">
        <v>14</v>
      </c>
      <c r="I2514">
        <v>155.22999999999999</v>
      </c>
      <c r="J2514">
        <v>36.200000000000003</v>
      </c>
      <c r="K2514" s="1" t="s">
        <v>21</v>
      </c>
      <c r="L2514">
        <v>0</v>
      </c>
      <c r="M25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5" spans="1:13" x14ac:dyDescent="0.25">
      <c r="A2515">
        <v>36471</v>
      </c>
      <c r="B2515" s="1" t="s">
        <v>16</v>
      </c>
      <c r="C2515">
        <v>65</v>
      </c>
      <c r="D2515">
        <v>0</v>
      </c>
      <c r="E2515">
        <v>0</v>
      </c>
      <c r="F2515" s="1" t="s">
        <v>17</v>
      </c>
      <c r="G2515" s="1" t="s">
        <v>13</v>
      </c>
      <c r="H2515" s="1" t="s">
        <v>18</v>
      </c>
      <c r="I2515">
        <v>145.15</v>
      </c>
      <c r="J2515">
        <v>28.9</v>
      </c>
      <c r="K2515" s="1" t="s">
        <v>23</v>
      </c>
      <c r="L2515">
        <v>0</v>
      </c>
      <c r="M25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6" spans="1:13" x14ac:dyDescent="0.25">
      <c r="A2516">
        <v>36484</v>
      </c>
      <c r="B2516" s="1" t="s">
        <v>19</v>
      </c>
      <c r="C2516">
        <v>37</v>
      </c>
      <c r="D2516">
        <v>0</v>
      </c>
      <c r="E2516">
        <v>0</v>
      </c>
      <c r="F2516" s="1" t="s">
        <v>17</v>
      </c>
      <c r="G2516" s="1" t="s">
        <v>24</v>
      </c>
      <c r="H2516" s="1" t="s">
        <v>18</v>
      </c>
      <c r="I2516">
        <v>69.17</v>
      </c>
      <c r="J2516">
        <v>27.8</v>
      </c>
      <c r="K2516" s="1" t="s">
        <v>21</v>
      </c>
      <c r="L2516">
        <v>0</v>
      </c>
      <c r="M25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7" spans="1:13" x14ac:dyDescent="0.25">
      <c r="A2517">
        <v>36486</v>
      </c>
      <c r="B2517" s="1" t="s">
        <v>16</v>
      </c>
      <c r="C2517">
        <v>6</v>
      </c>
      <c r="D2517">
        <v>0</v>
      </c>
      <c r="E2517">
        <v>0</v>
      </c>
      <c r="F2517" s="1" t="s">
        <v>12</v>
      </c>
      <c r="G2517" s="1" t="s">
        <v>25</v>
      </c>
      <c r="H2517" s="1" t="s">
        <v>18</v>
      </c>
      <c r="I2517">
        <v>55.61</v>
      </c>
      <c r="J2517">
        <v>19.600000000000001</v>
      </c>
      <c r="K2517" s="1" t="s">
        <v>23</v>
      </c>
      <c r="L2517">
        <v>0</v>
      </c>
      <c r="M25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8" spans="1:13" x14ac:dyDescent="0.25">
      <c r="A2518">
        <v>36488</v>
      </c>
      <c r="B2518" s="1" t="s">
        <v>16</v>
      </c>
      <c r="C2518">
        <v>12</v>
      </c>
      <c r="D2518">
        <v>0</v>
      </c>
      <c r="E2518">
        <v>0</v>
      </c>
      <c r="F2518" s="1" t="s">
        <v>12</v>
      </c>
      <c r="G2518" s="1" t="s">
        <v>25</v>
      </c>
      <c r="H2518" s="1" t="s">
        <v>18</v>
      </c>
      <c r="I2518">
        <v>111.47</v>
      </c>
      <c r="J2518">
        <v>32.299999999999997</v>
      </c>
      <c r="K2518" s="1" t="s">
        <v>21</v>
      </c>
      <c r="L2518">
        <v>0</v>
      </c>
      <c r="M25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19" spans="1:13" x14ac:dyDescent="0.25">
      <c r="A2519">
        <v>36518</v>
      </c>
      <c r="B2519" s="1" t="s">
        <v>19</v>
      </c>
      <c r="C2519">
        <v>51</v>
      </c>
      <c r="D2519">
        <v>0</v>
      </c>
      <c r="E2519">
        <v>0</v>
      </c>
      <c r="F2519" s="1" t="s">
        <v>17</v>
      </c>
      <c r="G2519" s="1" t="s">
        <v>13</v>
      </c>
      <c r="H2519" s="1" t="s">
        <v>18</v>
      </c>
      <c r="I2519">
        <v>145.22</v>
      </c>
      <c r="J2519">
        <v>31.4</v>
      </c>
      <c r="K2519" s="1" t="s">
        <v>23</v>
      </c>
      <c r="L2519">
        <v>0</v>
      </c>
      <c r="M25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20" spans="1:13" x14ac:dyDescent="0.25">
      <c r="A2520">
        <v>36523</v>
      </c>
      <c r="B2520" s="1" t="s">
        <v>16</v>
      </c>
      <c r="C2520">
        <v>56</v>
      </c>
      <c r="D2520">
        <v>1</v>
      </c>
      <c r="E2520">
        <v>0</v>
      </c>
      <c r="F2520" s="1" t="s">
        <v>17</v>
      </c>
      <c r="G2520" s="1" t="s">
        <v>13</v>
      </c>
      <c r="H2520" s="1" t="s">
        <v>18</v>
      </c>
      <c r="I2520">
        <v>102.37</v>
      </c>
      <c r="J2520">
        <v>35.6</v>
      </c>
      <c r="K2520" s="1" t="s">
        <v>21</v>
      </c>
      <c r="L2520">
        <v>0</v>
      </c>
      <c r="M25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21" spans="1:13" x14ac:dyDescent="0.25">
      <c r="A2521">
        <v>36524</v>
      </c>
      <c r="B2521" s="1" t="s">
        <v>16</v>
      </c>
      <c r="C2521">
        <v>66</v>
      </c>
      <c r="D2521">
        <v>0</v>
      </c>
      <c r="E2521">
        <v>1</v>
      </c>
      <c r="F2521" s="1" t="s">
        <v>17</v>
      </c>
      <c r="G2521" s="1" t="s">
        <v>13</v>
      </c>
      <c r="H2521" s="1" t="s">
        <v>14</v>
      </c>
      <c r="I2521">
        <v>239.21</v>
      </c>
      <c r="J2521">
        <v>33.700000000000003</v>
      </c>
      <c r="K2521" s="1" t="s">
        <v>15</v>
      </c>
      <c r="L2521">
        <v>0</v>
      </c>
      <c r="M25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522" spans="1:13" x14ac:dyDescent="0.25">
      <c r="A2522">
        <v>36545</v>
      </c>
      <c r="B2522" s="1" t="s">
        <v>16</v>
      </c>
      <c r="C2522">
        <v>43</v>
      </c>
      <c r="D2522">
        <v>0</v>
      </c>
      <c r="E2522">
        <v>0</v>
      </c>
      <c r="F2522" s="1" t="s">
        <v>17</v>
      </c>
      <c r="G2522" s="1" t="s">
        <v>13</v>
      </c>
      <c r="H2522" s="1" t="s">
        <v>14</v>
      </c>
      <c r="I2522">
        <v>62.99</v>
      </c>
      <c r="J2522">
        <v>27</v>
      </c>
      <c r="K2522" s="1" t="s">
        <v>15</v>
      </c>
      <c r="L2522">
        <v>0</v>
      </c>
      <c r="M25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23" spans="1:13" x14ac:dyDescent="0.25">
      <c r="A2523">
        <v>36547</v>
      </c>
      <c r="B2523" s="1" t="s">
        <v>16</v>
      </c>
      <c r="C2523">
        <v>2</v>
      </c>
      <c r="D2523">
        <v>0</v>
      </c>
      <c r="E2523">
        <v>0</v>
      </c>
      <c r="F2523" s="1" t="s">
        <v>12</v>
      </c>
      <c r="G2523" s="1" t="s">
        <v>25</v>
      </c>
      <c r="H2523" s="1" t="s">
        <v>14</v>
      </c>
      <c r="I2523">
        <v>137.22</v>
      </c>
      <c r="J2523">
        <v>18.8</v>
      </c>
      <c r="K2523" s="1" t="s">
        <v>23</v>
      </c>
      <c r="L2523">
        <v>0</v>
      </c>
      <c r="M25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24" spans="1:13" x14ac:dyDescent="0.25">
      <c r="A2524">
        <v>36548</v>
      </c>
      <c r="B2524" s="1" t="s">
        <v>16</v>
      </c>
      <c r="C2524">
        <v>31</v>
      </c>
      <c r="D2524">
        <v>0</v>
      </c>
      <c r="E2524">
        <v>0</v>
      </c>
      <c r="F2524" s="1" t="s">
        <v>17</v>
      </c>
      <c r="G2524" s="1" t="s">
        <v>24</v>
      </c>
      <c r="H2524" s="1" t="s">
        <v>18</v>
      </c>
      <c r="I2524">
        <v>65.7</v>
      </c>
      <c r="J2524">
        <v>30.4</v>
      </c>
      <c r="K2524" s="1" t="s">
        <v>15</v>
      </c>
      <c r="L2524">
        <v>0</v>
      </c>
      <c r="M25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25" spans="1:13" x14ac:dyDescent="0.25">
      <c r="A2525">
        <v>36561</v>
      </c>
      <c r="B2525" s="1" t="s">
        <v>19</v>
      </c>
      <c r="C2525">
        <v>39</v>
      </c>
      <c r="D2525">
        <v>0</v>
      </c>
      <c r="E2525">
        <v>0</v>
      </c>
      <c r="F2525" s="1" t="s">
        <v>17</v>
      </c>
      <c r="G2525" s="1" t="s">
        <v>24</v>
      </c>
      <c r="H2525" s="1" t="s">
        <v>14</v>
      </c>
      <c r="I2525">
        <v>191.47</v>
      </c>
      <c r="J2525">
        <v>28.3</v>
      </c>
      <c r="K2525" s="1" t="s">
        <v>21</v>
      </c>
      <c r="L2525">
        <v>0</v>
      </c>
      <c r="M25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26" spans="1:13" x14ac:dyDescent="0.25">
      <c r="A2526">
        <v>36589</v>
      </c>
      <c r="B2526" s="1" t="s">
        <v>19</v>
      </c>
      <c r="C2526">
        <v>61</v>
      </c>
      <c r="D2526">
        <v>0</v>
      </c>
      <c r="E2526">
        <v>0</v>
      </c>
      <c r="F2526" s="1" t="s">
        <v>17</v>
      </c>
      <c r="G2526" s="1" t="s">
        <v>20</v>
      </c>
      <c r="H2526" s="1" t="s">
        <v>18</v>
      </c>
      <c r="I2526">
        <v>180.8</v>
      </c>
      <c r="J2526">
        <v>20.3</v>
      </c>
      <c r="K2526" s="1" t="s">
        <v>21</v>
      </c>
      <c r="L2526">
        <v>0</v>
      </c>
      <c r="M25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27" spans="1:13" x14ac:dyDescent="0.25">
      <c r="A2527">
        <v>36593</v>
      </c>
      <c r="B2527" s="1" t="s">
        <v>16</v>
      </c>
      <c r="C2527">
        <v>38</v>
      </c>
      <c r="D2527">
        <v>0</v>
      </c>
      <c r="E2527">
        <v>0</v>
      </c>
      <c r="F2527" s="1" t="s">
        <v>12</v>
      </c>
      <c r="G2527" s="1" t="s">
        <v>13</v>
      </c>
      <c r="H2527" s="1" t="s">
        <v>14</v>
      </c>
      <c r="I2527">
        <v>162.72</v>
      </c>
      <c r="J2527">
        <v>31.9</v>
      </c>
      <c r="K2527" s="1" t="s">
        <v>22</v>
      </c>
      <c r="L2527">
        <v>0</v>
      </c>
      <c r="M25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28" spans="1:13" x14ac:dyDescent="0.25">
      <c r="A2528">
        <v>36618</v>
      </c>
      <c r="B2528" s="1" t="s">
        <v>16</v>
      </c>
      <c r="C2528">
        <v>75</v>
      </c>
      <c r="D2528">
        <v>0</v>
      </c>
      <c r="E2528">
        <v>1</v>
      </c>
      <c r="F2528" s="1" t="s">
        <v>17</v>
      </c>
      <c r="G2528" s="1" t="s">
        <v>20</v>
      </c>
      <c r="H2528" s="1" t="s">
        <v>18</v>
      </c>
      <c r="I2528">
        <v>207.64</v>
      </c>
      <c r="J2528">
        <v>30.5</v>
      </c>
      <c r="K2528" s="1" t="s">
        <v>15</v>
      </c>
      <c r="L2528">
        <v>0</v>
      </c>
      <c r="M25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529" spans="1:13" x14ac:dyDescent="0.25">
      <c r="A2529">
        <v>36620</v>
      </c>
      <c r="B2529" s="1" t="s">
        <v>19</v>
      </c>
      <c r="C2529">
        <v>74</v>
      </c>
      <c r="D2529">
        <v>0</v>
      </c>
      <c r="E2529">
        <v>0</v>
      </c>
      <c r="F2529" s="1" t="s">
        <v>17</v>
      </c>
      <c r="G2529" s="1" t="s">
        <v>13</v>
      </c>
      <c r="H2529" s="1" t="s">
        <v>14</v>
      </c>
      <c r="I2529">
        <v>66.319999999999993</v>
      </c>
      <c r="J2529">
        <v>34.4</v>
      </c>
      <c r="K2529" s="1" t="s">
        <v>15</v>
      </c>
      <c r="L2529">
        <v>0</v>
      </c>
      <c r="M25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30" spans="1:13" x14ac:dyDescent="0.25">
      <c r="A2530">
        <v>36633</v>
      </c>
      <c r="B2530" s="1" t="s">
        <v>16</v>
      </c>
      <c r="C2530">
        <v>2</v>
      </c>
      <c r="D2530">
        <v>0</v>
      </c>
      <c r="E2530">
        <v>0</v>
      </c>
      <c r="F2530" s="1" t="s">
        <v>12</v>
      </c>
      <c r="G2530" s="1" t="s">
        <v>25</v>
      </c>
      <c r="H2530" s="1" t="s">
        <v>18</v>
      </c>
      <c r="I2530">
        <v>73.08</v>
      </c>
      <c r="J2530">
        <v>20.399999999999999</v>
      </c>
      <c r="K2530" s="1" t="s">
        <v>23</v>
      </c>
      <c r="L2530">
        <v>0</v>
      </c>
      <c r="M25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31" spans="1:13" x14ac:dyDescent="0.25">
      <c r="A2531">
        <v>36638</v>
      </c>
      <c r="B2531" s="1" t="s">
        <v>16</v>
      </c>
      <c r="C2531">
        <v>64</v>
      </c>
      <c r="D2531">
        <v>0</v>
      </c>
      <c r="E2531">
        <v>0</v>
      </c>
      <c r="F2531" s="1" t="s">
        <v>17</v>
      </c>
      <c r="G2531" s="1" t="s">
        <v>13</v>
      </c>
      <c r="H2531" s="1" t="s">
        <v>18</v>
      </c>
      <c r="I2531">
        <v>86.05</v>
      </c>
      <c r="J2531">
        <v>23</v>
      </c>
      <c r="K2531" s="1" t="s">
        <v>23</v>
      </c>
      <c r="L2531">
        <v>0</v>
      </c>
      <c r="M25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32" spans="1:13" x14ac:dyDescent="0.25">
      <c r="A2532">
        <v>36666</v>
      </c>
      <c r="B2532" s="1" t="s">
        <v>16</v>
      </c>
      <c r="C2532">
        <v>14</v>
      </c>
      <c r="D2532">
        <v>0</v>
      </c>
      <c r="E2532">
        <v>0</v>
      </c>
      <c r="F2532" s="1" t="s">
        <v>12</v>
      </c>
      <c r="G2532" s="1" t="s">
        <v>25</v>
      </c>
      <c r="H2532" s="1" t="s">
        <v>18</v>
      </c>
      <c r="I2532">
        <v>57.95</v>
      </c>
      <c r="J2532">
        <v>17.100000000000001</v>
      </c>
      <c r="K2532" s="1" t="s">
        <v>23</v>
      </c>
      <c r="L2532">
        <v>0</v>
      </c>
      <c r="M25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33" spans="1:13" x14ac:dyDescent="0.25">
      <c r="A2533">
        <v>36679</v>
      </c>
      <c r="B2533" s="1" t="s">
        <v>19</v>
      </c>
      <c r="C2533">
        <v>22</v>
      </c>
      <c r="D2533">
        <v>1</v>
      </c>
      <c r="E2533">
        <v>0</v>
      </c>
      <c r="F2533" s="1" t="s">
        <v>12</v>
      </c>
      <c r="G2533" s="1" t="s">
        <v>13</v>
      </c>
      <c r="H2533" s="1" t="s">
        <v>18</v>
      </c>
      <c r="I2533">
        <v>71.22</v>
      </c>
      <c r="J2533">
        <v>40</v>
      </c>
      <c r="K2533" s="1" t="s">
        <v>21</v>
      </c>
      <c r="L2533">
        <v>0</v>
      </c>
      <c r="M25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34" spans="1:13" x14ac:dyDescent="0.25">
      <c r="A2534">
        <v>36698</v>
      </c>
      <c r="B2534" s="1" t="s">
        <v>19</v>
      </c>
      <c r="C2534">
        <v>33</v>
      </c>
      <c r="D2534">
        <v>0</v>
      </c>
      <c r="E2534">
        <v>0</v>
      </c>
      <c r="F2534" s="1" t="s">
        <v>17</v>
      </c>
      <c r="G2534" s="1" t="s">
        <v>13</v>
      </c>
      <c r="H2534" s="1" t="s">
        <v>18</v>
      </c>
      <c r="I2534">
        <v>89.98</v>
      </c>
      <c r="J2534">
        <v>18.7</v>
      </c>
      <c r="K2534" s="1" t="s">
        <v>22</v>
      </c>
      <c r="L2534">
        <v>0</v>
      </c>
      <c r="M25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35" spans="1:13" x14ac:dyDescent="0.25">
      <c r="A2535">
        <v>36704</v>
      </c>
      <c r="B2535" s="1" t="s">
        <v>19</v>
      </c>
      <c r="C2535">
        <v>29</v>
      </c>
      <c r="D2535">
        <v>0</v>
      </c>
      <c r="E2535">
        <v>0</v>
      </c>
      <c r="F2535" s="1" t="s">
        <v>17</v>
      </c>
      <c r="G2535" s="1" t="s">
        <v>20</v>
      </c>
      <c r="H2535" s="1" t="s">
        <v>14</v>
      </c>
      <c r="I2535">
        <v>74.33</v>
      </c>
      <c r="J2535">
        <v>29.9</v>
      </c>
      <c r="K2535" s="1" t="s">
        <v>22</v>
      </c>
      <c r="L2535">
        <v>0</v>
      </c>
      <c r="M25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36" spans="1:13" x14ac:dyDescent="0.25">
      <c r="A2536">
        <v>36706</v>
      </c>
      <c r="B2536" s="1" t="s">
        <v>19</v>
      </c>
      <c r="C2536">
        <v>76</v>
      </c>
      <c r="D2536">
        <v>0</v>
      </c>
      <c r="E2536">
        <v>0</v>
      </c>
      <c r="F2536" s="1" t="s">
        <v>17</v>
      </c>
      <c r="G2536" s="1" t="s">
        <v>20</v>
      </c>
      <c r="H2536" s="1" t="s">
        <v>18</v>
      </c>
      <c r="I2536">
        <v>106.41</v>
      </c>
      <c r="J2536">
        <v>28.9</v>
      </c>
      <c r="K2536" s="1" t="s">
        <v>15</v>
      </c>
      <c r="L2536">
        <v>1</v>
      </c>
      <c r="M25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537" spans="1:13" x14ac:dyDescent="0.25">
      <c r="A2537">
        <v>36710</v>
      </c>
      <c r="B2537" s="1" t="s">
        <v>16</v>
      </c>
      <c r="C2537">
        <v>64</v>
      </c>
      <c r="D2537">
        <v>0</v>
      </c>
      <c r="E2537">
        <v>0</v>
      </c>
      <c r="F2537" s="1" t="s">
        <v>17</v>
      </c>
      <c r="G2537" s="1" t="s">
        <v>13</v>
      </c>
      <c r="H2537" s="1" t="s">
        <v>18</v>
      </c>
      <c r="I2537">
        <v>62.21</v>
      </c>
      <c r="J2537">
        <v>28.3</v>
      </c>
      <c r="K2537" s="1" t="s">
        <v>23</v>
      </c>
      <c r="L2537">
        <v>0</v>
      </c>
      <c r="M25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38" spans="1:13" x14ac:dyDescent="0.25">
      <c r="A2538">
        <v>36722</v>
      </c>
      <c r="B2538" s="1" t="s">
        <v>19</v>
      </c>
      <c r="C2538">
        <v>30</v>
      </c>
      <c r="D2538">
        <v>0</v>
      </c>
      <c r="E2538">
        <v>0</v>
      </c>
      <c r="F2538" s="1" t="s">
        <v>17</v>
      </c>
      <c r="G2538" s="1" t="s">
        <v>13</v>
      </c>
      <c r="H2538" s="1" t="s">
        <v>18</v>
      </c>
      <c r="I2538">
        <v>123.65</v>
      </c>
      <c r="J2538">
        <v>44</v>
      </c>
      <c r="K2538" s="1" t="s">
        <v>22</v>
      </c>
      <c r="L2538">
        <v>0</v>
      </c>
      <c r="M25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39" spans="1:13" x14ac:dyDescent="0.25">
      <c r="A2539">
        <v>36728</v>
      </c>
      <c r="B2539" s="1" t="s">
        <v>16</v>
      </c>
      <c r="C2539">
        <v>74</v>
      </c>
      <c r="D2539">
        <v>0</v>
      </c>
      <c r="E2539">
        <v>0</v>
      </c>
      <c r="F2539" s="1" t="s">
        <v>17</v>
      </c>
      <c r="G2539" s="1" t="s">
        <v>13</v>
      </c>
      <c r="H2539" s="1" t="s">
        <v>18</v>
      </c>
      <c r="I2539">
        <v>79.44</v>
      </c>
      <c r="J2539">
        <v>32.799999999999997</v>
      </c>
      <c r="K2539" s="1" t="s">
        <v>21</v>
      </c>
      <c r="L2539">
        <v>0</v>
      </c>
      <c r="M25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40" spans="1:13" x14ac:dyDescent="0.25">
      <c r="A2540">
        <v>36744</v>
      </c>
      <c r="B2540" s="1" t="s">
        <v>16</v>
      </c>
      <c r="C2540">
        <v>40</v>
      </c>
      <c r="D2540">
        <v>0</v>
      </c>
      <c r="E2540">
        <v>0</v>
      </c>
      <c r="F2540" s="1" t="s">
        <v>17</v>
      </c>
      <c r="G2540" s="1" t="s">
        <v>20</v>
      </c>
      <c r="H2540" s="1" t="s">
        <v>14</v>
      </c>
      <c r="I2540">
        <v>169.74</v>
      </c>
      <c r="J2540">
        <v>31.9</v>
      </c>
      <c r="K2540" s="1" t="s">
        <v>21</v>
      </c>
      <c r="L2540">
        <v>0</v>
      </c>
      <c r="M25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41" spans="1:13" x14ac:dyDescent="0.25">
      <c r="A2541">
        <v>36750</v>
      </c>
      <c r="B2541" s="1" t="s">
        <v>16</v>
      </c>
      <c r="C2541">
        <v>64</v>
      </c>
      <c r="D2541">
        <v>1</v>
      </c>
      <c r="E2541">
        <v>0</v>
      </c>
      <c r="F2541" s="1" t="s">
        <v>17</v>
      </c>
      <c r="G2541" s="1" t="s">
        <v>13</v>
      </c>
      <c r="H2541" s="1" t="s">
        <v>14</v>
      </c>
      <c r="I2541">
        <v>228.42</v>
      </c>
      <c r="J2541">
        <v>42.3</v>
      </c>
      <c r="K2541" s="1" t="s">
        <v>15</v>
      </c>
      <c r="L2541">
        <v>0</v>
      </c>
      <c r="M25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42" spans="1:13" x14ac:dyDescent="0.25">
      <c r="A2542">
        <v>36793</v>
      </c>
      <c r="B2542" s="1" t="s">
        <v>19</v>
      </c>
      <c r="C2542">
        <v>38</v>
      </c>
      <c r="D2542">
        <v>1</v>
      </c>
      <c r="E2542">
        <v>0</v>
      </c>
      <c r="F2542" s="1" t="s">
        <v>17</v>
      </c>
      <c r="G2542" s="1" t="s">
        <v>13</v>
      </c>
      <c r="H2542" s="1" t="s">
        <v>14</v>
      </c>
      <c r="I2542">
        <v>60.13</v>
      </c>
      <c r="J2542">
        <v>39.6</v>
      </c>
      <c r="K2542" s="1" t="s">
        <v>21</v>
      </c>
      <c r="L2542">
        <v>0</v>
      </c>
      <c r="M25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43" spans="1:13" x14ac:dyDescent="0.25">
      <c r="A2543">
        <v>36803</v>
      </c>
      <c r="B2543" s="1" t="s">
        <v>19</v>
      </c>
      <c r="C2543">
        <v>35</v>
      </c>
      <c r="D2543">
        <v>0</v>
      </c>
      <c r="E2543">
        <v>0</v>
      </c>
      <c r="F2543" s="1" t="s">
        <v>12</v>
      </c>
      <c r="G2543" s="1" t="s">
        <v>13</v>
      </c>
      <c r="H2543" s="1" t="s">
        <v>14</v>
      </c>
      <c r="I2543">
        <v>74.53</v>
      </c>
      <c r="J2543">
        <v>24.6</v>
      </c>
      <c r="K2543" s="1" t="s">
        <v>21</v>
      </c>
      <c r="L2543">
        <v>0</v>
      </c>
      <c r="M25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44" spans="1:13" x14ac:dyDescent="0.25">
      <c r="A2544">
        <v>36811</v>
      </c>
      <c r="B2544" s="1" t="s">
        <v>19</v>
      </c>
      <c r="C2544">
        <v>23</v>
      </c>
      <c r="D2544">
        <v>0</v>
      </c>
      <c r="E2544">
        <v>0</v>
      </c>
      <c r="F2544" s="1" t="s">
        <v>12</v>
      </c>
      <c r="G2544" s="1" t="s">
        <v>13</v>
      </c>
      <c r="H2544" s="1" t="s">
        <v>18</v>
      </c>
      <c r="I2544">
        <v>94.09</v>
      </c>
      <c r="J2544">
        <v>30.9</v>
      </c>
      <c r="K2544" s="1" t="s">
        <v>21</v>
      </c>
      <c r="L2544">
        <v>0</v>
      </c>
      <c r="M25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45" spans="1:13" x14ac:dyDescent="0.25">
      <c r="A2545">
        <v>36814</v>
      </c>
      <c r="B2545" s="1" t="s">
        <v>19</v>
      </c>
      <c r="C2545">
        <v>49</v>
      </c>
      <c r="D2545">
        <v>0</v>
      </c>
      <c r="E2545">
        <v>0</v>
      </c>
      <c r="F2545" s="1" t="s">
        <v>17</v>
      </c>
      <c r="G2545" s="1" t="s">
        <v>13</v>
      </c>
      <c r="H2545" s="1" t="s">
        <v>14</v>
      </c>
      <c r="I2545">
        <v>56.11</v>
      </c>
      <c r="J2545">
        <v>28.7</v>
      </c>
      <c r="K2545" s="1" t="s">
        <v>22</v>
      </c>
      <c r="L2545">
        <v>0</v>
      </c>
      <c r="M25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46" spans="1:13" x14ac:dyDescent="0.25">
      <c r="A2546">
        <v>36820</v>
      </c>
      <c r="B2546" s="1" t="s">
        <v>16</v>
      </c>
      <c r="C2546">
        <v>64</v>
      </c>
      <c r="D2546">
        <v>1</v>
      </c>
      <c r="E2546">
        <v>0</v>
      </c>
      <c r="F2546" s="1" t="s">
        <v>17</v>
      </c>
      <c r="G2546" s="1" t="s">
        <v>13</v>
      </c>
      <c r="H2546" s="1" t="s">
        <v>14</v>
      </c>
      <c r="I2546">
        <v>78.430000000000007</v>
      </c>
      <c r="J2546">
        <v>30.2</v>
      </c>
      <c r="K2546" s="1" t="s">
        <v>22</v>
      </c>
      <c r="L2546">
        <v>0</v>
      </c>
      <c r="M25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47" spans="1:13" x14ac:dyDescent="0.25">
      <c r="A2547">
        <v>36825</v>
      </c>
      <c r="B2547" s="1" t="s">
        <v>19</v>
      </c>
      <c r="C2547">
        <v>39</v>
      </c>
      <c r="D2547">
        <v>0</v>
      </c>
      <c r="E2547">
        <v>0</v>
      </c>
      <c r="F2547" s="1" t="s">
        <v>17</v>
      </c>
      <c r="G2547" s="1" t="s">
        <v>13</v>
      </c>
      <c r="H2547" s="1" t="s">
        <v>14</v>
      </c>
      <c r="I2547">
        <v>103.12</v>
      </c>
      <c r="J2547">
        <v>29.9</v>
      </c>
      <c r="K2547" s="1" t="s">
        <v>15</v>
      </c>
      <c r="L2547">
        <v>0</v>
      </c>
      <c r="M25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48" spans="1:13" x14ac:dyDescent="0.25">
      <c r="A2548">
        <v>36837</v>
      </c>
      <c r="B2548" s="1" t="s">
        <v>19</v>
      </c>
      <c r="C2548">
        <v>61</v>
      </c>
      <c r="D2548">
        <v>0</v>
      </c>
      <c r="E2548">
        <v>0</v>
      </c>
      <c r="F2548" s="1" t="s">
        <v>17</v>
      </c>
      <c r="G2548" s="1" t="s">
        <v>20</v>
      </c>
      <c r="H2548" s="1" t="s">
        <v>18</v>
      </c>
      <c r="I2548">
        <v>69.88</v>
      </c>
      <c r="J2548">
        <v>27.1</v>
      </c>
      <c r="K2548" s="1" t="s">
        <v>21</v>
      </c>
      <c r="L2548">
        <v>0</v>
      </c>
      <c r="M25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49" spans="1:13" x14ac:dyDescent="0.25">
      <c r="A2549">
        <v>36841</v>
      </c>
      <c r="B2549" s="1" t="s">
        <v>16</v>
      </c>
      <c r="C2549">
        <v>78</v>
      </c>
      <c r="D2549">
        <v>1</v>
      </c>
      <c r="E2549">
        <v>0</v>
      </c>
      <c r="F2549" s="1" t="s">
        <v>17</v>
      </c>
      <c r="G2549" s="1" t="s">
        <v>20</v>
      </c>
      <c r="H2549" s="1" t="s">
        <v>14</v>
      </c>
      <c r="I2549">
        <v>56.11</v>
      </c>
      <c r="J2549">
        <v>25.5</v>
      </c>
      <c r="K2549" s="1" t="s">
        <v>15</v>
      </c>
      <c r="L2549">
        <v>1</v>
      </c>
      <c r="M25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550" spans="1:13" x14ac:dyDescent="0.25">
      <c r="A2550">
        <v>36850</v>
      </c>
      <c r="B2550" s="1" t="s">
        <v>16</v>
      </c>
      <c r="C2550">
        <v>36</v>
      </c>
      <c r="D2550">
        <v>0</v>
      </c>
      <c r="E2550">
        <v>0</v>
      </c>
      <c r="F2550" s="1" t="s">
        <v>17</v>
      </c>
      <c r="G2550" s="1" t="s">
        <v>24</v>
      </c>
      <c r="H2550" s="1" t="s">
        <v>18</v>
      </c>
      <c r="I2550">
        <v>57.59</v>
      </c>
      <c r="J2550">
        <v>32.799999999999997</v>
      </c>
      <c r="K2550" s="1" t="s">
        <v>23</v>
      </c>
      <c r="L2550">
        <v>0</v>
      </c>
      <c r="M25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1" spans="1:13" x14ac:dyDescent="0.25">
      <c r="A2551">
        <v>36857</v>
      </c>
      <c r="B2551" s="1" t="s">
        <v>16</v>
      </c>
      <c r="C2551">
        <v>77</v>
      </c>
      <c r="D2551">
        <v>0</v>
      </c>
      <c r="E2551">
        <v>0</v>
      </c>
      <c r="F2551" s="1" t="s">
        <v>17</v>
      </c>
      <c r="G2551" s="1" t="s">
        <v>20</v>
      </c>
      <c r="H2551" s="1" t="s">
        <v>14</v>
      </c>
      <c r="I2551">
        <v>162.13999999999999</v>
      </c>
      <c r="J2551">
        <v>32.6</v>
      </c>
      <c r="K2551" s="1" t="s">
        <v>15</v>
      </c>
      <c r="L2551">
        <v>1</v>
      </c>
      <c r="M25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552" spans="1:13" x14ac:dyDescent="0.25">
      <c r="A2552">
        <v>36858</v>
      </c>
      <c r="B2552" s="1" t="s">
        <v>19</v>
      </c>
      <c r="C2552">
        <v>40</v>
      </c>
      <c r="D2552">
        <v>0</v>
      </c>
      <c r="E2552">
        <v>0</v>
      </c>
      <c r="F2552" s="1" t="s">
        <v>17</v>
      </c>
      <c r="G2552" s="1" t="s">
        <v>13</v>
      </c>
      <c r="H2552" s="1" t="s">
        <v>14</v>
      </c>
      <c r="I2552">
        <v>72.760000000000005</v>
      </c>
      <c r="J2552">
        <v>24</v>
      </c>
      <c r="K2552" s="1" t="s">
        <v>15</v>
      </c>
      <c r="L2552">
        <v>0</v>
      </c>
      <c r="M25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3" spans="1:13" x14ac:dyDescent="0.25">
      <c r="A2553">
        <v>36896</v>
      </c>
      <c r="B2553" s="1" t="s">
        <v>16</v>
      </c>
      <c r="C2553">
        <v>25</v>
      </c>
      <c r="D2553">
        <v>0</v>
      </c>
      <c r="E2553">
        <v>0</v>
      </c>
      <c r="F2553" s="1" t="s">
        <v>17</v>
      </c>
      <c r="G2553" s="1" t="s">
        <v>13</v>
      </c>
      <c r="H2553" s="1" t="s">
        <v>14</v>
      </c>
      <c r="I2553">
        <v>66.510000000000005</v>
      </c>
      <c r="J2553">
        <v>29.2</v>
      </c>
      <c r="K2553" s="1" t="s">
        <v>23</v>
      </c>
      <c r="L2553">
        <v>0</v>
      </c>
      <c r="M25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4" spans="1:13" x14ac:dyDescent="0.25">
      <c r="A2554">
        <v>36901</v>
      </c>
      <c r="B2554" s="1" t="s">
        <v>19</v>
      </c>
      <c r="C2554">
        <v>45</v>
      </c>
      <c r="D2554">
        <v>0</v>
      </c>
      <c r="E2554">
        <v>0</v>
      </c>
      <c r="F2554" s="1" t="s">
        <v>17</v>
      </c>
      <c r="G2554" s="1" t="s">
        <v>13</v>
      </c>
      <c r="H2554" s="1" t="s">
        <v>18</v>
      </c>
      <c r="I2554">
        <v>97.95</v>
      </c>
      <c r="J2554">
        <v>24.5</v>
      </c>
      <c r="K2554" s="1" t="s">
        <v>23</v>
      </c>
      <c r="L2554">
        <v>0</v>
      </c>
      <c r="M25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5" spans="1:13" x14ac:dyDescent="0.25">
      <c r="A2555">
        <v>36909</v>
      </c>
      <c r="B2555" s="1" t="s">
        <v>19</v>
      </c>
      <c r="C2555">
        <v>66</v>
      </c>
      <c r="D2555">
        <v>0</v>
      </c>
      <c r="E2555">
        <v>0</v>
      </c>
      <c r="F2555" s="1" t="s">
        <v>17</v>
      </c>
      <c r="G2555" s="1" t="s">
        <v>20</v>
      </c>
      <c r="H2555" s="1" t="s">
        <v>14</v>
      </c>
      <c r="I2555">
        <v>66.239999999999995</v>
      </c>
      <c r="J2555">
        <v>37.5</v>
      </c>
      <c r="K2555" s="1" t="s">
        <v>21</v>
      </c>
      <c r="L2555">
        <v>0</v>
      </c>
      <c r="M25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6" spans="1:13" x14ac:dyDescent="0.25">
      <c r="A2556">
        <v>36922</v>
      </c>
      <c r="B2556" s="1" t="s">
        <v>16</v>
      </c>
      <c r="C2556">
        <v>56</v>
      </c>
      <c r="D2556">
        <v>0</v>
      </c>
      <c r="E2556">
        <v>0</v>
      </c>
      <c r="F2556" s="1" t="s">
        <v>17</v>
      </c>
      <c r="G2556" s="1" t="s">
        <v>13</v>
      </c>
      <c r="H2556" s="1" t="s">
        <v>14</v>
      </c>
      <c r="I2556">
        <v>62.68</v>
      </c>
      <c r="J2556">
        <v>18.399999999999999</v>
      </c>
      <c r="K2556" s="1" t="s">
        <v>21</v>
      </c>
      <c r="L2556">
        <v>0</v>
      </c>
      <c r="M25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7" spans="1:13" x14ac:dyDescent="0.25">
      <c r="A2557">
        <v>36942</v>
      </c>
      <c r="B2557" s="1" t="s">
        <v>16</v>
      </c>
      <c r="C2557">
        <v>27</v>
      </c>
      <c r="D2557">
        <v>0</v>
      </c>
      <c r="E2557">
        <v>0</v>
      </c>
      <c r="F2557" s="1" t="s">
        <v>12</v>
      </c>
      <c r="G2557" s="1" t="s">
        <v>13</v>
      </c>
      <c r="H2557" s="1" t="s">
        <v>18</v>
      </c>
      <c r="I2557">
        <v>114.79</v>
      </c>
      <c r="J2557">
        <v>32</v>
      </c>
      <c r="K2557" s="1" t="s">
        <v>23</v>
      </c>
      <c r="L2557">
        <v>0</v>
      </c>
      <c r="M25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8" spans="1:13" x14ac:dyDescent="0.25">
      <c r="A2558">
        <v>36946</v>
      </c>
      <c r="B2558" s="1" t="s">
        <v>16</v>
      </c>
      <c r="C2558">
        <v>74</v>
      </c>
      <c r="D2558">
        <v>0</v>
      </c>
      <c r="E2558">
        <v>0</v>
      </c>
      <c r="F2558" s="1" t="s">
        <v>17</v>
      </c>
      <c r="G2558" s="1" t="s">
        <v>13</v>
      </c>
      <c r="H2558" s="1" t="s">
        <v>14</v>
      </c>
      <c r="I2558">
        <v>92.67</v>
      </c>
      <c r="J2558">
        <v>26.3</v>
      </c>
      <c r="K2558" s="1" t="s">
        <v>15</v>
      </c>
      <c r="L2558">
        <v>0</v>
      </c>
      <c r="M25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59" spans="1:13" x14ac:dyDescent="0.25">
      <c r="A2559">
        <v>36958</v>
      </c>
      <c r="B2559" s="1" t="s">
        <v>19</v>
      </c>
      <c r="C2559">
        <v>32</v>
      </c>
      <c r="D2559">
        <v>0</v>
      </c>
      <c r="E2559">
        <v>0</v>
      </c>
      <c r="F2559" s="1" t="s">
        <v>17</v>
      </c>
      <c r="G2559" s="1" t="s">
        <v>13</v>
      </c>
      <c r="H2559" s="1" t="s">
        <v>14</v>
      </c>
      <c r="I2559">
        <v>92.37</v>
      </c>
      <c r="J2559">
        <v>26.9</v>
      </c>
      <c r="K2559" s="1" t="s">
        <v>21</v>
      </c>
      <c r="L2559">
        <v>0</v>
      </c>
      <c r="M25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0" spans="1:13" x14ac:dyDescent="0.25">
      <c r="A2560">
        <v>36960</v>
      </c>
      <c r="B2560" s="1" t="s">
        <v>19</v>
      </c>
      <c r="C2560">
        <v>79</v>
      </c>
      <c r="D2560">
        <v>0</v>
      </c>
      <c r="E2560">
        <v>0</v>
      </c>
      <c r="F2560" s="1" t="s">
        <v>17</v>
      </c>
      <c r="G2560" s="1" t="s">
        <v>13</v>
      </c>
      <c r="H2560" s="1" t="s">
        <v>14</v>
      </c>
      <c r="I2560">
        <v>79.53</v>
      </c>
      <c r="J2560">
        <v>37.299999999999997</v>
      </c>
      <c r="K2560" s="1" t="s">
        <v>21</v>
      </c>
      <c r="L2560">
        <v>0</v>
      </c>
      <c r="M25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1" spans="1:13" x14ac:dyDescent="0.25">
      <c r="A2561">
        <v>36969</v>
      </c>
      <c r="B2561" s="1" t="s">
        <v>19</v>
      </c>
      <c r="C2561">
        <v>44</v>
      </c>
      <c r="D2561">
        <v>0</v>
      </c>
      <c r="E2561">
        <v>0</v>
      </c>
      <c r="F2561" s="1" t="s">
        <v>17</v>
      </c>
      <c r="G2561" s="1" t="s">
        <v>13</v>
      </c>
      <c r="H2561" s="1" t="s">
        <v>14</v>
      </c>
      <c r="I2561">
        <v>60.02</v>
      </c>
      <c r="J2561">
        <v>33.799999999999997</v>
      </c>
      <c r="K2561" s="1" t="s">
        <v>15</v>
      </c>
      <c r="L2561">
        <v>0</v>
      </c>
      <c r="M25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2" spans="1:13" x14ac:dyDescent="0.25">
      <c r="A2562">
        <v>37011</v>
      </c>
      <c r="B2562" s="1" t="s">
        <v>19</v>
      </c>
      <c r="C2562">
        <v>52</v>
      </c>
      <c r="D2562">
        <v>0</v>
      </c>
      <c r="E2562">
        <v>0</v>
      </c>
      <c r="F2562" s="1" t="s">
        <v>17</v>
      </c>
      <c r="G2562" s="1" t="s">
        <v>13</v>
      </c>
      <c r="H2562" s="1" t="s">
        <v>14</v>
      </c>
      <c r="I2562">
        <v>71.930000000000007</v>
      </c>
      <c r="J2562">
        <v>34.1</v>
      </c>
      <c r="K2562" s="1" t="s">
        <v>23</v>
      </c>
      <c r="L2562">
        <v>0</v>
      </c>
      <c r="M25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3" spans="1:13" x14ac:dyDescent="0.25">
      <c r="A2563">
        <v>37025</v>
      </c>
      <c r="B2563" s="1" t="s">
        <v>19</v>
      </c>
      <c r="C2563">
        <v>2</v>
      </c>
      <c r="D2563">
        <v>0</v>
      </c>
      <c r="E2563">
        <v>0</v>
      </c>
      <c r="F2563" s="1" t="s">
        <v>12</v>
      </c>
      <c r="G2563" s="1" t="s">
        <v>25</v>
      </c>
      <c r="H2563" s="1" t="s">
        <v>18</v>
      </c>
      <c r="I2563">
        <v>114.02</v>
      </c>
      <c r="J2563">
        <v>18.100000000000001</v>
      </c>
      <c r="K2563" s="1" t="s">
        <v>23</v>
      </c>
      <c r="L2563">
        <v>0</v>
      </c>
      <c r="M25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4" spans="1:13" x14ac:dyDescent="0.25">
      <c r="A2564">
        <v>37029</v>
      </c>
      <c r="B2564" s="1" t="s">
        <v>16</v>
      </c>
      <c r="C2564">
        <v>5</v>
      </c>
      <c r="D2564">
        <v>0</v>
      </c>
      <c r="E2564">
        <v>0</v>
      </c>
      <c r="F2564" s="1" t="s">
        <v>12</v>
      </c>
      <c r="G2564" s="1" t="s">
        <v>25</v>
      </c>
      <c r="H2564" s="1" t="s">
        <v>14</v>
      </c>
      <c r="I2564">
        <v>97.64</v>
      </c>
      <c r="J2564">
        <v>17</v>
      </c>
      <c r="K2564" s="1" t="s">
        <v>23</v>
      </c>
      <c r="L2564">
        <v>0</v>
      </c>
      <c r="M25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5" spans="1:13" x14ac:dyDescent="0.25">
      <c r="A2565">
        <v>37031</v>
      </c>
      <c r="B2565" s="1" t="s">
        <v>19</v>
      </c>
      <c r="C2565">
        <v>78</v>
      </c>
      <c r="D2565">
        <v>0</v>
      </c>
      <c r="E2565">
        <v>1</v>
      </c>
      <c r="F2565" s="1" t="s">
        <v>17</v>
      </c>
      <c r="G2565" s="1" t="s">
        <v>24</v>
      </c>
      <c r="H2565" s="1" t="s">
        <v>18</v>
      </c>
      <c r="I2565">
        <v>70.209999999999994</v>
      </c>
      <c r="J2565">
        <v>24.8</v>
      </c>
      <c r="K2565" s="1" t="s">
        <v>21</v>
      </c>
      <c r="L2565">
        <v>0</v>
      </c>
      <c r="M25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566" spans="1:13" x14ac:dyDescent="0.25">
      <c r="A2566">
        <v>37038</v>
      </c>
      <c r="B2566" s="1" t="s">
        <v>16</v>
      </c>
      <c r="C2566">
        <v>15</v>
      </c>
      <c r="D2566">
        <v>0</v>
      </c>
      <c r="E2566">
        <v>0</v>
      </c>
      <c r="F2566" s="1" t="s">
        <v>12</v>
      </c>
      <c r="G2566" s="1" t="s">
        <v>25</v>
      </c>
      <c r="H2566" s="1" t="s">
        <v>18</v>
      </c>
      <c r="I2566">
        <v>95.86</v>
      </c>
      <c r="J2566">
        <v>18.100000000000001</v>
      </c>
      <c r="K2566" s="1" t="s">
        <v>23</v>
      </c>
      <c r="L2566">
        <v>0</v>
      </c>
      <c r="M25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7" spans="1:13" x14ac:dyDescent="0.25">
      <c r="A2567">
        <v>37053</v>
      </c>
      <c r="B2567" s="1" t="s">
        <v>16</v>
      </c>
      <c r="C2567">
        <v>53</v>
      </c>
      <c r="D2567">
        <v>0</v>
      </c>
      <c r="E2567">
        <v>0</v>
      </c>
      <c r="F2567" s="1" t="s">
        <v>17</v>
      </c>
      <c r="G2567" s="1" t="s">
        <v>24</v>
      </c>
      <c r="H2567" s="1" t="s">
        <v>14</v>
      </c>
      <c r="I2567">
        <v>78.73</v>
      </c>
      <c r="J2567">
        <v>23.3</v>
      </c>
      <c r="K2567" s="1" t="s">
        <v>21</v>
      </c>
      <c r="L2567">
        <v>0</v>
      </c>
      <c r="M25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68" spans="1:13" x14ac:dyDescent="0.25">
      <c r="A2568">
        <v>37060</v>
      </c>
      <c r="B2568" s="1" t="s">
        <v>19</v>
      </c>
      <c r="C2568">
        <v>81</v>
      </c>
      <c r="D2568">
        <v>0</v>
      </c>
      <c r="E2568">
        <v>0</v>
      </c>
      <c r="F2568" s="1" t="s">
        <v>17</v>
      </c>
      <c r="G2568" s="1" t="s">
        <v>13</v>
      </c>
      <c r="H2568" s="1" t="s">
        <v>14</v>
      </c>
      <c r="I2568">
        <v>80.13</v>
      </c>
      <c r="J2568">
        <v>23.4</v>
      </c>
      <c r="K2568" s="1" t="s">
        <v>21</v>
      </c>
      <c r="L2568">
        <v>1</v>
      </c>
      <c r="M25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569" spans="1:13" x14ac:dyDescent="0.25">
      <c r="A2569">
        <v>37082</v>
      </c>
      <c r="B2569" s="1" t="s">
        <v>19</v>
      </c>
      <c r="C2569">
        <v>38</v>
      </c>
      <c r="D2569">
        <v>0</v>
      </c>
      <c r="E2569">
        <v>0</v>
      </c>
      <c r="F2569" s="1" t="s">
        <v>17</v>
      </c>
      <c r="G2569" s="1" t="s">
        <v>24</v>
      </c>
      <c r="H2569" s="1" t="s">
        <v>18</v>
      </c>
      <c r="I2569">
        <v>58.29</v>
      </c>
      <c r="J2569">
        <v>25.5</v>
      </c>
      <c r="K2569" s="1" t="s">
        <v>15</v>
      </c>
      <c r="L2569">
        <v>0</v>
      </c>
      <c r="M25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70" spans="1:13" x14ac:dyDescent="0.25">
      <c r="A2570">
        <v>37086</v>
      </c>
      <c r="B2570" s="1" t="s">
        <v>16</v>
      </c>
      <c r="C2570">
        <v>17</v>
      </c>
      <c r="D2570">
        <v>0</v>
      </c>
      <c r="E2570">
        <v>0</v>
      </c>
      <c r="F2570" s="1" t="s">
        <v>12</v>
      </c>
      <c r="G2570" s="1" t="s">
        <v>13</v>
      </c>
      <c r="H2570" s="1" t="s">
        <v>14</v>
      </c>
      <c r="I2570">
        <v>60.57</v>
      </c>
      <c r="J2570">
        <v>34</v>
      </c>
      <c r="K2570" s="1" t="s">
        <v>23</v>
      </c>
      <c r="L2570">
        <v>0</v>
      </c>
      <c r="M25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71" spans="1:13" x14ac:dyDescent="0.25">
      <c r="A2571">
        <v>37089</v>
      </c>
      <c r="B2571" s="1" t="s">
        <v>19</v>
      </c>
      <c r="C2571">
        <v>37</v>
      </c>
      <c r="D2571">
        <v>1</v>
      </c>
      <c r="E2571">
        <v>0</v>
      </c>
      <c r="F2571" s="1" t="s">
        <v>17</v>
      </c>
      <c r="G2571" s="1" t="s">
        <v>20</v>
      </c>
      <c r="H2571" s="1" t="s">
        <v>14</v>
      </c>
      <c r="I2571">
        <v>127.71</v>
      </c>
      <c r="J2571">
        <v>36</v>
      </c>
      <c r="K2571" s="1" t="s">
        <v>21</v>
      </c>
      <c r="L2571">
        <v>0</v>
      </c>
      <c r="M25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72" spans="1:13" x14ac:dyDescent="0.25">
      <c r="A2572">
        <v>37090</v>
      </c>
      <c r="B2572" s="1" t="s">
        <v>19</v>
      </c>
      <c r="C2572">
        <v>70</v>
      </c>
      <c r="D2572">
        <v>0</v>
      </c>
      <c r="E2572">
        <v>0</v>
      </c>
      <c r="F2572" s="1" t="s">
        <v>17</v>
      </c>
      <c r="G2572" s="1" t="s">
        <v>13</v>
      </c>
      <c r="H2572" s="1" t="s">
        <v>14</v>
      </c>
      <c r="I2572">
        <v>68.34</v>
      </c>
      <c r="J2572">
        <v>22.8</v>
      </c>
      <c r="K2572" s="1" t="s">
        <v>15</v>
      </c>
      <c r="L2572">
        <v>0</v>
      </c>
      <c r="M25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73" spans="1:13" x14ac:dyDescent="0.25">
      <c r="A2573">
        <v>37096</v>
      </c>
      <c r="B2573" s="1" t="s">
        <v>19</v>
      </c>
      <c r="C2573">
        <v>6</v>
      </c>
      <c r="D2573">
        <v>0</v>
      </c>
      <c r="E2573">
        <v>0</v>
      </c>
      <c r="F2573" s="1" t="s">
        <v>12</v>
      </c>
      <c r="G2573" s="1" t="s">
        <v>25</v>
      </c>
      <c r="H2573" s="1" t="s">
        <v>14</v>
      </c>
      <c r="I2573">
        <v>66.33</v>
      </c>
      <c r="J2573">
        <v>18.600000000000001</v>
      </c>
      <c r="K2573" s="1" t="s">
        <v>23</v>
      </c>
      <c r="L2573">
        <v>0</v>
      </c>
      <c r="M25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74" spans="1:13" x14ac:dyDescent="0.25">
      <c r="A2574">
        <v>37128</v>
      </c>
      <c r="B2574" s="1" t="s">
        <v>16</v>
      </c>
      <c r="C2574">
        <v>34</v>
      </c>
      <c r="D2574">
        <v>0</v>
      </c>
      <c r="E2574">
        <v>0</v>
      </c>
      <c r="F2574" s="1" t="s">
        <v>17</v>
      </c>
      <c r="G2574" s="1" t="s">
        <v>13</v>
      </c>
      <c r="H2574" s="1" t="s">
        <v>14</v>
      </c>
      <c r="I2574">
        <v>134.61000000000001</v>
      </c>
      <c r="J2574">
        <v>23.4</v>
      </c>
      <c r="K2574" s="1" t="s">
        <v>21</v>
      </c>
      <c r="L2574">
        <v>0</v>
      </c>
      <c r="M25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75" spans="1:13" x14ac:dyDescent="0.25">
      <c r="A2575">
        <v>37132</v>
      </c>
      <c r="B2575" s="1" t="s">
        <v>16</v>
      </c>
      <c r="C2575">
        <v>82</v>
      </c>
      <c r="D2575">
        <v>0</v>
      </c>
      <c r="E2575">
        <v>0</v>
      </c>
      <c r="F2575" s="1" t="s">
        <v>17</v>
      </c>
      <c r="G2575" s="1" t="s">
        <v>24</v>
      </c>
      <c r="H2575" s="1" t="s">
        <v>18</v>
      </c>
      <c r="I2575">
        <v>200.59</v>
      </c>
      <c r="J2575">
        <v>29</v>
      </c>
      <c r="K2575" s="1" t="s">
        <v>15</v>
      </c>
      <c r="L2575">
        <v>1</v>
      </c>
      <c r="M25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576" spans="1:13" x14ac:dyDescent="0.25">
      <c r="A2576">
        <v>37150</v>
      </c>
      <c r="B2576" s="1" t="s">
        <v>19</v>
      </c>
      <c r="C2576">
        <v>34</v>
      </c>
      <c r="D2576">
        <v>0</v>
      </c>
      <c r="E2576">
        <v>0</v>
      </c>
      <c r="F2576" s="1" t="s">
        <v>17</v>
      </c>
      <c r="G2576" s="1" t="s">
        <v>13</v>
      </c>
      <c r="H2576" s="1" t="s">
        <v>14</v>
      </c>
      <c r="I2576">
        <v>83.53</v>
      </c>
      <c r="J2576">
        <v>48.5</v>
      </c>
      <c r="K2576" s="1" t="s">
        <v>15</v>
      </c>
      <c r="L2576">
        <v>0</v>
      </c>
      <c r="M25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77" spans="1:13" x14ac:dyDescent="0.25">
      <c r="A2577">
        <v>37154</v>
      </c>
      <c r="B2577" s="1" t="s">
        <v>19</v>
      </c>
      <c r="C2577">
        <v>31</v>
      </c>
      <c r="D2577">
        <v>0</v>
      </c>
      <c r="E2577">
        <v>0</v>
      </c>
      <c r="F2577" s="1" t="s">
        <v>17</v>
      </c>
      <c r="G2577" s="1" t="s">
        <v>13</v>
      </c>
      <c r="H2577" s="1" t="s">
        <v>18</v>
      </c>
      <c r="I2577">
        <v>125.38</v>
      </c>
      <c r="J2577">
        <v>24.4</v>
      </c>
      <c r="K2577" s="1" t="s">
        <v>22</v>
      </c>
      <c r="L2577">
        <v>0</v>
      </c>
      <c r="M25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78" spans="1:13" x14ac:dyDescent="0.25">
      <c r="A2578">
        <v>37192</v>
      </c>
      <c r="B2578" s="1" t="s">
        <v>19</v>
      </c>
      <c r="C2578">
        <v>40</v>
      </c>
      <c r="D2578">
        <v>0</v>
      </c>
      <c r="E2578">
        <v>0</v>
      </c>
      <c r="F2578" s="1" t="s">
        <v>17</v>
      </c>
      <c r="G2578" s="1" t="s">
        <v>13</v>
      </c>
      <c r="H2578" s="1" t="s">
        <v>18</v>
      </c>
      <c r="I2578">
        <v>72.989999999999995</v>
      </c>
      <c r="J2578">
        <v>46.4</v>
      </c>
      <c r="K2578" s="1" t="s">
        <v>23</v>
      </c>
      <c r="L2578">
        <v>0</v>
      </c>
      <c r="M25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79" spans="1:13" x14ac:dyDescent="0.25">
      <c r="A2579">
        <v>37209</v>
      </c>
      <c r="B2579" s="1" t="s">
        <v>16</v>
      </c>
      <c r="C2579">
        <v>17</v>
      </c>
      <c r="D2579">
        <v>0</v>
      </c>
      <c r="E2579">
        <v>0</v>
      </c>
      <c r="F2579" s="1" t="s">
        <v>12</v>
      </c>
      <c r="G2579" s="1" t="s">
        <v>26</v>
      </c>
      <c r="H2579" s="1" t="s">
        <v>14</v>
      </c>
      <c r="I2579">
        <v>124.38</v>
      </c>
      <c r="J2579">
        <v>31.2</v>
      </c>
      <c r="K2579" s="1" t="s">
        <v>21</v>
      </c>
      <c r="L2579">
        <v>0</v>
      </c>
      <c r="M25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0" spans="1:13" x14ac:dyDescent="0.25">
      <c r="A2580">
        <v>37213</v>
      </c>
      <c r="B2580" s="1" t="s">
        <v>16</v>
      </c>
      <c r="C2580">
        <v>60</v>
      </c>
      <c r="D2580">
        <v>0</v>
      </c>
      <c r="E2580">
        <v>0</v>
      </c>
      <c r="F2580" s="1" t="s">
        <v>17</v>
      </c>
      <c r="G2580" s="1" t="s">
        <v>20</v>
      </c>
      <c r="H2580" s="1" t="s">
        <v>14</v>
      </c>
      <c r="I2580">
        <v>212.02</v>
      </c>
      <c r="J2580">
        <v>28.9</v>
      </c>
      <c r="K2580" s="1" t="s">
        <v>23</v>
      </c>
      <c r="L2580">
        <v>0</v>
      </c>
      <c r="M25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1" spans="1:13" x14ac:dyDescent="0.25">
      <c r="A2581">
        <v>37237</v>
      </c>
      <c r="B2581" s="1" t="s">
        <v>19</v>
      </c>
      <c r="C2581">
        <v>31</v>
      </c>
      <c r="D2581">
        <v>0</v>
      </c>
      <c r="E2581">
        <v>0</v>
      </c>
      <c r="F2581" s="1" t="s">
        <v>12</v>
      </c>
      <c r="G2581" s="1" t="s">
        <v>13</v>
      </c>
      <c r="H2581" s="1" t="s">
        <v>14</v>
      </c>
      <c r="I2581">
        <v>87.81</v>
      </c>
      <c r="J2581">
        <v>26.4</v>
      </c>
      <c r="K2581" s="1" t="s">
        <v>22</v>
      </c>
      <c r="L2581">
        <v>0</v>
      </c>
      <c r="M25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2" spans="1:13" x14ac:dyDescent="0.25">
      <c r="A2582">
        <v>37253</v>
      </c>
      <c r="B2582" s="1" t="s">
        <v>19</v>
      </c>
      <c r="C2582">
        <v>70</v>
      </c>
      <c r="D2582">
        <v>1</v>
      </c>
      <c r="E2582">
        <v>0</v>
      </c>
      <c r="F2582" s="1" t="s">
        <v>17</v>
      </c>
      <c r="G2582" s="1" t="s">
        <v>13</v>
      </c>
      <c r="H2582" s="1" t="s">
        <v>18</v>
      </c>
      <c r="I2582">
        <v>147.12</v>
      </c>
      <c r="J2582">
        <v>22.3</v>
      </c>
      <c r="K2582" s="1" t="s">
        <v>15</v>
      </c>
      <c r="L2582">
        <v>0</v>
      </c>
      <c r="M25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583" spans="1:13" x14ac:dyDescent="0.25">
      <c r="A2583">
        <v>37289</v>
      </c>
      <c r="B2583" s="1" t="s">
        <v>19</v>
      </c>
      <c r="C2583">
        <v>63</v>
      </c>
      <c r="D2583">
        <v>0</v>
      </c>
      <c r="E2583">
        <v>0</v>
      </c>
      <c r="F2583" s="1" t="s">
        <v>17</v>
      </c>
      <c r="G2583" s="1" t="s">
        <v>20</v>
      </c>
      <c r="H2583" s="1" t="s">
        <v>14</v>
      </c>
      <c r="I2583">
        <v>203.87</v>
      </c>
      <c r="J2583">
        <v>26.4</v>
      </c>
      <c r="K2583" s="1" t="s">
        <v>21</v>
      </c>
      <c r="L2583">
        <v>0</v>
      </c>
      <c r="M25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4" spans="1:13" x14ac:dyDescent="0.25">
      <c r="A2584">
        <v>37290</v>
      </c>
      <c r="B2584" s="1" t="s">
        <v>16</v>
      </c>
      <c r="C2584">
        <v>80</v>
      </c>
      <c r="D2584">
        <v>0</v>
      </c>
      <c r="E2584">
        <v>0</v>
      </c>
      <c r="F2584" s="1" t="s">
        <v>17</v>
      </c>
      <c r="G2584" s="1" t="s">
        <v>20</v>
      </c>
      <c r="H2584" s="1" t="s">
        <v>14</v>
      </c>
      <c r="I2584">
        <v>236.84</v>
      </c>
      <c r="J2584">
        <v>26.8</v>
      </c>
      <c r="K2584" s="1" t="s">
        <v>21</v>
      </c>
      <c r="L2584">
        <v>0</v>
      </c>
      <c r="M25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5" spans="1:13" x14ac:dyDescent="0.25">
      <c r="A2585">
        <v>37299</v>
      </c>
      <c r="B2585" s="1" t="s">
        <v>16</v>
      </c>
      <c r="C2585">
        <v>57</v>
      </c>
      <c r="D2585">
        <v>0</v>
      </c>
      <c r="E2585">
        <v>0</v>
      </c>
      <c r="F2585" s="1" t="s">
        <v>17</v>
      </c>
      <c r="G2585" s="1" t="s">
        <v>13</v>
      </c>
      <c r="H2585" s="1" t="s">
        <v>18</v>
      </c>
      <c r="I2585">
        <v>107.49</v>
      </c>
      <c r="J2585">
        <v>29.5</v>
      </c>
      <c r="K2585" s="1" t="s">
        <v>21</v>
      </c>
      <c r="L2585">
        <v>0</v>
      </c>
      <c r="M25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6" spans="1:13" x14ac:dyDescent="0.25">
      <c r="A2586">
        <v>37307</v>
      </c>
      <c r="B2586" s="1" t="s">
        <v>19</v>
      </c>
      <c r="C2586">
        <v>35</v>
      </c>
      <c r="D2586">
        <v>0</v>
      </c>
      <c r="E2586">
        <v>0</v>
      </c>
      <c r="F2586" s="1" t="s">
        <v>17</v>
      </c>
      <c r="G2586" s="1" t="s">
        <v>13</v>
      </c>
      <c r="H2586" s="1" t="s">
        <v>18</v>
      </c>
      <c r="I2586">
        <v>65.48</v>
      </c>
      <c r="J2586">
        <v>50.5</v>
      </c>
      <c r="K2586" s="1" t="s">
        <v>21</v>
      </c>
      <c r="L2586">
        <v>0</v>
      </c>
      <c r="M25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7" spans="1:13" x14ac:dyDescent="0.25">
      <c r="A2587">
        <v>37320</v>
      </c>
      <c r="B2587" s="1" t="s">
        <v>19</v>
      </c>
      <c r="C2587">
        <v>77</v>
      </c>
      <c r="D2587">
        <v>0</v>
      </c>
      <c r="E2587">
        <v>0</v>
      </c>
      <c r="F2587" s="1" t="s">
        <v>17</v>
      </c>
      <c r="G2587" s="1" t="s">
        <v>13</v>
      </c>
      <c r="H2587" s="1" t="s">
        <v>14</v>
      </c>
      <c r="I2587">
        <v>80.849999999999994</v>
      </c>
      <c r="J2587">
        <v>19.399999999999999</v>
      </c>
      <c r="K2587" s="1" t="s">
        <v>23</v>
      </c>
      <c r="L2587">
        <v>0</v>
      </c>
      <c r="M25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8" spans="1:13" x14ac:dyDescent="0.25">
      <c r="A2588">
        <v>37327</v>
      </c>
      <c r="B2588" s="1" t="s">
        <v>19</v>
      </c>
      <c r="C2588">
        <v>71</v>
      </c>
      <c r="D2588">
        <v>0</v>
      </c>
      <c r="E2588">
        <v>0</v>
      </c>
      <c r="F2588" s="1" t="s">
        <v>17</v>
      </c>
      <c r="G2588" s="1" t="s">
        <v>13</v>
      </c>
      <c r="H2588" s="1" t="s">
        <v>18</v>
      </c>
      <c r="I2588">
        <v>214.77</v>
      </c>
      <c r="J2588">
        <v>28.9</v>
      </c>
      <c r="K2588" s="1" t="s">
        <v>23</v>
      </c>
      <c r="L2588">
        <v>0</v>
      </c>
      <c r="M25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89" spans="1:13" x14ac:dyDescent="0.25">
      <c r="A2589">
        <v>37349</v>
      </c>
      <c r="B2589" s="1" t="s">
        <v>19</v>
      </c>
      <c r="C2589">
        <v>61</v>
      </c>
      <c r="D2589">
        <v>0</v>
      </c>
      <c r="E2589">
        <v>0</v>
      </c>
      <c r="F2589" s="1" t="s">
        <v>17</v>
      </c>
      <c r="G2589" s="1" t="s">
        <v>13</v>
      </c>
      <c r="H2589" s="1" t="s">
        <v>14</v>
      </c>
      <c r="I2589">
        <v>123.36</v>
      </c>
      <c r="J2589">
        <v>33.4</v>
      </c>
      <c r="K2589" s="1" t="s">
        <v>21</v>
      </c>
      <c r="L2589">
        <v>0</v>
      </c>
      <c r="M25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0" spans="1:13" x14ac:dyDescent="0.25">
      <c r="A2590">
        <v>37395</v>
      </c>
      <c r="B2590" s="1" t="s">
        <v>19</v>
      </c>
      <c r="C2590">
        <v>16</v>
      </c>
      <c r="D2590">
        <v>0</v>
      </c>
      <c r="E2590">
        <v>0</v>
      </c>
      <c r="F2590" s="1" t="s">
        <v>12</v>
      </c>
      <c r="G2590" s="1" t="s">
        <v>13</v>
      </c>
      <c r="H2590" s="1" t="s">
        <v>18</v>
      </c>
      <c r="I2590">
        <v>63.63</v>
      </c>
      <c r="J2590">
        <v>20</v>
      </c>
      <c r="K2590" s="1" t="s">
        <v>22</v>
      </c>
      <c r="L2590">
        <v>0</v>
      </c>
      <c r="M25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1" spans="1:13" x14ac:dyDescent="0.25">
      <c r="A2591">
        <v>37404</v>
      </c>
      <c r="B2591" s="1" t="s">
        <v>16</v>
      </c>
      <c r="C2591">
        <v>42</v>
      </c>
      <c r="D2591">
        <v>0</v>
      </c>
      <c r="E2591">
        <v>0</v>
      </c>
      <c r="F2591" s="1" t="s">
        <v>17</v>
      </c>
      <c r="G2591" s="1" t="s">
        <v>13</v>
      </c>
      <c r="H2591" s="1" t="s">
        <v>18</v>
      </c>
      <c r="I2591">
        <v>55.22</v>
      </c>
      <c r="J2591">
        <v>27</v>
      </c>
      <c r="K2591" s="1" t="s">
        <v>21</v>
      </c>
      <c r="L2591">
        <v>0</v>
      </c>
      <c r="M25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2" spans="1:13" x14ac:dyDescent="0.25">
      <c r="A2592">
        <v>37413</v>
      </c>
      <c r="B2592" s="1" t="s">
        <v>19</v>
      </c>
      <c r="C2592">
        <v>39</v>
      </c>
      <c r="D2592">
        <v>0</v>
      </c>
      <c r="E2592">
        <v>0</v>
      </c>
      <c r="F2592" s="1" t="s">
        <v>17</v>
      </c>
      <c r="G2592" s="1" t="s">
        <v>13</v>
      </c>
      <c r="H2592" s="1" t="s">
        <v>18</v>
      </c>
      <c r="I2592">
        <v>77.540000000000006</v>
      </c>
      <c r="J2592">
        <v>32.700000000000003</v>
      </c>
      <c r="K2592" s="1" t="s">
        <v>23</v>
      </c>
      <c r="L2592">
        <v>0</v>
      </c>
      <c r="M25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3" spans="1:13" x14ac:dyDescent="0.25">
      <c r="A2593">
        <v>37431</v>
      </c>
      <c r="B2593" s="1" t="s">
        <v>19</v>
      </c>
      <c r="C2593">
        <v>39</v>
      </c>
      <c r="D2593">
        <v>0</v>
      </c>
      <c r="E2593">
        <v>0</v>
      </c>
      <c r="F2593" s="1" t="s">
        <v>17</v>
      </c>
      <c r="G2593" s="1" t="s">
        <v>24</v>
      </c>
      <c r="H2593" s="1" t="s">
        <v>18</v>
      </c>
      <c r="I2593">
        <v>109.03</v>
      </c>
      <c r="J2593">
        <v>24.9</v>
      </c>
      <c r="K2593" s="1" t="s">
        <v>23</v>
      </c>
      <c r="L2593">
        <v>0</v>
      </c>
      <c r="M25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4" spans="1:13" x14ac:dyDescent="0.25">
      <c r="A2594">
        <v>37440</v>
      </c>
      <c r="B2594" s="1" t="s">
        <v>16</v>
      </c>
      <c r="C2594">
        <v>52</v>
      </c>
      <c r="D2594">
        <v>0</v>
      </c>
      <c r="E2594">
        <v>0</v>
      </c>
      <c r="F2594" s="1" t="s">
        <v>17</v>
      </c>
      <c r="G2594" s="1" t="s">
        <v>24</v>
      </c>
      <c r="H2594" s="1" t="s">
        <v>18</v>
      </c>
      <c r="I2594">
        <v>208.39</v>
      </c>
      <c r="J2594">
        <v>36</v>
      </c>
      <c r="K2594" s="1" t="s">
        <v>15</v>
      </c>
      <c r="L2594">
        <v>0</v>
      </c>
      <c r="M25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5" spans="1:13" x14ac:dyDescent="0.25">
      <c r="A2595">
        <v>37446</v>
      </c>
      <c r="B2595" s="1" t="s">
        <v>16</v>
      </c>
      <c r="C2595">
        <v>78</v>
      </c>
      <c r="D2595">
        <v>0</v>
      </c>
      <c r="E2595">
        <v>0</v>
      </c>
      <c r="F2595" s="1" t="s">
        <v>17</v>
      </c>
      <c r="G2595" s="1" t="s">
        <v>13</v>
      </c>
      <c r="H2595" s="1" t="s">
        <v>14</v>
      </c>
      <c r="I2595">
        <v>79.84</v>
      </c>
      <c r="J2595">
        <v>25.9</v>
      </c>
      <c r="K2595" s="1" t="s">
        <v>21</v>
      </c>
      <c r="L2595">
        <v>0</v>
      </c>
      <c r="M25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6" spans="1:13" x14ac:dyDescent="0.25">
      <c r="A2596">
        <v>37451</v>
      </c>
      <c r="B2596" s="1" t="s">
        <v>19</v>
      </c>
      <c r="C2596">
        <v>47</v>
      </c>
      <c r="D2596">
        <v>0</v>
      </c>
      <c r="E2596">
        <v>0</v>
      </c>
      <c r="F2596" s="1" t="s">
        <v>17</v>
      </c>
      <c r="G2596" s="1" t="s">
        <v>24</v>
      </c>
      <c r="H2596" s="1" t="s">
        <v>14</v>
      </c>
      <c r="I2596">
        <v>108.56</v>
      </c>
      <c r="J2596">
        <v>27.3</v>
      </c>
      <c r="K2596" s="1" t="s">
        <v>15</v>
      </c>
      <c r="L2596">
        <v>0</v>
      </c>
      <c r="M25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7" spans="1:13" x14ac:dyDescent="0.25">
      <c r="A2597">
        <v>37479</v>
      </c>
      <c r="B2597" s="1" t="s">
        <v>19</v>
      </c>
      <c r="C2597">
        <v>54</v>
      </c>
      <c r="D2597">
        <v>0</v>
      </c>
      <c r="E2597">
        <v>0</v>
      </c>
      <c r="F2597" s="1" t="s">
        <v>17</v>
      </c>
      <c r="G2597" s="1" t="s">
        <v>13</v>
      </c>
      <c r="H2597" s="1" t="s">
        <v>18</v>
      </c>
      <c r="I2597">
        <v>93.96</v>
      </c>
      <c r="J2597">
        <v>33.299999999999997</v>
      </c>
      <c r="K2597" s="1" t="s">
        <v>22</v>
      </c>
      <c r="L2597">
        <v>0</v>
      </c>
      <c r="M25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8" spans="1:13" x14ac:dyDescent="0.25">
      <c r="A2598">
        <v>37483</v>
      </c>
      <c r="B2598" s="1" t="s">
        <v>16</v>
      </c>
      <c r="C2598">
        <v>36</v>
      </c>
      <c r="D2598">
        <v>0</v>
      </c>
      <c r="E2598">
        <v>0</v>
      </c>
      <c r="F2598" s="1" t="s">
        <v>17</v>
      </c>
      <c r="G2598" s="1" t="s">
        <v>13</v>
      </c>
      <c r="H2598" s="1" t="s">
        <v>18</v>
      </c>
      <c r="I2598">
        <v>98.03</v>
      </c>
      <c r="J2598">
        <v>22.1</v>
      </c>
      <c r="K2598" s="1" t="s">
        <v>22</v>
      </c>
      <c r="L2598">
        <v>0</v>
      </c>
      <c r="M25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599" spans="1:13" x14ac:dyDescent="0.25">
      <c r="A2599">
        <v>37492</v>
      </c>
      <c r="B2599" s="1" t="s">
        <v>19</v>
      </c>
      <c r="C2599">
        <v>33</v>
      </c>
      <c r="D2599">
        <v>0</v>
      </c>
      <c r="E2599">
        <v>0</v>
      </c>
      <c r="F2599" s="1" t="s">
        <v>17</v>
      </c>
      <c r="G2599" s="1" t="s">
        <v>13</v>
      </c>
      <c r="H2599" s="1" t="s">
        <v>14</v>
      </c>
      <c r="I2599">
        <v>88.17</v>
      </c>
      <c r="J2599">
        <v>38.6</v>
      </c>
      <c r="K2599" s="1" t="s">
        <v>15</v>
      </c>
      <c r="L2599">
        <v>0</v>
      </c>
      <c r="M25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0" spans="1:13" x14ac:dyDescent="0.25">
      <c r="A2600">
        <v>37507</v>
      </c>
      <c r="B2600" s="1" t="s">
        <v>19</v>
      </c>
      <c r="C2600">
        <v>32</v>
      </c>
      <c r="D2600">
        <v>0</v>
      </c>
      <c r="E2600">
        <v>0</v>
      </c>
      <c r="F2600" s="1" t="s">
        <v>12</v>
      </c>
      <c r="G2600" s="1" t="s">
        <v>13</v>
      </c>
      <c r="H2600" s="1" t="s">
        <v>14</v>
      </c>
      <c r="I2600">
        <v>68.72</v>
      </c>
      <c r="J2600">
        <v>25.1</v>
      </c>
      <c r="K2600" s="1" t="s">
        <v>21</v>
      </c>
      <c r="L2600">
        <v>0</v>
      </c>
      <c r="M26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1" spans="1:13" x14ac:dyDescent="0.25">
      <c r="A2601">
        <v>37515</v>
      </c>
      <c r="B2601" s="1" t="s">
        <v>19</v>
      </c>
      <c r="C2601">
        <v>46</v>
      </c>
      <c r="D2601">
        <v>0</v>
      </c>
      <c r="E2601">
        <v>0</v>
      </c>
      <c r="F2601" s="1" t="s">
        <v>17</v>
      </c>
      <c r="G2601" s="1" t="s">
        <v>24</v>
      </c>
      <c r="H2601" s="1" t="s">
        <v>14</v>
      </c>
      <c r="I2601">
        <v>76.430000000000007</v>
      </c>
      <c r="J2601">
        <v>22.7</v>
      </c>
      <c r="K2601" s="1" t="s">
        <v>23</v>
      </c>
      <c r="L2601">
        <v>0</v>
      </c>
      <c r="M26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2" spans="1:13" x14ac:dyDescent="0.25">
      <c r="A2602">
        <v>37526</v>
      </c>
      <c r="B2602" s="1" t="s">
        <v>19</v>
      </c>
      <c r="C2602">
        <v>68</v>
      </c>
      <c r="D2602">
        <v>1</v>
      </c>
      <c r="E2602">
        <v>1</v>
      </c>
      <c r="F2602" s="1" t="s">
        <v>17</v>
      </c>
      <c r="G2602" s="1" t="s">
        <v>13</v>
      </c>
      <c r="H2602" s="1" t="s">
        <v>14</v>
      </c>
      <c r="I2602">
        <v>233.3</v>
      </c>
      <c r="J2602">
        <v>28.9</v>
      </c>
      <c r="K2602" s="1" t="s">
        <v>23</v>
      </c>
      <c r="L2602">
        <v>0</v>
      </c>
      <c r="M26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603" spans="1:13" x14ac:dyDescent="0.25">
      <c r="A2603">
        <v>37544</v>
      </c>
      <c r="B2603" s="1" t="s">
        <v>16</v>
      </c>
      <c r="C2603">
        <v>51</v>
      </c>
      <c r="D2603">
        <v>0</v>
      </c>
      <c r="E2603">
        <v>0</v>
      </c>
      <c r="F2603" s="1" t="s">
        <v>17</v>
      </c>
      <c r="G2603" s="1" t="s">
        <v>13</v>
      </c>
      <c r="H2603" s="1" t="s">
        <v>14</v>
      </c>
      <c r="I2603">
        <v>166.29</v>
      </c>
      <c r="J2603">
        <v>25.6</v>
      </c>
      <c r="K2603" s="1" t="s">
        <v>15</v>
      </c>
      <c r="L2603">
        <v>0</v>
      </c>
      <c r="M26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4" spans="1:13" x14ac:dyDescent="0.25">
      <c r="A2604">
        <v>37545</v>
      </c>
      <c r="B2604" s="1" t="s">
        <v>16</v>
      </c>
      <c r="C2604">
        <v>41</v>
      </c>
      <c r="D2604">
        <v>0</v>
      </c>
      <c r="E2604">
        <v>0</v>
      </c>
      <c r="F2604" s="1" t="s">
        <v>12</v>
      </c>
      <c r="G2604" s="1" t="s">
        <v>24</v>
      </c>
      <c r="H2604" s="1" t="s">
        <v>18</v>
      </c>
      <c r="I2604">
        <v>106.98</v>
      </c>
      <c r="J2604">
        <v>27.6</v>
      </c>
      <c r="K2604" s="1" t="s">
        <v>21</v>
      </c>
      <c r="L2604">
        <v>0</v>
      </c>
      <c r="M26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5" spans="1:13" x14ac:dyDescent="0.25">
      <c r="A2605">
        <v>37553</v>
      </c>
      <c r="B2605" s="1" t="s">
        <v>16</v>
      </c>
      <c r="C2605">
        <v>58</v>
      </c>
      <c r="D2605">
        <v>0</v>
      </c>
      <c r="E2605">
        <v>0</v>
      </c>
      <c r="F2605" s="1" t="s">
        <v>17</v>
      </c>
      <c r="G2605" s="1" t="s">
        <v>13</v>
      </c>
      <c r="H2605" s="1" t="s">
        <v>18</v>
      </c>
      <c r="I2605">
        <v>127.4</v>
      </c>
      <c r="J2605">
        <v>35.799999999999997</v>
      </c>
      <c r="K2605" s="1" t="s">
        <v>15</v>
      </c>
      <c r="L2605">
        <v>0</v>
      </c>
      <c r="M26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6" spans="1:13" x14ac:dyDescent="0.25">
      <c r="A2606">
        <v>37608</v>
      </c>
      <c r="B2606" s="1" t="s">
        <v>19</v>
      </c>
      <c r="C2606">
        <v>38</v>
      </c>
      <c r="D2606">
        <v>0</v>
      </c>
      <c r="E2606">
        <v>0</v>
      </c>
      <c r="F2606" s="1" t="s">
        <v>12</v>
      </c>
      <c r="G2606" s="1" t="s">
        <v>13</v>
      </c>
      <c r="H2606" s="1" t="s">
        <v>18</v>
      </c>
      <c r="I2606">
        <v>218.6</v>
      </c>
      <c r="J2606">
        <v>47.9</v>
      </c>
      <c r="K2606" s="1" t="s">
        <v>15</v>
      </c>
      <c r="L2606">
        <v>0</v>
      </c>
      <c r="M26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7" spans="1:13" x14ac:dyDescent="0.25">
      <c r="A2607">
        <v>37622</v>
      </c>
      <c r="B2607" s="1" t="s">
        <v>19</v>
      </c>
      <c r="C2607">
        <v>0</v>
      </c>
      <c r="D2607">
        <v>0</v>
      </c>
      <c r="E2607">
        <v>0</v>
      </c>
      <c r="F2607" s="1" t="s">
        <v>12</v>
      </c>
      <c r="G2607" s="1" t="s">
        <v>25</v>
      </c>
      <c r="H2607" s="1" t="s">
        <v>18</v>
      </c>
      <c r="I2607">
        <v>108.63</v>
      </c>
      <c r="J2607">
        <v>19.600000000000001</v>
      </c>
      <c r="K2607" s="1" t="s">
        <v>23</v>
      </c>
      <c r="L2607">
        <v>0</v>
      </c>
      <c r="M26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8" spans="1:13" x14ac:dyDescent="0.25">
      <c r="A2608">
        <v>37629</v>
      </c>
      <c r="B2608" s="1" t="s">
        <v>19</v>
      </c>
      <c r="C2608">
        <v>55</v>
      </c>
      <c r="D2608">
        <v>0</v>
      </c>
      <c r="E2608">
        <v>0</v>
      </c>
      <c r="F2608" s="1" t="s">
        <v>12</v>
      </c>
      <c r="G2608" s="1" t="s">
        <v>13</v>
      </c>
      <c r="H2608" s="1" t="s">
        <v>14</v>
      </c>
      <c r="I2608">
        <v>93.36</v>
      </c>
      <c r="J2608">
        <v>28.4</v>
      </c>
      <c r="K2608" s="1" t="s">
        <v>21</v>
      </c>
      <c r="L2608">
        <v>0</v>
      </c>
      <c r="M26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09" spans="1:13" x14ac:dyDescent="0.25">
      <c r="A2609">
        <v>37631</v>
      </c>
      <c r="B2609" s="1" t="s">
        <v>16</v>
      </c>
      <c r="C2609">
        <v>50</v>
      </c>
      <c r="D2609">
        <v>0</v>
      </c>
      <c r="E2609">
        <v>0</v>
      </c>
      <c r="F2609" s="1" t="s">
        <v>17</v>
      </c>
      <c r="G2609" s="1" t="s">
        <v>24</v>
      </c>
      <c r="H2609" s="1" t="s">
        <v>18</v>
      </c>
      <c r="I2609">
        <v>89.18</v>
      </c>
      <c r="J2609">
        <v>34.799999999999997</v>
      </c>
      <c r="K2609" s="1" t="s">
        <v>22</v>
      </c>
      <c r="L2609">
        <v>0</v>
      </c>
      <c r="M26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0" spans="1:13" x14ac:dyDescent="0.25">
      <c r="A2610">
        <v>37634</v>
      </c>
      <c r="B2610" s="1" t="s">
        <v>16</v>
      </c>
      <c r="C2610">
        <v>5</v>
      </c>
      <c r="D2610">
        <v>0</v>
      </c>
      <c r="E2610">
        <v>0</v>
      </c>
      <c r="F2610" s="1" t="s">
        <v>12</v>
      </c>
      <c r="G2610" s="1" t="s">
        <v>25</v>
      </c>
      <c r="H2610" s="1" t="s">
        <v>18</v>
      </c>
      <c r="I2610">
        <v>60.09</v>
      </c>
      <c r="J2610">
        <v>19.600000000000001</v>
      </c>
      <c r="K2610" s="1" t="s">
        <v>23</v>
      </c>
      <c r="L2610">
        <v>0</v>
      </c>
      <c r="M26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1" spans="1:13" x14ac:dyDescent="0.25">
      <c r="A2611">
        <v>37640</v>
      </c>
      <c r="B2611" s="1" t="s">
        <v>19</v>
      </c>
      <c r="C2611">
        <v>67</v>
      </c>
      <c r="D2611">
        <v>0</v>
      </c>
      <c r="E2611">
        <v>0</v>
      </c>
      <c r="F2611" s="1" t="s">
        <v>17</v>
      </c>
      <c r="G2611" s="1" t="s">
        <v>24</v>
      </c>
      <c r="H2611" s="1" t="s">
        <v>14</v>
      </c>
      <c r="I2611">
        <v>125.33</v>
      </c>
      <c r="J2611">
        <v>26.4</v>
      </c>
      <c r="K2611" s="1" t="s">
        <v>23</v>
      </c>
      <c r="L2611">
        <v>0</v>
      </c>
      <c r="M26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2" spans="1:13" x14ac:dyDescent="0.25">
      <c r="A2612">
        <v>37651</v>
      </c>
      <c r="B2612" s="1" t="s">
        <v>19</v>
      </c>
      <c r="C2612">
        <v>69</v>
      </c>
      <c r="D2612">
        <v>1</v>
      </c>
      <c r="E2612">
        <v>1</v>
      </c>
      <c r="F2612" s="1" t="s">
        <v>12</v>
      </c>
      <c r="G2612" s="1" t="s">
        <v>20</v>
      </c>
      <c r="H2612" s="1" t="s">
        <v>18</v>
      </c>
      <c r="I2612">
        <v>72.17</v>
      </c>
      <c r="J2612">
        <v>36.799999999999997</v>
      </c>
      <c r="K2612" s="1" t="s">
        <v>21</v>
      </c>
      <c r="L2612">
        <v>1</v>
      </c>
      <c r="M26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2613" spans="1:13" x14ac:dyDescent="0.25">
      <c r="A2613">
        <v>37655</v>
      </c>
      <c r="B2613" s="1" t="s">
        <v>16</v>
      </c>
      <c r="C2613">
        <v>45</v>
      </c>
      <c r="D2613">
        <v>0</v>
      </c>
      <c r="E2613">
        <v>0</v>
      </c>
      <c r="F2613" s="1" t="s">
        <v>17</v>
      </c>
      <c r="G2613" s="1" t="s">
        <v>13</v>
      </c>
      <c r="H2613" s="1" t="s">
        <v>14</v>
      </c>
      <c r="I2613">
        <v>83.91</v>
      </c>
      <c r="J2613">
        <v>40.200000000000003</v>
      </c>
      <c r="K2613" s="1" t="s">
        <v>23</v>
      </c>
      <c r="L2613">
        <v>0</v>
      </c>
      <c r="M26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4" spans="1:13" x14ac:dyDescent="0.25">
      <c r="A2614">
        <v>37660</v>
      </c>
      <c r="B2614" s="1" t="s">
        <v>16</v>
      </c>
      <c r="C2614">
        <v>11</v>
      </c>
      <c r="D2614">
        <v>0</v>
      </c>
      <c r="E2614">
        <v>0</v>
      </c>
      <c r="F2614" s="1" t="s">
        <v>12</v>
      </c>
      <c r="G2614" s="1" t="s">
        <v>25</v>
      </c>
      <c r="H2614" s="1" t="s">
        <v>14</v>
      </c>
      <c r="I2614">
        <v>105.73</v>
      </c>
      <c r="J2614">
        <v>22.6</v>
      </c>
      <c r="K2614" s="1" t="s">
        <v>21</v>
      </c>
      <c r="L2614">
        <v>0</v>
      </c>
      <c r="M26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5" spans="1:13" x14ac:dyDescent="0.25">
      <c r="A2615">
        <v>37668</v>
      </c>
      <c r="B2615" s="1" t="s">
        <v>16</v>
      </c>
      <c r="C2615">
        <v>25</v>
      </c>
      <c r="D2615">
        <v>0</v>
      </c>
      <c r="E2615">
        <v>0</v>
      </c>
      <c r="F2615" s="1" t="s">
        <v>17</v>
      </c>
      <c r="G2615" s="1" t="s">
        <v>24</v>
      </c>
      <c r="H2615" s="1" t="s">
        <v>18</v>
      </c>
      <c r="I2615">
        <v>166.38</v>
      </c>
      <c r="J2615">
        <v>23.1</v>
      </c>
      <c r="K2615" s="1" t="s">
        <v>21</v>
      </c>
      <c r="L2615">
        <v>0</v>
      </c>
      <c r="M26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6" spans="1:13" x14ac:dyDescent="0.25">
      <c r="A2616">
        <v>37680</v>
      </c>
      <c r="B2616" s="1" t="s">
        <v>16</v>
      </c>
      <c r="C2616">
        <v>55</v>
      </c>
      <c r="D2616">
        <v>0</v>
      </c>
      <c r="E2616">
        <v>0</v>
      </c>
      <c r="F2616" s="1" t="s">
        <v>17</v>
      </c>
      <c r="G2616" s="1" t="s">
        <v>24</v>
      </c>
      <c r="H2616" s="1" t="s">
        <v>14</v>
      </c>
      <c r="I2616">
        <v>108.35</v>
      </c>
      <c r="J2616">
        <v>40.799999999999997</v>
      </c>
      <c r="K2616" s="1" t="s">
        <v>15</v>
      </c>
      <c r="L2616">
        <v>0</v>
      </c>
      <c r="M26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7" spans="1:13" x14ac:dyDescent="0.25">
      <c r="A2617">
        <v>37698</v>
      </c>
      <c r="B2617" s="1" t="s">
        <v>19</v>
      </c>
      <c r="C2617">
        <v>15</v>
      </c>
      <c r="D2617">
        <v>0</v>
      </c>
      <c r="E2617">
        <v>0</v>
      </c>
      <c r="F2617" s="1" t="s">
        <v>12</v>
      </c>
      <c r="G2617" s="1" t="s">
        <v>25</v>
      </c>
      <c r="H2617" s="1" t="s">
        <v>18</v>
      </c>
      <c r="I2617">
        <v>87.96</v>
      </c>
      <c r="J2617">
        <v>21.5</v>
      </c>
      <c r="K2617" s="1" t="s">
        <v>15</v>
      </c>
      <c r="L2617">
        <v>0</v>
      </c>
      <c r="M26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8" spans="1:13" x14ac:dyDescent="0.25">
      <c r="A2618">
        <v>37713</v>
      </c>
      <c r="B2618" s="1" t="s">
        <v>16</v>
      </c>
      <c r="C2618">
        <v>29</v>
      </c>
      <c r="D2618">
        <v>0</v>
      </c>
      <c r="E2618">
        <v>0</v>
      </c>
      <c r="F2618" s="1" t="s">
        <v>17</v>
      </c>
      <c r="G2618" s="1" t="s">
        <v>13</v>
      </c>
      <c r="H2618" s="1" t="s">
        <v>18</v>
      </c>
      <c r="I2618">
        <v>185.27</v>
      </c>
      <c r="J2618">
        <v>31.3</v>
      </c>
      <c r="K2618" s="1" t="s">
        <v>21</v>
      </c>
      <c r="L2618">
        <v>0</v>
      </c>
      <c r="M26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19" spans="1:13" x14ac:dyDescent="0.25">
      <c r="A2619">
        <v>37726</v>
      </c>
      <c r="B2619" s="1" t="s">
        <v>19</v>
      </c>
      <c r="C2619">
        <v>80</v>
      </c>
      <c r="D2619">
        <v>1</v>
      </c>
      <c r="E2619">
        <v>0</v>
      </c>
      <c r="F2619" s="1" t="s">
        <v>17</v>
      </c>
      <c r="G2619" s="1" t="s">
        <v>20</v>
      </c>
      <c r="H2619" s="1" t="s">
        <v>18</v>
      </c>
      <c r="I2619">
        <v>68.56</v>
      </c>
      <c r="J2619">
        <v>26.2</v>
      </c>
      <c r="K2619" s="1" t="s">
        <v>23</v>
      </c>
      <c r="L2619">
        <v>1</v>
      </c>
      <c r="M26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620" spans="1:13" x14ac:dyDescent="0.25">
      <c r="A2620">
        <v>37728</v>
      </c>
      <c r="B2620" s="1" t="s">
        <v>19</v>
      </c>
      <c r="C2620">
        <v>26</v>
      </c>
      <c r="D2620">
        <v>0</v>
      </c>
      <c r="E2620">
        <v>0</v>
      </c>
      <c r="F2620" s="1" t="s">
        <v>17</v>
      </c>
      <c r="G2620" s="1" t="s">
        <v>13</v>
      </c>
      <c r="H2620" s="1" t="s">
        <v>18</v>
      </c>
      <c r="I2620">
        <v>68.989999999999995</v>
      </c>
      <c r="J2620">
        <v>22.2</v>
      </c>
      <c r="K2620" s="1" t="s">
        <v>21</v>
      </c>
      <c r="L2620">
        <v>0</v>
      </c>
      <c r="M26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1" spans="1:13" x14ac:dyDescent="0.25">
      <c r="A2621">
        <v>37752</v>
      </c>
      <c r="B2621" s="1" t="s">
        <v>19</v>
      </c>
      <c r="C2621">
        <v>35</v>
      </c>
      <c r="D2621">
        <v>0</v>
      </c>
      <c r="E2621">
        <v>0</v>
      </c>
      <c r="F2621" s="1" t="s">
        <v>17</v>
      </c>
      <c r="G2621" s="1" t="s">
        <v>13</v>
      </c>
      <c r="H2621" s="1" t="s">
        <v>14</v>
      </c>
      <c r="I2621">
        <v>74.55</v>
      </c>
      <c r="J2621">
        <v>22.4</v>
      </c>
      <c r="K2621" s="1" t="s">
        <v>21</v>
      </c>
      <c r="L2621">
        <v>0</v>
      </c>
      <c r="M26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2" spans="1:13" x14ac:dyDescent="0.25">
      <c r="A2622">
        <v>37759</v>
      </c>
      <c r="B2622" s="1" t="s">
        <v>19</v>
      </c>
      <c r="C2622">
        <v>53</v>
      </c>
      <c r="D2622">
        <v>0</v>
      </c>
      <c r="E2622">
        <v>0</v>
      </c>
      <c r="F2622" s="1" t="s">
        <v>17</v>
      </c>
      <c r="G2622" s="1" t="s">
        <v>13</v>
      </c>
      <c r="H2622" s="1" t="s">
        <v>14</v>
      </c>
      <c r="I2622">
        <v>72.63</v>
      </c>
      <c r="J2622">
        <v>66.8</v>
      </c>
      <c r="K2622" s="1" t="s">
        <v>23</v>
      </c>
      <c r="L2622">
        <v>0</v>
      </c>
      <c r="M26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3" spans="1:13" x14ac:dyDescent="0.25">
      <c r="A2623">
        <v>37761</v>
      </c>
      <c r="B2623" s="1" t="s">
        <v>19</v>
      </c>
      <c r="C2623">
        <v>38</v>
      </c>
      <c r="D2623">
        <v>0</v>
      </c>
      <c r="E2623">
        <v>0</v>
      </c>
      <c r="F2623" s="1" t="s">
        <v>17</v>
      </c>
      <c r="G2623" s="1" t="s">
        <v>13</v>
      </c>
      <c r="H2623" s="1" t="s">
        <v>18</v>
      </c>
      <c r="I2623">
        <v>103.58</v>
      </c>
      <c r="J2623">
        <v>30.8</v>
      </c>
      <c r="K2623" s="1" t="s">
        <v>15</v>
      </c>
      <c r="L2623">
        <v>0</v>
      </c>
      <c r="M26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4" spans="1:13" x14ac:dyDescent="0.25">
      <c r="A2624">
        <v>37808</v>
      </c>
      <c r="B2624" s="1" t="s">
        <v>19</v>
      </c>
      <c r="C2624">
        <v>34</v>
      </c>
      <c r="D2624">
        <v>0</v>
      </c>
      <c r="E2624">
        <v>0</v>
      </c>
      <c r="F2624" s="1" t="s">
        <v>12</v>
      </c>
      <c r="G2624" s="1" t="s">
        <v>24</v>
      </c>
      <c r="H2624" s="1" t="s">
        <v>18</v>
      </c>
      <c r="I2624">
        <v>226.28</v>
      </c>
      <c r="J2624">
        <v>38.4</v>
      </c>
      <c r="K2624" s="1" t="s">
        <v>23</v>
      </c>
      <c r="L2624">
        <v>0</v>
      </c>
      <c r="M26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5" spans="1:13" x14ac:dyDescent="0.25">
      <c r="A2625">
        <v>37830</v>
      </c>
      <c r="B2625" s="1" t="s">
        <v>19</v>
      </c>
      <c r="C2625">
        <v>29</v>
      </c>
      <c r="D2625">
        <v>0</v>
      </c>
      <c r="E2625">
        <v>0</v>
      </c>
      <c r="F2625" s="1" t="s">
        <v>12</v>
      </c>
      <c r="G2625" s="1" t="s">
        <v>13</v>
      </c>
      <c r="H2625" s="1" t="s">
        <v>18</v>
      </c>
      <c r="I2625">
        <v>73.67</v>
      </c>
      <c r="J2625">
        <v>21</v>
      </c>
      <c r="K2625" s="1" t="s">
        <v>23</v>
      </c>
      <c r="L2625">
        <v>0</v>
      </c>
      <c r="M26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6" spans="1:13" x14ac:dyDescent="0.25">
      <c r="A2626">
        <v>37832</v>
      </c>
      <c r="B2626" s="1" t="s">
        <v>19</v>
      </c>
      <c r="C2626">
        <v>14</v>
      </c>
      <c r="D2626">
        <v>0</v>
      </c>
      <c r="E2626">
        <v>0</v>
      </c>
      <c r="F2626" s="1" t="s">
        <v>12</v>
      </c>
      <c r="G2626" s="1" t="s">
        <v>25</v>
      </c>
      <c r="H2626" s="1" t="s">
        <v>14</v>
      </c>
      <c r="I2626">
        <v>129.53</v>
      </c>
      <c r="J2626">
        <v>21.3</v>
      </c>
      <c r="K2626" s="1" t="s">
        <v>21</v>
      </c>
      <c r="L2626">
        <v>0</v>
      </c>
      <c r="M26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7" spans="1:13" x14ac:dyDescent="0.25">
      <c r="A2627">
        <v>37865</v>
      </c>
      <c r="B2627" s="1" t="s">
        <v>16</v>
      </c>
      <c r="C2627">
        <v>53</v>
      </c>
      <c r="D2627">
        <v>0</v>
      </c>
      <c r="E2627">
        <v>0</v>
      </c>
      <c r="F2627" s="1" t="s">
        <v>17</v>
      </c>
      <c r="G2627" s="1" t="s">
        <v>13</v>
      </c>
      <c r="H2627" s="1" t="s">
        <v>18</v>
      </c>
      <c r="I2627">
        <v>142.63999999999999</v>
      </c>
      <c r="J2627">
        <v>27.8</v>
      </c>
      <c r="K2627" s="1" t="s">
        <v>22</v>
      </c>
      <c r="L2627">
        <v>0</v>
      </c>
      <c r="M26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8" spans="1:13" x14ac:dyDescent="0.25">
      <c r="A2628">
        <v>37866</v>
      </c>
      <c r="B2628" s="1" t="s">
        <v>19</v>
      </c>
      <c r="C2628">
        <v>76</v>
      </c>
      <c r="D2628">
        <v>0</v>
      </c>
      <c r="E2628">
        <v>0</v>
      </c>
      <c r="F2628" s="1" t="s">
        <v>17</v>
      </c>
      <c r="G2628" s="1" t="s">
        <v>20</v>
      </c>
      <c r="H2628" s="1" t="s">
        <v>18</v>
      </c>
      <c r="I2628">
        <v>193.61</v>
      </c>
      <c r="J2628">
        <v>37.6</v>
      </c>
      <c r="K2628" s="1" t="s">
        <v>21</v>
      </c>
      <c r="L2628">
        <v>0</v>
      </c>
      <c r="M26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29" spans="1:13" x14ac:dyDescent="0.25">
      <c r="A2629">
        <v>37888</v>
      </c>
      <c r="B2629" s="1" t="s">
        <v>16</v>
      </c>
      <c r="C2629">
        <v>41</v>
      </c>
      <c r="D2629">
        <v>0</v>
      </c>
      <c r="E2629">
        <v>0</v>
      </c>
      <c r="F2629" s="1" t="s">
        <v>17</v>
      </c>
      <c r="G2629" s="1" t="s">
        <v>13</v>
      </c>
      <c r="H2629" s="1" t="s">
        <v>14</v>
      </c>
      <c r="I2629">
        <v>92.49</v>
      </c>
      <c r="J2629">
        <v>41.6</v>
      </c>
      <c r="K2629" s="1" t="s">
        <v>23</v>
      </c>
      <c r="L2629">
        <v>0</v>
      </c>
      <c r="M26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0" spans="1:13" x14ac:dyDescent="0.25">
      <c r="A2630">
        <v>37893</v>
      </c>
      <c r="B2630" s="1" t="s">
        <v>19</v>
      </c>
      <c r="C2630">
        <v>37</v>
      </c>
      <c r="D2630">
        <v>0</v>
      </c>
      <c r="E2630">
        <v>0</v>
      </c>
      <c r="F2630" s="1" t="s">
        <v>17</v>
      </c>
      <c r="G2630" s="1" t="s">
        <v>13</v>
      </c>
      <c r="H2630" s="1" t="s">
        <v>14</v>
      </c>
      <c r="I2630">
        <v>73.5</v>
      </c>
      <c r="J2630">
        <v>26.1</v>
      </c>
      <c r="K2630" s="1" t="s">
        <v>15</v>
      </c>
      <c r="L2630">
        <v>0</v>
      </c>
      <c r="M26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1" spans="1:13" x14ac:dyDescent="0.25">
      <c r="A2631">
        <v>37907</v>
      </c>
      <c r="B2631" s="1" t="s">
        <v>19</v>
      </c>
      <c r="C2631">
        <v>22</v>
      </c>
      <c r="D2631">
        <v>0</v>
      </c>
      <c r="E2631">
        <v>0</v>
      </c>
      <c r="F2631" s="1" t="s">
        <v>12</v>
      </c>
      <c r="G2631" s="1" t="s">
        <v>13</v>
      </c>
      <c r="H2631" s="1" t="s">
        <v>18</v>
      </c>
      <c r="I2631">
        <v>135.63999999999999</v>
      </c>
      <c r="J2631">
        <v>19.5</v>
      </c>
      <c r="K2631" s="1" t="s">
        <v>21</v>
      </c>
      <c r="L2631">
        <v>0</v>
      </c>
      <c r="M26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2" spans="1:13" x14ac:dyDescent="0.25">
      <c r="A2632">
        <v>37937</v>
      </c>
      <c r="B2632" s="1" t="s">
        <v>19</v>
      </c>
      <c r="C2632">
        <v>75</v>
      </c>
      <c r="D2632">
        <v>0</v>
      </c>
      <c r="E2632">
        <v>1</v>
      </c>
      <c r="F2632" s="1" t="s">
        <v>12</v>
      </c>
      <c r="G2632" s="1" t="s">
        <v>20</v>
      </c>
      <c r="H2632" s="1" t="s">
        <v>18</v>
      </c>
      <c r="I2632">
        <v>109.78</v>
      </c>
      <c r="J2632">
        <v>28.9</v>
      </c>
      <c r="K2632" s="1" t="s">
        <v>23</v>
      </c>
      <c r="L2632">
        <v>1</v>
      </c>
      <c r="M26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2633" spans="1:13" x14ac:dyDescent="0.25">
      <c r="A2633">
        <v>37972</v>
      </c>
      <c r="B2633" s="1" t="s">
        <v>19</v>
      </c>
      <c r="C2633">
        <v>52</v>
      </c>
      <c r="D2633">
        <v>0</v>
      </c>
      <c r="E2633">
        <v>0</v>
      </c>
      <c r="F2633" s="1" t="s">
        <v>17</v>
      </c>
      <c r="G2633" s="1" t="s">
        <v>13</v>
      </c>
      <c r="H2633" s="1" t="s">
        <v>14</v>
      </c>
      <c r="I2633">
        <v>68.7</v>
      </c>
      <c r="J2633">
        <v>16</v>
      </c>
      <c r="K2633" s="1" t="s">
        <v>23</v>
      </c>
      <c r="L2633">
        <v>0</v>
      </c>
      <c r="M26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4" spans="1:13" x14ac:dyDescent="0.25">
      <c r="A2634">
        <v>37993</v>
      </c>
      <c r="B2634" s="1" t="s">
        <v>19</v>
      </c>
      <c r="C2634">
        <v>36</v>
      </c>
      <c r="D2634">
        <v>0</v>
      </c>
      <c r="E2634">
        <v>0</v>
      </c>
      <c r="F2634" s="1" t="s">
        <v>17</v>
      </c>
      <c r="G2634" s="1" t="s">
        <v>24</v>
      </c>
      <c r="H2634" s="1" t="s">
        <v>18</v>
      </c>
      <c r="I2634">
        <v>66.47</v>
      </c>
      <c r="J2634">
        <v>26.9</v>
      </c>
      <c r="K2634" s="1" t="s">
        <v>21</v>
      </c>
      <c r="L2634">
        <v>0</v>
      </c>
      <c r="M26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5" spans="1:13" x14ac:dyDescent="0.25">
      <c r="A2635">
        <v>38009</v>
      </c>
      <c r="B2635" s="1" t="s">
        <v>16</v>
      </c>
      <c r="C2635">
        <v>41</v>
      </c>
      <c r="D2635">
        <v>0</v>
      </c>
      <c r="E2635">
        <v>0</v>
      </c>
      <c r="F2635" s="1" t="s">
        <v>17</v>
      </c>
      <c r="G2635" s="1" t="s">
        <v>13</v>
      </c>
      <c r="H2635" s="1" t="s">
        <v>18</v>
      </c>
      <c r="I2635">
        <v>223.78</v>
      </c>
      <c r="J2635">
        <v>32.299999999999997</v>
      </c>
      <c r="K2635" s="1" t="s">
        <v>21</v>
      </c>
      <c r="L2635">
        <v>0</v>
      </c>
      <c r="M26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6" spans="1:13" x14ac:dyDescent="0.25">
      <c r="A2636">
        <v>38014</v>
      </c>
      <c r="B2636" s="1" t="s">
        <v>16</v>
      </c>
      <c r="C2636">
        <v>24</v>
      </c>
      <c r="D2636">
        <v>0</v>
      </c>
      <c r="E2636">
        <v>0</v>
      </c>
      <c r="F2636" s="1" t="s">
        <v>17</v>
      </c>
      <c r="G2636" s="1" t="s">
        <v>13</v>
      </c>
      <c r="H2636" s="1" t="s">
        <v>18</v>
      </c>
      <c r="I2636">
        <v>83.1</v>
      </c>
      <c r="J2636">
        <v>21.9</v>
      </c>
      <c r="K2636" s="1" t="s">
        <v>22</v>
      </c>
      <c r="L2636">
        <v>0</v>
      </c>
      <c r="M26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7" spans="1:13" x14ac:dyDescent="0.25">
      <c r="A2637">
        <v>38036</v>
      </c>
      <c r="B2637" s="1" t="s">
        <v>19</v>
      </c>
      <c r="C2637">
        <v>23</v>
      </c>
      <c r="D2637">
        <v>0</v>
      </c>
      <c r="E2637">
        <v>0</v>
      </c>
      <c r="F2637" s="1" t="s">
        <v>12</v>
      </c>
      <c r="G2637" s="1" t="s">
        <v>13</v>
      </c>
      <c r="H2637" s="1" t="s">
        <v>18</v>
      </c>
      <c r="I2637">
        <v>124.5</v>
      </c>
      <c r="J2637">
        <v>33.4</v>
      </c>
      <c r="K2637" s="1" t="s">
        <v>23</v>
      </c>
      <c r="L2637">
        <v>0</v>
      </c>
      <c r="M26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8" spans="1:13" x14ac:dyDescent="0.25">
      <c r="A2638">
        <v>38043</v>
      </c>
      <c r="B2638" s="1" t="s">
        <v>19</v>
      </c>
      <c r="C2638">
        <v>1</v>
      </c>
      <c r="D2638">
        <v>0</v>
      </c>
      <c r="E2638">
        <v>0</v>
      </c>
      <c r="F2638" s="1" t="s">
        <v>12</v>
      </c>
      <c r="G2638" s="1" t="s">
        <v>25</v>
      </c>
      <c r="H2638" s="1" t="s">
        <v>14</v>
      </c>
      <c r="I2638">
        <v>122.04</v>
      </c>
      <c r="J2638">
        <v>10.3</v>
      </c>
      <c r="K2638" s="1" t="s">
        <v>23</v>
      </c>
      <c r="L2638">
        <v>0</v>
      </c>
      <c r="M26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39" spans="1:13" x14ac:dyDescent="0.25">
      <c r="A2639">
        <v>38047</v>
      </c>
      <c r="B2639" s="1" t="s">
        <v>19</v>
      </c>
      <c r="C2639">
        <v>65</v>
      </c>
      <c r="D2639">
        <v>0</v>
      </c>
      <c r="E2639">
        <v>0</v>
      </c>
      <c r="F2639" s="1" t="s">
        <v>17</v>
      </c>
      <c r="G2639" s="1" t="s">
        <v>13</v>
      </c>
      <c r="H2639" s="1" t="s">
        <v>14</v>
      </c>
      <c r="I2639">
        <v>100.98</v>
      </c>
      <c r="J2639">
        <v>28.2</v>
      </c>
      <c r="K2639" s="1" t="s">
        <v>15</v>
      </c>
      <c r="L2639">
        <v>1</v>
      </c>
      <c r="M26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640" spans="1:13" x14ac:dyDescent="0.25">
      <c r="A2640">
        <v>38067</v>
      </c>
      <c r="B2640" s="1" t="s">
        <v>19</v>
      </c>
      <c r="C2640">
        <v>22</v>
      </c>
      <c r="D2640">
        <v>0</v>
      </c>
      <c r="E2640">
        <v>0</v>
      </c>
      <c r="F2640" s="1" t="s">
        <v>12</v>
      </c>
      <c r="G2640" s="1" t="s">
        <v>13</v>
      </c>
      <c r="H2640" s="1" t="s">
        <v>18</v>
      </c>
      <c r="I2640">
        <v>139.47999999999999</v>
      </c>
      <c r="J2640">
        <v>28.6</v>
      </c>
      <c r="K2640" s="1" t="s">
        <v>15</v>
      </c>
      <c r="L2640">
        <v>0</v>
      </c>
      <c r="M26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1" spans="1:13" x14ac:dyDescent="0.25">
      <c r="A2641">
        <v>38069</v>
      </c>
      <c r="B2641" s="1" t="s">
        <v>16</v>
      </c>
      <c r="C2641">
        <v>45</v>
      </c>
      <c r="D2641">
        <v>0</v>
      </c>
      <c r="E2641">
        <v>0</v>
      </c>
      <c r="F2641" s="1" t="s">
        <v>17</v>
      </c>
      <c r="G2641" s="1" t="s">
        <v>13</v>
      </c>
      <c r="H2641" s="1" t="s">
        <v>14</v>
      </c>
      <c r="I2641">
        <v>65.48</v>
      </c>
      <c r="J2641">
        <v>26.6</v>
      </c>
      <c r="K2641" s="1" t="s">
        <v>23</v>
      </c>
      <c r="L2641">
        <v>0</v>
      </c>
      <c r="M26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2" spans="1:13" x14ac:dyDescent="0.25">
      <c r="A2642">
        <v>38070</v>
      </c>
      <c r="B2642" s="1" t="s">
        <v>19</v>
      </c>
      <c r="C2642">
        <v>56</v>
      </c>
      <c r="D2642">
        <v>0</v>
      </c>
      <c r="E2642">
        <v>0</v>
      </c>
      <c r="F2642" s="1" t="s">
        <v>17</v>
      </c>
      <c r="G2642" s="1" t="s">
        <v>13</v>
      </c>
      <c r="H2642" s="1" t="s">
        <v>14</v>
      </c>
      <c r="I2642">
        <v>163.02000000000001</v>
      </c>
      <c r="J2642">
        <v>29.6</v>
      </c>
      <c r="K2642" s="1" t="s">
        <v>21</v>
      </c>
      <c r="L2642">
        <v>0</v>
      </c>
      <c r="M26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3" spans="1:13" x14ac:dyDescent="0.25">
      <c r="A2643">
        <v>38074</v>
      </c>
      <c r="B2643" s="1" t="s">
        <v>19</v>
      </c>
      <c r="C2643">
        <v>31</v>
      </c>
      <c r="D2643">
        <v>0</v>
      </c>
      <c r="E2643">
        <v>0</v>
      </c>
      <c r="F2643" s="1" t="s">
        <v>17</v>
      </c>
      <c r="G2643" s="1" t="s">
        <v>13</v>
      </c>
      <c r="H2643" s="1" t="s">
        <v>18</v>
      </c>
      <c r="I2643">
        <v>131.41999999999999</v>
      </c>
      <c r="J2643">
        <v>24.9</v>
      </c>
      <c r="K2643" s="1" t="s">
        <v>22</v>
      </c>
      <c r="L2643">
        <v>0</v>
      </c>
      <c r="M26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4" spans="1:13" x14ac:dyDescent="0.25">
      <c r="A2644">
        <v>38078</v>
      </c>
      <c r="B2644" s="1" t="s">
        <v>19</v>
      </c>
      <c r="C2644">
        <v>82</v>
      </c>
      <c r="D2644">
        <v>1</v>
      </c>
      <c r="E2644">
        <v>1</v>
      </c>
      <c r="F2644" s="1" t="s">
        <v>17</v>
      </c>
      <c r="G2644" s="1" t="s">
        <v>13</v>
      </c>
      <c r="H2644" s="1" t="s">
        <v>18</v>
      </c>
      <c r="I2644">
        <v>73.19</v>
      </c>
      <c r="J2644">
        <v>33.5</v>
      </c>
      <c r="K2644" s="1" t="s">
        <v>21</v>
      </c>
      <c r="L2644">
        <v>0</v>
      </c>
      <c r="M26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645" spans="1:13" x14ac:dyDescent="0.25">
      <c r="A2645">
        <v>38094</v>
      </c>
      <c r="B2645" s="1" t="s">
        <v>16</v>
      </c>
      <c r="C2645">
        <v>15</v>
      </c>
      <c r="D2645">
        <v>0</v>
      </c>
      <c r="E2645">
        <v>0</v>
      </c>
      <c r="F2645" s="1" t="s">
        <v>12</v>
      </c>
      <c r="G2645" s="1" t="s">
        <v>20</v>
      </c>
      <c r="H2645" s="1" t="s">
        <v>18</v>
      </c>
      <c r="I2645">
        <v>68.400000000000006</v>
      </c>
      <c r="J2645">
        <v>23</v>
      </c>
      <c r="K2645" s="1" t="s">
        <v>21</v>
      </c>
      <c r="L2645">
        <v>0</v>
      </c>
      <c r="M26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6" spans="1:13" x14ac:dyDescent="0.25">
      <c r="A2646">
        <v>38119</v>
      </c>
      <c r="B2646" s="1" t="s">
        <v>16</v>
      </c>
      <c r="C2646">
        <v>64</v>
      </c>
      <c r="D2646">
        <v>0</v>
      </c>
      <c r="E2646">
        <v>0</v>
      </c>
      <c r="F2646" s="1" t="s">
        <v>17</v>
      </c>
      <c r="G2646" s="1" t="s">
        <v>24</v>
      </c>
      <c r="H2646" s="1" t="s">
        <v>18</v>
      </c>
      <c r="I2646">
        <v>94.48</v>
      </c>
      <c r="J2646">
        <v>31.1</v>
      </c>
      <c r="K2646" s="1" t="s">
        <v>21</v>
      </c>
      <c r="L2646">
        <v>0</v>
      </c>
      <c r="M26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7" spans="1:13" x14ac:dyDescent="0.25">
      <c r="A2647">
        <v>38123</v>
      </c>
      <c r="B2647" s="1" t="s">
        <v>16</v>
      </c>
      <c r="C2647">
        <v>50</v>
      </c>
      <c r="D2647">
        <v>0</v>
      </c>
      <c r="E2647">
        <v>0</v>
      </c>
      <c r="F2647" s="1" t="s">
        <v>17</v>
      </c>
      <c r="G2647" s="1" t="s">
        <v>13</v>
      </c>
      <c r="H2647" s="1" t="s">
        <v>14</v>
      </c>
      <c r="I2647">
        <v>93.04</v>
      </c>
      <c r="J2647">
        <v>41.9</v>
      </c>
      <c r="K2647" s="1" t="s">
        <v>22</v>
      </c>
      <c r="L2647">
        <v>0</v>
      </c>
      <c r="M26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8" spans="1:13" x14ac:dyDescent="0.25">
      <c r="A2648">
        <v>38131</v>
      </c>
      <c r="B2648" s="1" t="s">
        <v>19</v>
      </c>
      <c r="C2648">
        <v>59</v>
      </c>
      <c r="D2648">
        <v>0</v>
      </c>
      <c r="E2648">
        <v>0</v>
      </c>
      <c r="F2648" s="1" t="s">
        <v>17</v>
      </c>
      <c r="G2648" s="1" t="s">
        <v>20</v>
      </c>
      <c r="H2648" s="1" t="s">
        <v>14</v>
      </c>
      <c r="I2648">
        <v>55.46</v>
      </c>
      <c r="J2648">
        <v>20.9</v>
      </c>
      <c r="K2648" s="1" t="s">
        <v>21</v>
      </c>
      <c r="L2648">
        <v>0</v>
      </c>
      <c r="M26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49" spans="1:13" x14ac:dyDescent="0.25">
      <c r="A2649">
        <v>38132</v>
      </c>
      <c r="B2649" s="1" t="s">
        <v>19</v>
      </c>
      <c r="C2649">
        <v>13</v>
      </c>
      <c r="D2649">
        <v>0</v>
      </c>
      <c r="E2649">
        <v>0</v>
      </c>
      <c r="F2649" s="1" t="s">
        <v>12</v>
      </c>
      <c r="G2649" s="1" t="s">
        <v>13</v>
      </c>
      <c r="H2649" s="1" t="s">
        <v>14</v>
      </c>
      <c r="I2649">
        <v>172.27</v>
      </c>
      <c r="J2649">
        <v>16.600000000000001</v>
      </c>
      <c r="K2649" s="1" t="s">
        <v>21</v>
      </c>
      <c r="L2649">
        <v>0</v>
      </c>
      <c r="M26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50" spans="1:13" x14ac:dyDescent="0.25">
      <c r="A2650">
        <v>38143</v>
      </c>
      <c r="B2650" s="1" t="s">
        <v>19</v>
      </c>
      <c r="C2650">
        <v>67</v>
      </c>
      <c r="D2650">
        <v>1</v>
      </c>
      <c r="E2650">
        <v>0</v>
      </c>
      <c r="F2650" s="1" t="s">
        <v>17</v>
      </c>
      <c r="G2650" s="1" t="s">
        <v>13</v>
      </c>
      <c r="H2650" s="1" t="s">
        <v>18</v>
      </c>
      <c r="I2650">
        <v>90.01</v>
      </c>
      <c r="J2650">
        <v>34.4</v>
      </c>
      <c r="K2650" s="1" t="s">
        <v>22</v>
      </c>
      <c r="L2650">
        <v>0</v>
      </c>
      <c r="M26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651" spans="1:13" x14ac:dyDescent="0.25">
      <c r="A2651">
        <v>38165</v>
      </c>
      <c r="B2651" s="1" t="s">
        <v>19</v>
      </c>
      <c r="C2651">
        <v>81</v>
      </c>
      <c r="D2651">
        <v>0</v>
      </c>
      <c r="E2651">
        <v>0</v>
      </c>
      <c r="F2651" s="1" t="s">
        <v>12</v>
      </c>
      <c r="G2651" s="1" t="s">
        <v>13</v>
      </c>
      <c r="H2651" s="1" t="s">
        <v>14</v>
      </c>
      <c r="I2651">
        <v>69.010000000000005</v>
      </c>
      <c r="J2651">
        <v>32.6</v>
      </c>
      <c r="K2651" s="1" t="s">
        <v>21</v>
      </c>
      <c r="L2651">
        <v>0</v>
      </c>
      <c r="M26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52" spans="1:13" x14ac:dyDescent="0.25">
      <c r="A2652">
        <v>38184</v>
      </c>
      <c r="B2652" s="1" t="s">
        <v>19</v>
      </c>
      <c r="C2652">
        <v>79</v>
      </c>
      <c r="D2652">
        <v>1</v>
      </c>
      <c r="E2652">
        <v>0</v>
      </c>
      <c r="F2652" s="1" t="s">
        <v>17</v>
      </c>
      <c r="G2652" s="1" t="s">
        <v>13</v>
      </c>
      <c r="H2652" s="1" t="s">
        <v>14</v>
      </c>
      <c r="I2652">
        <v>99.47</v>
      </c>
      <c r="J2652">
        <v>28.4</v>
      </c>
      <c r="K2652" s="1" t="s">
        <v>21</v>
      </c>
      <c r="L2652">
        <v>0</v>
      </c>
      <c r="M26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653" spans="1:13" x14ac:dyDescent="0.25">
      <c r="A2653">
        <v>38207</v>
      </c>
      <c r="B2653" s="1" t="s">
        <v>19</v>
      </c>
      <c r="C2653">
        <v>79</v>
      </c>
      <c r="D2653">
        <v>1</v>
      </c>
      <c r="E2653">
        <v>0</v>
      </c>
      <c r="F2653" s="1" t="s">
        <v>17</v>
      </c>
      <c r="G2653" s="1" t="s">
        <v>20</v>
      </c>
      <c r="H2653" s="1" t="s">
        <v>14</v>
      </c>
      <c r="I2653">
        <v>76.64</v>
      </c>
      <c r="J2653">
        <v>19.5</v>
      </c>
      <c r="K2653" s="1" t="s">
        <v>21</v>
      </c>
      <c r="L2653">
        <v>0</v>
      </c>
      <c r="M26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654" spans="1:13" x14ac:dyDescent="0.25">
      <c r="A2654">
        <v>38242</v>
      </c>
      <c r="B2654" s="1" t="s">
        <v>19</v>
      </c>
      <c r="C2654">
        <v>78</v>
      </c>
      <c r="D2654">
        <v>0</v>
      </c>
      <c r="E2654">
        <v>1</v>
      </c>
      <c r="F2654" s="1" t="s">
        <v>17</v>
      </c>
      <c r="G2654" s="1" t="s">
        <v>20</v>
      </c>
      <c r="H2654" s="1" t="s">
        <v>14</v>
      </c>
      <c r="I2654">
        <v>88.9</v>
      </c>
      <c r="J2654">
        <v>34.299999999999997</v>
      </c>
      <c r="K2654" s="1" t="s">
        <v>23</v>
      </c>
      <c r="L2654">
        <v>0</v>
      </c>
      <c r="M26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655" spans="1:13" x14ac:dyDescent="0.25">
      <c r="A2655">
        <v>38243</v>
      </c>
      <c r="B2655" s="1" t="s">
        <v>19</v>
      </c>
      <c r="C2655">
        <v>37</v>
      </c>
      <c r="D2655">
        <v>0</v>
      </c>
      <c r="E2655">
        <v>0</v>
      </c>
      <c r="F2655" s="1" t="s">
        <v>17</v>
      </c>
      <c r="G2655" s="1" t="s">
        <v>13</v>
      </c>
      <c r="H2655" s="1" t="s">
        <v>14</v>
      </c>
      <c r="I2655">
        <v>101.07</v>
      </c>
      <c r="J2655">
        <v>26.4</v>
      </c>
      <c r="K2655" s="1" t="s">
        <v>23</v>
      </c>
      <c r="L2655">
        <v>0</v>
      </c>
      <c r="M26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56" spans="1:13" x14ac:dyDescent="0.25">
      <c r="A2656">
        <v>38255</v>
      </c>
      <c r="B2656" s="1" t="s">
        <v>16</v>
      </c>
      <c r="C2656">
        <v>21</v>
      </c>
      <c r="D2656">
        <v>0</v>
      </c>
      <c r="E2656">
        <v>0</v>
      </c>
      <c r="F2656" s="1" t="s">
        <v>12</v>
      </c>
      <c r="G2656" s="1" t="s">
        <v>13</v>
      </c>
      <c r="H2656" s="1" t="s">
        <v>18</v>
      </c>
      <c r="I2656">
        <v>82.71</v>
      </c>
      <c r="J2656">
        <v>20.100000000000001</v>
      </c>
      <c r="K2656" s="1" t="s">
        <v>15</v>
      </c>
      <c r="L2656">
        <v>0</v>
      </c>
      <c r="M26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57" spans="1:13" x14ac:dyDescent="0.25">
      <c r="A2657">
        <v>38258</v>
      </c>
      <c r="B2657" s="1" t="s">
        <v>19</v>
      </c>
      <c r="C2657">
        <v>63</v>
      </c>
      <c r="D2657">
        <v>0</v>
      </c>
      <c r="E2657">
        <v>0</v>
      </c>
      <c r="F2657" s="1" t="s">
        <v>17</v>
      </c>
      <c r="G2657" s="1" t="s">
        <v>13</v>
      </c>
      <c r="H2657" s="1" t="s">
        <v>14</v>
      </c>
      <c r="I2657">
        <v>91.36</v>
      </c>
      <c r="J2657">
        <v>38.799999999999997</v>
      </c>
      <c r="K2657" s="1" t="s">
        <v>15</v>
      </c>
      <c r="L2657">
        <v>0</v>
      </c>
      <c r="M26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58" spans="1:13" x14ac:dyDescent="0.25">
      <c r="A2658">
        <v>38263</v>
      </c>
      <c r="B2658" s="1" t="s">
        <v>19</v>
      </c>
      <c r="C2658">
        <v>32</v>
      </c>
      <c r="D2658">
        <v>0</v>
      </c>
      <c r="E2658">
        <v>0</v>
      </c>
      <c r="F2658" s="1" t="s">
        <v>17</v>
      </c>
      <c r="G2658" s="1" t="s">
        <v>13</v>
      </c>
      <c r="H2658" s="1" t="s">
        <v>14</v>
      </c>
      <c r="I2658">
        <v>147.04</v>
      </c>
      <c r="J2658">
        <v>35.700000000000003</v>
      </c>
      <c r="K2658" s="1" t="s">
        <v>23</v>
      </c>
      <c r="L2658">
        <v>0</v>
      </c>
      <c r="M26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59" spans="1:13" x14ac:dyDescent="0.25">
      <c r="A2659">
        <v>38284</v>
      </c>
      <c r="B2659" s="1" t="s">
        <v>16</v>
      </c>
      <c r="C2659">
        <v>8</v>
      </c>
      <c r="D2659">
        <v>0</v>
      </c>
      <c r="E2659">
        <v>0</v>
      </c>
      <c r="F2659" s="1" t="s">
        <v>12</v>
      </c>
      <c r="G2659" s="1" t="s">
        <v>25</v>
      </c>
      <c r="H2659" s="1" t="s">
        <v>14</v>
      </c>
      <c r="I2659">
        <v>77.08</v>
      </c>
      <c r="J2659">
        <v>16.899999999999999</v>
      </c>
      <c r="K2659" s="1" t="s">
        <v>23</v>
      </c>
      <c r="L2659">
        <v>0</v>
      </c>
      <c r="M26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0" spans="1:13" x14ac:dyDescent="0.25">
      <c r="A2660">
        <v>38287</v>
      </c>
      <c r="B2660" s="1" t="s">
        <v>16</v>
      </c>
      <c r="C2660">
        <v>54</v>
      </c>
      <c r="D2660">
        <v>0</v>
      </c>
      <c r="E2660">
        <v>0</v>
      </c>
      <c r="F2660" s="1" t="s">
        <v>17</v>
      </c>
      <c r="G2660" s="1" t="s">
        <v>13</v>
      </c>
      <c r="H2660" s="1" t="s">
        <v>14</v>
      </c>
      <c r="I2660">
        <v>106.53</v>
      </c>
      <c r="J2660">
        <v>30.4</v>
      </c>
      <c r="K2660" s="1" t="s">
        <v>15</v>
      </c>
      <c r="L2660">
        <v>0</v>
      </c>
      <c r="M26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1" spans="1:13" x14ac:dyDescent="0.25">
      <c r="A2661">
        <v>38303</v>
      </c>
      <c r="B2661" s="1" t="s">
        <v>19</v>
      </c>
      <c r="C2661">
        <v>66</v>
      </c>
      <c r="D2661">
        <v>0</v>
      </c>
      <c r="E2661">
        <v>0</v>
      </c>
      <c r="F2661" s="1" t="s">
        <v>17</v>
      </c>
      <c r="G2661" s="1" t="s">
        <v>20</v>
      </c>
      <c r="H2661" s="1" t="s">
        <v>18</v>
      </c>
      <c r="I2661">
        <v>142.12</v>
      </c>
      <c r="J2661">
        <v>28.3</v>
      </c>
      <c r="K2661" s="1" t="s">
        <v>21</v>
      </c>
      <c r="L2661">
        <v>0</v>
      </c>
      <c r="M26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2" spans="1:13" x14ac:dyDescent="0.25">
      <c r="A2662">
        <v>38316</v>
      </c>
      <c r="B2662" s="1" t="s">
        <v>16</v>
      </c>
      <c r="C2662">
        <v>55</v>
      </c>
      <c r="D2662">
        <v>0</v>
      </c>
      <c r="E2662">
        <v>0</v>
      </c>
      <c r="F2662" s="1" t="s">
        <v>17</v>
      </c>
      <c r="G2662" s="1" t="s">
        <v>13</v>
      </c>
      <c r="H2662" s="1" t="s">
        <v>14</v>
      </c>
      <c r="I2662">
        <v>118.69</v>
      </c>
      <c r="J2662">
        <v>26.4</v>
      </c>
      <c r="K2662" s="1" t="s">
        <v>23</v>
      </c>
      <c r="L2662">
        <v>0</v>
      </c>
      <c r="M26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3" spans="1:13" x14ac:dyDescent="0.25">
      <c r="A2663">
        <v>38320</v>
      </c>
      <c r="B2663" s="1" t="s">
        <v>16</v>
      </c>
      <c r="C2663">
        <v>45</v>
      </c>
      <c r="D2663">
        <v>1</v>
      </c>
      <c r="E2663">
        <v>0</v>
      </c>
      <c r="F2663" s="1" t="s">
        <v>17</v>
      </c>
      <c r="G2663" s="1" t="s">
        <v>13</v>
      </c>
      <c r="H2663" s="1" t="s">
        <v>14</v>
      </c>
      <c r="I2663">
        <v>136.19999999999999</v>
      </c>
      <c r="J2663">
        <v>23.8</v>
      </c>
      <c r="K2663" s="1" t="s">
        <v>23</v>
      </c>
      <c r="L2663">
        <v>0</v>
      </c>
      <c r="M26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664" spans="1:13" x14ac:dyDescent="0.25">
      <c r="A2664">
        <v>38348</v>
      </c>
      <c r="B2664" s="1" t="s">
        <v>19</v>
      </c>
      <c r="C2664">
        <v>66</v>
      </c>
      <c r="D2664">
        <v>0</v>
      </c>
      <c r="E2664">
        <v>0</v>
      </c>
      <c r="F2664" s="1" t="s">
        <v>17</v>
      </c>
      <c r="G2664" s="1" t="s">
        <v>13</v>
      </c>
      <c r="H2664" s="1" t="s">
        <v>18</v>
      </c>
      <c r="I2664">
        <v>80.099999999999994</v>
      </c>
      <c r="J2664">
        <v>32</v>
      </c>
      <c r="K2664" s="1" t="s">
        <v>21</v>
      </c>
      <c r="L2664">
        <v>0</v>
      </c>
      <c r="M26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5" spans="1:13" x14ac:dyDescent="0.25">
      <c r="A2665">
        <v>38349</v>
      </c>
      <c r="B2665" s="1" t="s">
        <v>19</v>
      </c>
      <c r="C2665">
        <v>49</v>
      </c>
      <c r="D2665">
        <v>0</v>
      </c>
      <c r="E2665">
        <v>0</v>
      </c>
      <c r="F2665" s="1" t="s">
        <v>17</v>
      </c>
      <c r="G2665" s="1" t="s">
        <v>24</v>
      </c>
      <c r="H2665" s="1" t="s">
        <v>18</v>
      </c>
      <c r="I2665">
        <v>69.92</v>
      </c>
      <c r="J2665">
        <v>47.6</v>
      </c>
      <c r="K2665" s="1" t="s">
        <v>21</v>
      </c>
      <c r="L2665">
        <v>0</v>
      </c>
      <c r="M26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6" spans="1:13" x14ac:dyDescent="0.25">
      <c r="A2666">
        <v>38350</v>
      </c>
      <c r="B2666" s="1" t="s">
        <v>19</v>
      </c>
      <c r="C2666">
        <v>81</v>
      </c>
      <c r="D2666">
        <v>0</v>
      </c>
      <c r="E2666">
        <v>0</v>
      </c>
      <c r="F2666" s="1" t="s">
        <v>17</v>
      </c>
      <c r="G2666" s="1" t="s">
        <v>20</v>
      </c>
      <c r="H2666" s="1" t="s">
        <v>18</v>
      </c>
      <c r="I2666">
        <v>63.65</v>
      </c>
      <c r="J2666">
        <v>23</v>
      </c>
      <c r="K2666" s="1" t="s">
        <v>23</v>
      </c>
      <c r="L2666">
        <v>0</v>
      </c>
      <c r="M26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7" spans="1:13" x14ac:dyDescent="0.25">
      <c r="A2667">
        <v>38354</v>
      </c>
      <c r="B2667" s="1" t="s">
        <v>19</v>
      </c>
      <c r="C2667">
        <v>62</v>
      </c>
      <c r="D2667">
        <v>0</v>
      </c>
      <c r="E2667">
        <v>0</v>
      </c>
      <c r="F2667" s="1" t="s">
        <v>17</v>
      </c>
      <c r="G2667" s="1" t="s">
        <v>20</v>
      </c>
      <c r="H2667" s="1" t="s">
        <v>18</v>
      </c>
      <c r="I2667">
        <v>91.82</v>
      </c>
      <c r="J2667">
        <v>19.600000000000001</v>
      </c>
      <c r="K2667" s="1" t="s">
        <v>23</v>
      </c>
      <c r="L2667">
        <v>0</v>
      </c>
      <c r="M26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8" spans="1:13" x14ac:dyDescent="0.25">
      <c r="A2668">
        <v>38397</v>
      </c>
      <c r="B2668" s="1" t="s">
        <v>19</v>
      </c>
      <c r="C2668">
        <v>27</v>
      </c>
      <c r="D2668">
        <v>0</v>
      </c>
      <c r="E2668">
        <v>0</v>
      </c>
      <c r="F2668" s="1" t="s">
        <v>12</v>
      </c>
      <c r="G2668" s="1" t="s">
        <v>13</v>
      </c>
      <c r="H2668" s="1" t="s">
        <v>18</v>
      </c>
      <c r="I2668">
        <v>111.48</v>
      </c>
      <c r="J2668">
        <v>28.9</v>
      </c>
      <c r="K2668" s="1" t="s">
        <v>21</v>
      </c>
      <c r="L2668">
        <v>0</v>
      </c>
      <c r="M26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69" spans="1:13" x14ac:dyDescent="0.25">
      <c r="A2669">
        <v>38432</v>
      </c>
      <c r="B2669" s="1" t="s">
        <v>19</v>
      </c>
      <c r="C2669">
        <v>64</v>
      </c>
      <c r="D2669">
        <v>0</v>
      </c>
      <c r="E2669">
        <v>0</v>
      </c>
      <c r="F2669" s="1" t="s">
        <v>17</v>
      </c>
      <c r="G2669" s="1" t="s">
        <v>13</v>
      </c>
      <c r="H2669" s="1" t="s">
        <v>18</v>
      </c>
      <c r="I2669">
        <v>63.32</v>
      </c>
      <c r="J2669">
        <v>18.7</v>
      </c>
      <c r="K2669" s="1" t="s">
        <v>15</v>
      </c>
      <c r="L2669">
        <v>0</v>
      </c>
      <c r="M26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0" spans="1:13" x14ac:dyDescent="0.25">
      <c r="A2670">
        <v>38440</v>
      </c>
      <c r="B2670" s="1" t="s">
        <v>16</v>
      </c>
      <c r="C2670">
        <v>16</v>
      </c>
      <c r="D2670">
        <v>0</v>
      </c>
      <c r="E2670">
        <v>0</v>
      </c>
      <c r="F2670" s="1" t="s">
        <v>12</v>
      </c>
      <c r="G2670" s="1" t="s">
        <v>13</v>
      </c>
      <c r="H2670" s="1" t="s">
        <v>14</v>
      </c>
      <c r="I2670">
        <v>133.19999999999999</v>
      </c>
      <c r="J2670">
        <v>26.3</v>
      </c>
      <c r="K2670" s="1" t="s">
        <v>23</v>
      </c>
      <c r="L2670">
        <v>0</v>
      </c>
      <c r="M26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1" spans="1:13" x14ac:dyDescent="0.25">
      <c r="A2671">
        <v>38441</v>
      </c>
      <c r="B2671" s="1" t="s">
        <v>19</v>
      </c>
      <c r="C2671">
        <v>58</v>
      </c>
      <c r="D2671">
        <v>0</v>
      </c>
      <c r="E2671">
        <v>0</v>
      </c>
      <c r="F2671" s="1" t="s">
        <v>17</v>
      </c>
      <c r="G2671" s="1" t="s">
        <v>13</v>
      </c>
      <c r="H2671" s="1" t="s">
        <v>18</v>
      </c>
      <c r="I2671">
        <v>65.45</v>
      </c>
      <c r="J2671">
        <v>32.1</v>
      </c>
      <c r="K2671" s="1" t="s">
        <v>21</v>
      </c>
      <c r="L2671">
        <v>0</v>
      </c>
      <c r="M26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2" spans="1:13" x14ac:dyDescent="0.25">
      <c r="A2672">
        <v>38474</v>
      </c>
      <c r="B2672" s="1" t="s">
        <v>16</v>
      </c>
      <c r="C2672">
        <v>22</v>
      </c>
      <c r="D2672">
        <v>0</v>
      </c>
      <c r="E2672">
        <v>0</v>
      </c>
      <c r="F2672" s="1" t="s">
        <v>17</v>
      </c>
      <c r="G2672" s="1" t="s">
        <v>24</v>
      </c>
      <c r="H2672" s="1" t="s">
        <v>18</v>
      </c>
      <c r="I2672">
        <v>131.30000000000001</v>
      </c>
      <c r="J2672">
        <v>27</v>
      </c>
      <c r="K2672" s="1" t="s">
        <v>21</v>
      </c>
      <c r="L2672">
        <v>0</v>
      </c>
      <c r="M26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3" spans="1:13" x14ac:dyDescent="0.25">
      <c r="A2673">
        <v>38488</v>
      </c>
      <c r="B2673" s="1" t="s">
        <v>19</v>
      </c>
      <c r="C2673">
        <v>30</v>
      </c>
      <c r="D2673">
        <v>0</v>
      </c>
      <c r="E2673">
        <v>0</v>
      </c>
      <c r="F2673" s="1" t="s">
        <v>17</v>
      </c>
      <c r="G2673" s="1" t="s">
        <v>13</v>
      </c>
      <c r="H2673" s="1" t="s">
        <v>18</v>
      </c>
      <c r="I2673">
        <v>67.78</v>
      </c>
      <c r="J2673">
        <v>29.2</v>
      </c>
      <c r="K2673" s="1" t="s">
        <v>22</v>
      </c>
      <c r="L2673">
        <v>0</v>
      </c>
      <c r="M26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4" spans="1:13" x14ac:dyDescent="0.25">
      <c r="A2674">
        <v>38493</v>
      </c>
      <c r="B2674" s="1" t="s">
        <v>16</v>
      </c>
      <c r="C2674">
        <v>60</v>
      </c>
      <c r="D2674">
        <v>1</v>
      </c>
      <c r="E2674">
        <v>1</v>
      </c>
      <c r="F2674" s="1" t="s">
        <v>17</v>
      </c>
      <c r="G2674" s="1" t="s">
        <v>13</v>
      </c>
      <c r="H2674" s="1" t="s">
        <v>18</v>
      </c>
      <c r="I2674">
        <v>201.01</v>
      </c>
      <c r="J2674">
        <v>28</v>
      </c>
      <c r="K2674" s="1" t="s">
        <v>21</v>
      </c>
      <c r="L2674">
        <v>0</v>
      </c>
      <c r="M26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675" spans="1:13" x14ac:dyDescent="0.25">
      <c r="A2675">
        <v>38523</v>
      </c>
      <c r="B2675" s="1" t="s">
        <v>19</v>
      </c>
      <c r="C2675">
        <v>65</v>
      </c>
      <c r="D2675">
        <v>0</v>
      </c>
      <c r="E2675">
        <v>0</v>
      </c>
      <c r="F2675" s="1" t="s">
        <v>12</v>
      </c>
      <c r="G2675" s="1" t="s">
        <v>20</v>
      </c>
      <c r="H2675" s="1" t="s">
        <v>14</v>
      </c>
      <c r="I2675">
        <v>86.33</v>
      </c>
      <c r="J2675">
        <v>33.1</v>
      </c>
      <c r="K2675" s="1" t="s">
        <v>21</v>
      </c>
      <c r="L2675">
        <v>0</v>
      </c>
      <c r="M26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6" spans="1:13" x14ac:dyDescent="0.25">
      <c r="A2676">
        <v>38541</v>
      </c>
      <c r="B2676" s="1" t="s">
        <v>16</v>
      </c>
      <c r="C2676">
        <v>55</v>
      </c>
      <c r="D2676">
        <v>0</v>
      </c>
      <c r="E2676">
        <v>0</v>
      </c>
      <c r="F2676" s="1" t="s">
        <v>17</v>
      </c>
      <c r="G2676" s="1" t="s">
        <v>13</v>
      </c>
      <c r="H2676" s="1" t="s">
        <v>18</v>
      </c>
      <c r="I2676">
        <v>84.44</v>
      </c>
      <c r="J2676">
        <v>30.5</v>
      </c>
      <c r="K2676" s="1" t="s">
        <v>15</v>
      </c>
      <c r="L2676">
        <v>0</v>
      </c>
      <c r="M26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7" spans="1:13" x14ac:dyDescent="0.25">
      <c r="A2677">
        <v>38549</v>
      </c>
      <c r="B2677" s="1" t="s">
        <v>19</v>
      </c>
      <c r="C2677">
        <v>62</v>
      </c>
      <c r="D2677">
        <v>0</v>
      </c>
      <c r="E2677">
        <v>0</v>
      </c>
      <c r="F2677" s="1" t="s">
        <v>17</v>
      </c>
      <c r="G2677" s="1" t="s">
        <v>13</v>
      </c>
      <c r="H2677" s="1" t="s">
        <v>18</v>
      </c>
      <c r="I2677">
        <v>212.62</v>
      </c>
      <c r="J2677">
        <v>35.799999999999997</v>
      </c>
      <c r="K2677" s="1" t="s">
        <v>21</v>
      </c>
      <c r="L2677">
        <v>0</v>
      </c>
      <c r="M26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8" spans="1:13" x14ac:dyDescent="0.25">
      <c r="A2678">
        <v>38560</v>
      </c>
      <c r="B2678" s="1" t="s">
        <v>16</v>
      </c>
      <c r="C2678">
        <v>47</v>
      </c>
      <c r="D2678">
        <v>0</v>
      </c>
      <c r="E2678">
        <v>0</v>
      </c>
      <c r="F2678" s="1" t="s">
        <v>17</v>
      </c>
      <c r="G2678" s="1" t="s">
        <v>13</v>
      </c>
      <c r="H2678" s="1" t="s">
        <v>14</v>
      </c>
      <c r="I2678">
        <v>72.2</v>
      </c>
      <c r="J2678">
        <v>33</v>
      </c>
      <c r="K2678" s="1" t="s">
        <v>23</v>
      </c>
      <c r="L2678">
        <v>0</v>
      </c>
      <c r="M26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79" spans="1:13" x14ac:dyDescent="0.25">
      <c r="A2679">
        <v>38575</v>
      </c>
      <c r="B2679" s="1" t="s">
        <v>16</v>
      </c>
      <c r="C2679">
        <v>58</v>
      </c>
      <c r="D2679">
        <v>1</v>
      </c>
      <c r="E2679">
        <v>0</v>
      </c>
      <c r="F2679" s="1" t="s">
        <v>17</v>
      </c>
      <c r="G2679" s="1" t="s">
        <v>20</v>
      </c>
      <c r="H2679" s="1" t="s">
        <v>14</v>
      </c>
      <c r="I2679">
        <v>209.15</v>
      </c>
      <c r="J2679">
        <v>52.9</v>
      </c>
      <c r="K2679" s="1" t="s">
        <v>15</v>
      </c>
      <c r="L2679">
        <v>0</v>
      </c>
      <c r="M26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680" spans="1:13" x14ac:dyDescent="0.25">
      <c r="A2680">
        <v>38578</v>
      </c>
      <c r="B2680" s="1" t="s">
        <v>19</v>
      </c>
      <c r="C2680">
        <v>35</v>
      </c>
      <c r="D2680">
        <v>0</v>
      </c>
      <c r="E2680">
        <v>0</v>
      </c>
      <c r="F2680" s="1" t="s">
        <v>12</v>
      </c>
      <c r="G2680" s="1" t="s">
        <v>13</v>
      </c>
      <c r="H2680" s="1" t="s">
        <v>18</v>
      </c>
      <c r="I2680">
        <v>71.81</v>
      </c>
      <c r="J2680">
        <v>25.4</v>
      </c>
      <c r="K2680" s="1" t="s">
        <v>23</v>
      </c>
      <c r="L2680">
        <v>0</v>
      </c>
      <c r="M26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1" spans="1:13" x14ac:dyDescent="0.25">
      <c r="A2681">
        <v>38605</v>
      </c>
      <c r="B2681" s="1" t="s">
        <v>19</v>
      </c>
      <c r="C2681">
        <v>36</v>
      </c>
      <c r="D2681">
        <v>0</v>
      </c>
      <c r="E2681">
        <v>0</v>
      </c>
      <c r="F2681" s="1" t="s">
        <v>17</v>
      </c>
      <c r="G2681" s="1" t="s">
        <v>13</v>
      </c>
      <c r="H2681" s="1" t="s">
        <v>14</v>
      </c>
      <c r="I2681">
        <v>101.93</v>
      </c>
      <c r="J2681">
        <v>22.8</v>
      </c>
      <c r="K2681" s="1" t="s">
        <v>22</v>
      </c>
      <c r="L2681">
        <v>0</v>
      </c>
      <c r="M26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2" spans="1:13" x14ac:dyDescent="0.25">
      <c r="A2682">
        <v>38609</v>
      </c>
      <c r="B2682" s="1" t="s">
        <v>16</v>
      </c>
      <c r="C2682">
        <v>47</v>
      </c>
      <c r="D2682">
        <v>0</v>
      </c>
      <c r="E2682">
        <v>0</v>
      </c>
      <c r="F2682" s="1" t="s">
        <v>17</v>
      </c>
      <c r="G2682" s="1" t="s">
        <v>24</v>
      </c>
      <c r="H2682" s="1" t="s">
        <v>14</v>
      </c>
      <c r="I2682">
        <v>74.8</v>
      </c>
      <c r="J2682">
        <v>23.5</v>
      </c>
      <c r="K2682" s="1" t="s">
        <v>21</v>
      </c>
      <c r="L2682">
        <v>0</v>
      </c>
      <c r="M26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3" spans="1:13" x14ac:dyDescent="0.25">
      <c r="A2683">
        <v>38613</v>
      </c>
      <c r="B2683" s="1" t="s">
        <v>19</v>
      </c>
      <c r="C2683">
        <v>50</v>
      </c>
      <c r="D2683">
        <v>0</v>
      </c>
      <c r="E2683">
        <v>0</v>
      </c>
      <c r="F2683" s="1" t="s">
        <v>17</v>
      </c>
      <c r="G2683" s="1" t="s">
        <v>24</v>
      </c>
      <c r="H2683" s="1" t="s">
        <v>14</v>
      </c>
      <c r="I2683">
        <v>62.12</v>
      </c>
      <c r="J2683">
        <v>29.6</v>
      </c>
      <c r="K2683" s="1" t="s">
        <v>21</v>
      </c>
      <c r="L2683">
        <v>0</v>
      </c>
      <c r="M26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4" spans="1:13" x14ac:dyDescent="0.25">
      <c r="A2684">
        <v>38617</v>
      </c>
      <c r="B2684" s="1" t="s">
        <v>16</v>
      </c>
      <c r="C2684">
        <v>28</v>
      </c>
      <c r="D2684">
        <v>0</v>
      </c>
      <c r="E2684">
        <v>0</v>
      </c>
      <c r="F2684" s="1" t="s">
        <v>17</v>
      </c>
      <c r="G2684" s="1" t="s">
        <v>20</v>
      </c>
      <c r="H2684" s="1" t="s">
        <v>18</v>
      </c>
      <c r="I2684">
        <v>73.98</v>
      </c>
      <c r="J2684">
        <v>29.9</v>
      </c>
      <c r="K2684" s="1" t="s">
        <v>21</v>
      </c>
      <c r="L2684">
        <v>0</v>
      </c>
      <c r="M26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5" spans="1:13" x14ac:dyDescent="0.25">
      <c r="A2685">
        <v>38623</v>
      </c>
      <c r="B2685" s="1" t="s">
        <v>16</v>
      </c>
      <c r="C2685">
        <v>39</v>
      </c>
      <c r="D2685">
        <v>0</v>
      </c>
      <c r="E2685">
        <v>0</v>
      </c>
      <c r="F2685" s="1" t="s">
        <v>12</v>
      </c>
      <c r="G2685" s="1" t="s">
        <v>13</v>
      </c>
      <c r="H2685" s="1" t="s">
        <v>18</v>
      </c>
      <c r="I2685">
        <v>110.91</v>
      </c>
      <c r="J2685">
        <v>27.6</v>
      </c>
      <c r="K2685" s="1" t="s">
        <v>21</v>
      </c>
      <c r="L2685">
        <v>0</v>
      </c>
      <c r="M26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6" spans="1:13" x14ac:dyDescent="0.25">
      <c r="A2686">
        <v>38642</v>
      </c>
      <c r="B2686" s="1" t="s">
        <v>16</v>
      </c>
      <c r="C2686">
        <v>55</v>
      </c>
      <c r="D2686">
        <v>0</v>
      </c>
      <c r="E2686">
        <v>0</v>
      </c>
      <c r="F2686" s="1" t="s">
        <v>17</v>
      </c>
      <c r="G2686" s="1" t="s">
        <v>13</v>
      </c>
      <c r="H2686" s="1" t="s">
        <v>18</v>
      </c>
      <c r="I2686">
        <v>63.56</v>
      </c>
      <c r="J2686">
        <v>29.9</v>
      </c>
      <c r="K2686" s="1" t="s">
        <v>23</v>
      </c>
      <c r="L2686">
        <v>0</v>
      </c>
      <c r="M26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7" spans="1:13" x14ac:dyDescent="0.25">
      <c r="A2687">
        <v>38649</v>
      </c>
      <c r="B2687" s="1" t="s">
        <v>19</v>
      </c>
      <c r="C2687">
        <v>23</v>
      </c>
      <c r="D2687">
        <v>0</v>
      </c>
      <c r="E2687">
        <v>0</v>
      </c>
      <c r="F2687" s="1" t="s">
        <v>12</v>
      </c>
      <c r="G2687" s="1" t="s">
        <v>13</v>
      </c>
      <c r="H2687" s="1" t="s">
        <v>14</v>
      </c>
      <c r="I2687">
        <v>79.33</v>
      </c>
      <c r="J2687">
        <v>41.5</v>
      </c>
      <c r="K2687" s="1" t="s">
        <v>21</v>
      </c>
      <c r="L2687">
        <v>0</v>
      </c>
      <c r="M26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8" spans="1:13" x14ac:dyDescent="0.25">
      <c r="A2688">
        <v>38658</v>
      </c>
      <c r="B2688" s="1" t="s">
        <v>19</v>
      </c>
      <c r="C2688">
        <v>62</v>
      </c>
      <c r="D2688">
        <v>0</v>
      </c>
      <c r="E2688">
        <v>0</v>
      </c>
      <c r="F2688" s="1" t="s">
        <v>17</v>
      </c>
      <c r="G2688" s="1" t="s">
        <v>20</v>
      </c>
      <c r="H2688" s="1" t="s">
        <v>14</v>
      </c>
      <c r="I2688">
        <v>213.92</v>
      </c>
      <c r="J2688">
        <v>44.6</v>
      </c>
      <c r="K2688" s="1" t="s">
        <v>21</v>
      </c>
      <c r="L2688">
        <v>0</v>
      </c>
      <c r="M26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89" spans="1:13" x14ac:dyDescent="0.25">
      <c r="A2689">
        <v>38661</v>
      </c>
      <c r="B2689" s="1" t="s">
        <v>19</v>
      </c>
      <c r="C2689">
        <v>29</v>
      </c>
      <c r="D2689">
        <v>0</v>
      </c>
      <c r="E2689">
        <v>0</v>
      </c>
      <c r="F2689" s="1" t="s">
        <v>12</v>
      </c>
      <c r="G2689" s="1" t="s">
        <v>13</v>
      </c>
      <c r="H2689" s="1" t="s">
        <v>18</v>
      </c>
      <c r="I2689">
        <v>56.64</v>
      </c>
      <c r="J2689">
        <v>24.7</v>
      </c>
      <c r="K2689" s="1" t="s">
        <v>21</v>
      </c>
      <c r="L2689">
        <v>0</v>
      </c>
      <c r="M26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0" spans="1:13" x14ac:dyDescent="0.25">
      <c r="A2690">
        <v>38673</v>
      </c>
      <c r="B2690" s="1" t="s">
        <v>19</v>
      </c>
      <c r="C2690">
        <v>51</v>
      </c>
      <c r="D2690">
        <v>0</v>
      </c>
      <c r="E2690">
        <v>0</v>
      </c>
      <c r="F2690" s="1" t="s">
        <v>17</v>
      </c>
      <c r="G2690" s="1" t="s">
        <v>13</v>
      </c>
      <c r="H2690" s="1" t="s">
        <v>14</v>
      </c>
      <c r="I2690">
        <v>105.63</v>
      </c>
      <c r="J2690">
        <v>32.799999999999997</v>
      </c>
      <c r="K2690" s="1" t="s">
        <v>21</v>
      </c>
      <c r="L2690">
        <v>0</v>
      </c>
      <c r="M26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1" spans="1:13" x14ac:dyDescent="0.25">
      <c r="A2691">
        <v>38675</v>
      </c>
      <c r="B2691" s="1" t="s">
        <v>19</v>
      </c>
      <c r="C2691">
        <v>18</v>
      </c>
      <c r="D2691">
        <v>0</v>
      </c>
      <c r="E2691">
        <v>0</v>
      </c>
      <c r="F2691" s="1" t="s">
        <v>12</v>
      </c>
      <c r="G2691" s="1" t="s">
        <v>13</v>
      </c>
      <c r="H2691" s="1" t="s">
        <v>18</v>
      </c>
      <c r="I2691">
        <v>152.87</v>
      </c>
      <c r="J2691">
        <v>31.5</v>
      </c>
      <c r="K2691" s="1" t="s">
        <v>23</v>
      </c>
      <c r="L2691">
        <v>0</v>
      </c>
      <c r="M26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2" spans="1:13" x14ac:dyDescent="0.25">
      <c r="A2692">
        <v>38678</v>
      </c>
      <c r="B2692" s="1" t="s">
        <v>19</v>
      </c>
      <c r="C2692">
        <v>66</v>
      </c>
      <c r="D2692">
        <v>0</v>
      </c>
      <c r="E2692">
        <v>0</v>
      </c>
      <c r="F2692" s="1" t="s">
        <v>17</v>
      </c>
      <c r="G2692" s="1" t="s">
        <v>20</v>
      </c>
      <c r="H2692" s="1" t="s">
        <v>14</v>
      </c>
      <c r="I2692">
        <v>251.46</v>
      </c>
      <c r="J2692">
        <v>35.200000000000003</v>
      </c>
      <c r="K2692" s="1" t="s">
        <v>22</v>
      </c>
      <c r="L2692">
        <v>0</v>
      </c>
      <c r="M26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3" spans="1:13" x14ac:dyDescent="0.25">
      <c r="A2693">
        <v>38724</v>
      </c>
      <c r="B2693" s="1" t="s">
        <v>19</v>
      </c>
      <c r="C2693">
        <v>49</v>
      </c>
      <c r="D2693">
        <v>1</v>
      </c>
      <c r="E2693">
        <v>0</v>
      </c>
      <c r="F2693" s="1" t="s">
        <v>17</v>
      </c>
      <c r="G2693" s="1" t="s">
        <v>24</v>
      </c>
      <c r="H2693" s="1" t="s">
        <v>18</v>
      </c>
      <c r="I2693">
        <v>56.37</v>
      </c>
      <c r="J2693">
        <v>39.4</v>
      </c>
      <c r="K2693" s="1" t="s">
        <v>22</v>
      </c>
      <c r="L2693">
        <v>0</v>
      </c>
      <c r="M26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694" spans="1:13" x14ac:dyDescent="0.25">
      <c r="A2694">
        <v>38737</v>
      </c>
      <c r="B2694" s="1" t="s">
        <v>16</v>
      </c>
      <c r="C2694">
        <v>77</v>
      </c>
      <c r="D2694">
        <v>0</v>
      </c>
      <c r="E2694">
        <v>0</v>
      </c>
      <c r="F2694" s="1" t="s">
        <v>17</v>
      </c>
      <c r="G2694" s="1" t="s">
        <v>20</v>
      </c>
      <c r="H2694" s="1" t="s">
        <v>18</v>
      </c>
      <c r="I2694">
        <v>60.77</v>
      </c>
      <c r="J2694">
        <v>23</v>
      </c>
      <c r="K2694" s="1" t="s">
        <v>22</v>
      </c>
      <c r="L2694">
        <v>0</v>
      </c>
      <c r="M26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5" spans="1:13" x14ac:dyDescent="0.25">
      <c r="A2695">
        <v>38742</v>
      </c>
      <c r="B2695" s="1" t="s">
        <v>19</v>
      </c>
      <c r="C2695">
        <v>71</v>
      </c>
      <c r="D2695">
        <v>0</v>
      </c>
      <c r="E2695">
        <v>0</v>
      </c>
      <c r="F2695" s="1" t="s">
        <v>17</v>
      </c>
      <c r="G2695" s="1" t="s">
        <v>13</v>
      </c>
      <c r="H2695" s="1" t="s">
        <v>18</v>
      </c>
      <c r="I2695">
        <v>80.34</v>
      </c>
      <c r="J2695">
        <v>29.2</v>
      </c>
      <c r="K2695" s="1" t="s">
        <v>21</v>
      </c>
      <c r="L2695">
        <v>0</v>
      </c>
      <c r="M26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6" spans="1:13" x14ac:dyDescent="0.25">
      <c r="A2696">
        <v>38761</v>
      </c>
      <c r="B2696" s="1" t="s">
        <v>19</v>
      </c>
      <c r="C2696">
        <v>50</v>
      </c>
      <c r="D2696">
        <v>0</v>
      </c>
      <c r="E2696">
        <v>0</v>
      </c>
      <c r="F2696" s="1" t="s">
        <v>17</v>
      </c>
      <c r="G2696" s="1" t="s">
        <v>13</v>
      </c>
      <c r="H2696" s="1" t="s">
        <v>18</v>
      </c>
      <c r="I2696">
        <v>65.98</v>
      </c>
      <c r="J2696">
        <v>21.7</v>
      </c>
      <c r="K2696" s="1" t="s">
        <v>21</v>
      </c>
      <c r="L2696">
        <v>0</v>
      </c>
      <c r="M26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7" spans="1:13" x14ac:dyDescent="0.25">
      <c r="A2697">
        <v>38771</v>
      </c>
      <c r="B2697" s="1" t="s">
        <v>19</v>
      </c>
      <c r="C2697">
        <v>41</v>
      </c>
      <c r="D2697">
        <v>0</v>
      </c>
      <c r="E2697">
        <v>0</v>
      </c>
      <c r="F2697" s="1" t="s">
        <v>12</v>
      </c>
      <c r="G2697" s="1" t="s">
        <v>24</v>
      </c>
      <c r="H2697" s="1" t="s">
        <v>18</v>
      </c>
      <c r="I2697">
        <v>129.01</v>
      </c>
      <c r="J2697">
        <v>42.4</v>
      </c>
      <c r="K2697" s="1" t="s">
        <v>23</v>
      </c>
      <c r="L2697">
        <v>0</v>
      </c>
      <c r="M26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8" spans="1:13" x14ac:dyDescent="0.25">
      <c r="A2698">
        <v>38783</v>
      </c>
      <c r="B2698" s="1" t="s">
        <v>19</v>
      </c>
      <c r="C2698">
        <v>41</v>
      </c>
      <c r="D2698">
        <v>0</v>
      </c>
      <c r="E2698">
        <v>0</v>
      </c>
      <c r="F2698" s="1" t="s">
        <v>17</v>
      </c>
      <c r="G2698" s="1" t="s">
        <v>20</v>
      </c>
      <c r="H2698" s="1" t="s">
        <v>18</v>
      </c>
      <c r="I2698">
        <v>146.21</v>
      </c>
      <c r="J2698">
        <v>34.299999999999997</v>
      </c>
      <c r="K2698" s="1" t="s">
        <v>23</v>
      </c>
      <c r="L2698">
        <v>0</v>
      </c>
      <c r="M26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699" spans="1:13" x14ac:dyDescent="0.25">
      <c r="A2699">
        <v>38796</v>
      </c>
      <c r="B2699" s="1" t="s">
        <v>19</v>
      </c>
      <c r="C2699">
        <v>54</v>
      </c>
      <c r="D2699">
        <v>0</v>
      </c>
      <c r="E2699">
        <v>0</v>
      </c>
      <c r="F2699" s="1" t="s">
        <v>17</v>
      </c>
      <c r="G2699" s="1" t="s">
        <v>13</v>
      </c>
      <c r="H2699" s="1" t="s">
        <v>18</v>
      </c>
      <c r="I2699">
        <v>99.83</v>
      </c>
      <c r="J2699">
        <v>22.7</v>
      </c>
      <c r="K2699" s="1" t="s">
        <v>15</v>
      </c>
      <c r="L2699">
        <v>0</v>
      </c>
      <c r="M26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0" spans="1:13" x14ac:dyDescent="0.25">
      <c r="A2700">
        <v>38804</v>
      </c>
      <c r="B2700" s="1" t="s">
        <v>16</v>
      </c>
      <c r="C2700">
        <v>74</v>
      </c>
      <c r="D2700">
        <v>0</v>
      </c>
      <c r="E2700">
        <v>0</v>
      </c>
      <c r="F2700" s="1" t="s">
        <v>17</v>
      </c>
      <c r="G2700" s="1" t="s">
        <v>13</v>
      </c>
      <c r="H2700" s="1" t="s">
        <v>14</v>
      </c>
      <c r="I2700">
        <v>83.5</v>
      </c>
      <c r="J2700">
        <v>26.7</v>
      </c>
      <c r="K2700" s="1" t="s">
        <v>23</v>
      </c>
      <c r="L2700">
        <v>0</v>
      </c>
      <c r="M27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1" spans="1:13" x14ac:dyDescent="0.25">
      <c r="A2701">
        <v>38805</v>
      </c>
      <c r="B2701" s="1" t="s">
        <v>19</v>
      </c>
      <c r="C2701">
        <v>37</v>
      </c>
      <c r="D2701">
        <v>0</v>
      </c>
      <c r="E2701">
        <v>0</v>
      </c>
      <c r="F2701" s="1" t="s">
        <v>17</v>
      </c>
      <c r="G2701" s="1" t="s">
        <v>13</v>
      </c>
      <c r="H2701" s="1" t="s">
        <v>14</v>
      </c>
      <c r="I2701">
        <v>75.180000000000007</v>
      </c>
      <c r="J2701">
        <v>48.2</v>
      </c>
      <c r="K2701" s="1" t="s">
        <v>15</v>
      </c>
      <c r="L2701">
        <v>0</v>
      </c>
      <c r="M27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2" spans="1:13" x14ac:dyDescent="0.25">
      <c r="A2702">
        <v>38829</v>
      </c>
      <c r="B2702" s="1" t="s">
        <v>19</v>
      </c>
      <c r="C2702">
        <v>82</v>
      </c>
      <c r="D2702">
        <v>0</v>
      </c>
      <c r="E2702">
        <v>0</v>
      </c>
      <c r="F2702" s="1" t="s">
        <v>17</v>
      </c>
      <c r="G2702" s="1" t="s">
        <v>13</v>
      </c>
      <c r="H2702" s="1" t="s">
        <v>14</v>
      </c>
      <c r="I2702">
        <v>59.32</v>
      </c>
      <c r="J2702">
        <v>33.200000000000003</v>
      </c>
      <c r="K2702" s="1" t="s">
        <v>21</v>
      </c>
      <c r="L2702">
        <v>1</v>
      </c>
      <c r="M27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703" spans="1:13" x14ac:dyDescent="0.25">
      <c r="A2703">
        <v>38830</v>
      </c>
      <c r="B2703" s="1" t="s">
        <v>19</v>
      </c>
      <c r="C2703">
        <v>2</v>
      </c>
      <c r="D2703">
        <v>0</v>
      </c>
      <c r="E2703">
        <v>0</v>
      </c>
      <c r="F2703" s="1" t="s">
        <v>12</v>
      </c>
      <c r="G2703" s="1" t="s">
        <v>25</v>
      </c>
      <c r="H2703" s="1" t="s">
        <v>14</v>
      </c>
      <c r="I2703">
        <v>80.83</v>
      </c>
      <c r="J2703">
        <v>18</v>
      </c>
      <c r="K2703" s="1" t="s">
        <v>23</v>
      </c>
      <c r="L2703">
        <v>0</v>
      </c>
      <c r="M27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4" spans="1:13" x14ac:dyDescent="0.25">
      <c r="A2704">
        <v>38858</v>
      </c>
      <c r="B2704" s="1" t="s">
        <v>16</v>
      </c>
      <c r="C2704">
        <v>2</v>
      </c>
      <c r="D2704">
        <v>0</v>
      </c>
      <c r="E2704">
        <v>0</v>
      </c>
      <c r="F2704" s="1" t="s">
        <v>12</v>
      </c>
      <c r="G2704" s="1" t="s">
        <v>25</v>
      </c>
      <c r="H2704" s="1" t="s">
        <v>14</v>
      </c>
      <c r="I2704">
        <v>65.67</v>
      </c>
      <c r="J2704">
        <v>16.600000000000001</v>
      </c>
      <c r="K2704" s="1" t="s">
        <v>23</v>
      </c>
      <c r="L2704">
        <v>0</v>
      </c>
      <c r="M27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5" spans="1:13" x14ac:dyDescent="0.25">
      <c r="A2705">
        <v>38894</v>
      </c>
      <c r="B2705" s="1" t="s">
        <v>19</v>
      </c>
      <c r="C2705">
        <v>35</v>
      </c>
      <c r="D2705">
        <v>0</v>
      </c>
      <c r="E2705">
        <v>0</v>
      </c>
      <c r="F2705" s="1" t="s">
        <v>17</v>
      </c>
      <c r="G2705" s="1" t="s">
        <v>13</v>
      </c>
      <c r="H2705" s="1" t="s">
        <v>18</v>
      </c>
      <c r="I2705">
        <v>120.15</v>
      </c>
      <c r="J2705">
        <v>27.3</v>
      </c>
      <c r="K2705" s="1" t="s">
        <v>21</v>
      </c>
      <c r="L2705">
        <v>0</v>
      </c>
      <c r="M27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6" spans="1:13" x14ac:dyDescent="0.25">
      <c r="A2706">
        <v>38900</v>
      </c>
      <c r="B2706" s="1" t="s">
        <v>19</v>
      </c>
      <c r="C2706">
        <v>52</v>
      </c>
      <c r="D2706">
        <v>0</v>
      </c>
      <c r="E2706">
        <v>0</v>
      </c>
      <c r="F2706" s="1" t="s">
        <v>17</v>
      </c>
      <c r="G2706" s="1" t="s">
        <v>13</v>
      </c>
      <c r="H2706" s="1" t="s">
        <v>18</v>
      </c>
      <c r="I2706">
        <v>68.88</v>
      </c>
      <c r="J2706">
        <v>26.1</v>
      </c>
      <c r="K2706" s="1" t="s">
        <v>23</v>
      </c>
      <c r="L2706">
        <v>0</v>
      </c>
      <c r="M27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7" spans="1:13" x14ac:dyDescent="0.25">
      <c r="A2707">
        <v>38920</v>
      </c>
      <c r="B2707" s="1" t="s">
        <v>16</v>
      </c>
      <c r="C2707">
        <v>0</v>
      </c>
      <c r="D2707">
        <v>0</v>
      </c>
      <c r="E2707">
        <v>0</v>
      </c>
      <c r="F2707" s="1" t="s">
        <v>12</v>
      </c>
      <c r="G2707" s="1" t="s">
        <v>25</v>
      </c>
      <c r="H2707" s="1" t="s">
        <v>18</v>
      </c>
      <c r="I2707">
        <v>73.02</v>
      </c>
      <c r="J2707">
        <v>28.9</v>
      </c>
      <c r="K2707" s="1" t="s">
        <v>23</v>
      </c>
      <c r="L2707">
        <v>0</v>
      </c>
      <c r="M27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8" spans="1:13" x14ac:dyDescent="0.25">
      <c r="A2708">
        <v>38938</v>
      </c>
      <c r="B2708" s="1" t="s">
        <v>19</v>
      </c>
      <c r="C2708">
        <v>24</v>
      </c>
      <c r="D2708">
        <v>0</v>
      </c>
      <c r="E2708">
        <v>0</v>
      </c>
      <c r="F2708" s="1" t="s">
        <v>12</v>
      </c>
      <c r="G2708" s="1" t="s">
        <v>13</v>
      </c>
      <c r="H2708" s="1" t="s">
        <v>14</v>
      </c>
      <c r="I2708">
        <v>159.69999999999999</v>
      </c>
      <c r="J2708">
        <v>25.7</v>
      </c>
      <c r="K2708" s="1" t="s">
        <v>23</v>
      </c>
      <c r="L2708">
        <v>0</v>
      </c>
      <c r="M27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09" spans="1:13" x14ac:dyDescent="0.25">
      <c r="A2709">
        <v>38951</v>
      </c>
      <c r="B2709" s="1" t="s">
        <v>19</v>
      </c>
      <c r="C2709">
        <v>50</v>
      </c>
      <c r="D2709">
        <v>0</v>
      </c>
      <c r="E2709">
        <v>0</v>
      </c>
      <c r="F2709" s="1" t="s">
        <v>17</v>
      </c>
      <c r="G2709" s="1" t="s">
        <v>20</v>
      </c>
      <c r="H2709" s="1" t="s">
        <v>14</v>
      </c>
      <c r="I2709">
        <v>61.54</v>
      </c>
      <c r="J2709">
        <v>28.4</v>
      </c>
      <c r="K2709" s="1" t="s">
        <v>23</v>
      </c>
      <c r="L2709">
        <v>0</v>
      </c>
      <c r="M27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0" spans="1:13" x14ac:dyDescent="0.25">
      <c r="A2710">
        <v>38980</v>
      </c>
      <c r="B2710" s="1" t="s">
        <v>16</v>
      </c>
      <c r="C2710">
        <v>61</v>
      </c>
      <c r="D2710">
        <v>0</v>
      </c>
      <c r="E2710">
        <v>0</v>
      </c>
      <c r="F2710" s="1" t="s">
        <v>17</v>
      </c>
      <c r="G2710" s="1" t="s">
        <v>24</v>
      </c>
      <c r="H2710" s="1" t="s">
        <v>18</v>
      </c>
      <c r="I2710">
        <v>107.33</v>
      </c>
      <c r="J2710">
        <v>26.4</v>
      </c>
      <c r="K2710" s="1" t="s">
        <v>15</v>
      </c>
      <c r="L2710">
        <v>0</v>
      </c>
      <c r="M27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1" spans="1:13" x14ac:dyDescent="0.25">
      <c r="A2711">
        <v>38987</v>
      </c>
      <c r="B2711" s="1" t="s">
        <v>16</v>
      </c>
      <c r="C2711">
        <v>65</v>
      </c>
      <c r="D2711">
        <v>0</v>
      </c>
      <c r="E2711">
        <v>1</v>
      </c>
      <c r="F2711" s="1" t="s">
        <v>17</v>
      </c>
      <c r="G2711" s="1" t="s">
        <v>20</v>
      </c>
      <c r="H2711" s="1" t="s">
        <v>18</v>
      </c>
      <c r="I2711">
        <v>58.37</v>
      </c>
      <c r="J2711">
        <v>28</v>
      </c>
      <c r="K2711" s="1" t="s">
        <v>22</v>
      </c>
      <c r="L2711">
        <v>0</v>
      </c>
      <c r="M27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712" spans="1:13" x14ac:dyDescent="0.25">
      <c r="A2712">
        <v>39011</v>
      </c>
      <c r="B2712" s="1" t="s">
        <v>19</v>
      </c>
      <c r="C2712">
        <v>14</v>
      </c>
      <c r="D2712">
        <v>0</v>
      </c>
      <c r="E2712">
        <v>0</v>
      </c>
      <c r="F2712" s="1" t="s">
        <v>12</v>
      </c>
      <c r="G2712" s="1" t="s">
        <v>25</v>
      </c>
      <c r="H2712" s="1" t="s">
        <v>18</v>
      </c>
      <c r="I2712">
        <v>69.819999999999993</v>
      </c>
      <c r="J2712">
        <v>25.1</v>
      </c>
      <c r="K2712" s="1" t="s">
        <v>21</v>
      </c>
      <c r="L2712">
        <v>0</v>
      </c>
      <c r="M27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3" spans="1:13" x14ac:dyDescent="0.25">
      <c r="A2713">
        <v>39017</v>
      </c>
      <c r="B2713" s="1" t="s">
        <v>19</v>
      </c>
      <c r="C2713">
        <v>72</v>
      </c>
      <c r="D2713">
        <v>0</v>
      </c>
      <c r="E2713">
        <v>0</v>
      </c>
      <c r="F2713" s="1" t="s">
        <v>17</v>
      </c>
      <c r="G2713" s="1" t="s">
        <v>24</v>
      </c>
      <c r="H2713" s="1" t="s">
        <v>14</v>
      </c>
      <c r="I2713">
        <v>118.22</v>
      </c>
      <c r="J2713">
        <v>21.9</v>
      </c>
      <c r="K2713" s="1" t="s">
        <v>15</v>
      </c>
      <c r="L2713">
        <v>0</v>
      </c>
      <c r="M27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4" spans="1:13" x14ac:dyDescent="0.25">
      <c r="A2714">
        <v>39038</v>
      </c>
      <c r="B2714" s="1" t="s">
        <v>16</v>
      </c>
      <c r="C2714">
        <v>11</v>
      </c>
      <c r="D2714">
        <v>0</v>
      </c>
      <c r="E2714">
        <v>0</v>
      </c>
      <c r="F2714" s="1" t="s">
        <v>12</v>
      </c>
      <c r="G2714" s="1" t="s">
        <v>25</v>
      </c>
      <c r="H2714" s="1" t="s">
        <v>14</v>
      </c>
      <c r="I2714">
        <v>79.03</v>
      </c>
      <c r="J2714">
        <v>16.5</v>
      </c>
      <c r="K2714" s="1" t="s">
        <v>23</v>
      </c>
      <c r="L2714">
        <v>0</v>
      </c>
      <c r="M27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5" spans="1:13" x14ac:dyDescent="0.25">
      <c r="A2715">
        <v>39042</v>
      </c>
      <c r="B2715" s="1" t="s">
        <v>16</v>
      </c>
      <c r="C2715">
        <v>2</v>
      </c>
      <c r="D2715">
        <v>0</v>
      </c>
      <c r="E2715">
        <v>0</v>
      </c>
      <c r="F2715" s="1" t="s">
        <v>12</v>
      </c>
      <c r="G2715" s="1" t="s">
        <v>25</v>
      </c>
      <c r="H2715" s="1" t="s">
        <v>18</v>
      </c>
      <c r="I2715">
        <v>70.930000000000007</v>
      </c>
      <c r="J2715">
        <v>20.3</v>
      </c>
      <c r="K2715" s="1" t="s">
        <v>23</v>
      </c>
      <c r="L2715">
        <v>0</v>
      </c>
      <c r="M27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6" spans="1:13" x14ac:dyDescent="0.25">
      <c r="A2716">
        <v>39060</v>
      </c>
      <c r="B2716" s="1" t="s">
        <v>19</v>
      </c>
      <c r="C2716">
        <v>41</v>
      </c>
      <c r="D2716">
        <v>0</v>
      </c>
      <c r="E2716">
        <v>0</v>
      </c>
      <c r="F2716" s="1" t="s">
        <v>17</v>
      </c>
      <c r="G2716" s="1" t="s">
        <v>13</v>
      </c>
      <c r="H2716" s="1" t="s">
        <v>18</v>
      </c>
      <c r="I2716">
        <v>71.06</v>
      </c>
      <c r="J2716">
        <v>23.4</v>
      </c>
      <c r="K2716" s="1" t="s">
        <v>21</v>
      </c>
      <c r="L2716">
        <v>0</v>
      </c>
      <c r="M27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7" spans="1:13" x14ac:dyDescent="0.25">
      <c r="A2717">
        <v>39105</v>
      </c>
      <c r="B2717" s="1" t="s">
        <v>16</v>
      </c>
      <c r="C2717">
        <v>74</v>
      </c>
      <c r="D2717">
        <v>0</v>
      </c>
      <c r="E2717">
        <v>0</v>
      </c>
      <c r="F2717" s="1" t="s">
        <v>17</v>
      </c>
      <c r="G2717" s="1" t="s">
        <v>20</v>
      </c>
      <c r="H2717" s="1" t="s">
        <v>14</v>
      </c>
      <c r="I2717">
        <v>60.98</v>
      </c>
      <c r="J2717">
        <v>28.9</v>
      </c>
      <c r="K2717" s="1" t="s">
        <v>21</v>
      </c>
      <c r="L2717">
        <v>1</v>
      </c>
      <c r="M27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718" spans="1:13" x14ac:dyDescent="0.25">
      <c r="A2718">
        <v>39120</v>
      </c>
      <c r="B2718" s="1" t="s">
        <v>19</v>
      </c>
      <c r="C2718">
        <v>82</v>
      </c>
      <c r="D2718">
        <v>0</v>
      </c>
      <c r="E2718">
        <v>0</v>
      </c>
      <c r="F2718" s="1" t="s">
        <v>12</v>
      </c>
      <c r="G2718" s="1" t="s">
        <v>20</v>
      </c>
      <c r="H2718" s="1" t="s">
        <v>18</v>
      </c>
      <c r="I2718">
        <v>82.21</v>
      </c>
      <c r="J2718">
        <v>26</v>
      </c>
      <c r="K2718" s="1" t="s">
        <v>21</v>
      </c>
      <c r="L2718">
        <v>0</v>
      </c>
      <c r="M27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19" spans="1:13" x14ac:dyDescent="0.25">
      <c r="A2719">
        <v>39123</v>
      </c>
      <c r="B2719" s="1" t="s">
        <v>16</v>
      </c>
      <c r="C2719">
        <v>38</v>
      </c>
      <c r="D2719">
        <v>0</v>
      </c>
      <c r="E2719">
        <v>0</v>
      </c>
      <c r="F2719" s="1" t="s">
        <v>17</v>
      </c>
      <c r="G2719" s="1" t="s">
        <v>13</v>
      </c>
      <c r="H2719" s="1" t="s">
        <v>14</v>
      </c>
      <c r="I2719">
        <v>61.27</v>
      </c>
      <c r="J2719">
        <v>44</v>
      </c>
      <c r="K2719" s="1" t="s">
        <v>23</v>
      </c>
      <c r="L2719">
        <v>0</v>
      </c>
      <c r="M27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20" spans="1:13" x14ac:dyDescent="0.25">
      <c r="A2720">
        <v>39129</v>
      </c>
      <c r="B2720" s="1" t="s">
        <v>16</v>
      </c>
      <c r="C2720">
        <v>53</v>
      </c>
      <c r="D2720">
        <v>0</v>
      </c>
      <c r="E2720">
        <v>0</v>
      </c>
      <c r="F2720" s="1" t="s">
        <v>17</v>
      </c>
      <c r="G2720" s="1" t="s">
        <v>24</v>
      </c>
      <c r="H2720" s="1" t="s">
        <v>14</v>
      </c>
      <c r="I2720">
        <v>86</v>
      </c>
      <c r="J2720">
        <v>24.1</v>
      </c>
      <c r="K2720" s="1" t="s">
        <v>21</v>
      </c>
      <c r="L2720">
        <v>0</v>
      </c>
      <c r="M27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21" spans="1:13" x14ac:dyDescent="0.25">
      <c r="A2721">
        <v>39139</v>
      </c>
      <c r="B2721" s="1" t="s">
        <v>19</v>
      </c>
      <c r="C2721">
        <v>57</v>
      </c>
      <c r="D2721">
        <v>0</v>
      </c>
      <c r="E2721">
        <v>0</v>
      </c>
      <c r="F2721" s="1" t="s">
        <v>17</v>
      </c>
      <c r="G2721" s="1" t="s">
        <v>13</v>
      </c>
      <c r="H2721" s="1" t="s">
        <v>14</v>
      </c>
      <c r="I2721">
        <v>84.18</v>
      </c>
      <c r="J2721">
        <v>35.5</v>
      </c>
      <c r="K2721" s="1" t="s">
        <v>21</v>
      </c>
      <c r="L2721">
        <v>0</v>
      </c>
      <c r="M27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22" spans="1:13" x14ac:dyDescent="0.25">
      <c r="A2722">
        <v>39186</v>
      </c>
      <c r="B2722" s="1" t="s">
        <v>19</v>
      </c>
      <c r="C2722">
        <v>57</v>
      </c>
      <c r="D2722">
        <v>0</v>
      </c>
      <c r="E2722">
        <v>1</v>
      </c>
      <c r="F2722" s="1" t="s">
        <v>17</v>
      </c>
      <c r="G2722" s="1" t="s">
        <v>13</v>
      </c>
      <c r="H2722" s="1" t="s">
        <v>18</v>
      </c>
      <c r="I2722">
        <v>216.58</v>
      </c>
      <c r="J2722">
        <v>31</v>
      </c>
      <c r="K2722" s="1" t="s">
        <v>23</v>
      </c>
      <c r="L2722">
        <v>1</v>
      </c>
      <c r="M27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2723" spans="1:13" x14ac:dyDescent="0.25">
      <c r="A2723">
        <v>39202</v>
      </c>
      <c r="B2723" s="1" t="s">
        <v>19</v>
      </c>
      <c r="C2723">
        <v>61</v>
      </c>
      <c r="D2723">
        <v>1</v>
      </c>
      <c r="E2723">
        <v>1</v>
      </c>
      <c r="F2723" s="1" t="s">
        <v>17</v>
      </c>
      <c r="G2723" s="1" t="s">
        <v>13</v>
      </c>
      <c r="H2723" s="1" t="s">
        <v>18</v>
      </c>
      <c r="I2723">
        <v>237.58</v>
      </c>
      <c r="J2723">
        <v>28.9</v>
      </c>
      <c r="K2723" s="1" t="s">
        <v>15</v>
      </c>
      <c r="L2723">
        <v>0</v>
      </c>
      <c r="M27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724" spans="1:13" x14ac:dyDescent="0.25">
      <c r="A2724">
        <v>39229</v>
      </c>
      <c r="B2724" s="1" t="s">
        <v>19</v>
      </c>
      <c r="C2724">
        <v>24</v>
      </c>
      <c r="D2724">
        <v>0</v>
      </c>
      <c r="E2724">
        <v>0</v>
      </c>
      <c r="F2724" s="1" t="s">
        <v>17</v>
      </c>
      <c r="G2724" s="1" t="s">
        <v>13</v>
      </c>
      <c r="H2724" s="1" t="s">
        <v>14</v>
      </c>
      <c r="I2724">
        <v>67.989999999999995</v>
      </c>
      <c r="J2724">
        <v>32.1</v>
      </c>
      <c r="K2724" s="1" t="s">
        <v>21</v>
      </c>
      <c r="L2724">
        <v>0</v>
      </c>
      <c r="M27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25" spans="1:13" x14ac:dyDescent="0.25">
      <c r="A2725">
        <v>39236</v>
      </c>
      <c r="B2725" s="1" t="s">
        <v>19</v>
      </c>
      <c r="C2725">
        <v>56</v>
      </c>
      <c r="D2725">
        <v>0</v>
      </c>
      <c r="E2725">
        <v>0</v>
      </c>
      <c r="F2725" s="1" t="s">
        <v>12</v>
      </c>
      <c r="G2725" s="1" t="s">
        <v>20</v>
      </c>
      <c r="H2725" s="1" t="s">
        <v>18</v>
      </c>
      <c r="I2725">
        <v>128.63</v>
      </c>
      <c r="J2725">
        <v>24.9</v>
      </c>
      <c r="K2725" s="1" t="s">
        <v>22</v>
      </c>
      <c r="L2725">
        <v>0</v>
      </c>
      <c r="M27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26" spans="1:13" x14ac:dyDescent="0.25">
      <c r="A2726">
        <v>39242</v>
      </c>
      <c r="B2726" s="1" t="s">
        <v>16</v>
      </c>
      <c r="C2726">
        <v>80</v>
      </c>
      <c r="D2726">
        <v>1</v>
      </c>
      <c r="E2726">
        <v>1</v>
      </c>
      <c r="F2726" s="1" t="s">
        <v>17</v>
      </c>
      <c r="G2726" s="1" t="s">
        <v>13</v>
      </c>
      <c r="H2726" s="1" t="s">
        <v>18</v>
      </c>
      <c r="I2726">
        <v>86.68</v>
      </c>
      <c r="J2726">
        <v>27.7</v>
      </c>
      <c r="K2726" s="1" t="s">
        <v>15</v>
      </c>
      <c r="L2726">
        <v>0</v>
      </c>
      <c r="M27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727" spans="1:13" x14ac:dyDescent="0.25">
      <c r="A2727">
        <v>39250</v>
      </c>
      <c r="B2727" s="1" t="s">
        <v>16</v>
      </c>
      <c r="C2727">
        <v>31</v>
      </c>
      <c r="D2727">
        <v>0</v>
      </c>
      <c r="E2727">
        <v>0</v>
      </c>
      <c r="F2727" s="1" t="s">
        <v>17</v>
      </c>
      <c r="G2727" s="1" t="s">
        <v>13</v>
      </c>
      <c r="H2727" s="1" t="s">
        <v>18</v>
      </c>
      <c r="I2727">
        <v>85.16</v>
      </c>
      <c r="J2727">
        <v>30.1</v>
      </c>
      <c r="K2727" s="1" t="s">
        <v>22</v>
      </c>
      <c r="L2727">
        <v>0</v>
      </c>
      <c r="M27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28" spans="1:13" x14ac:dyDescent="0.25">
      <c r="A2728">
        <v>39258</v>
      </c>
      <c r="B2728" s="1" t="s">
        <v>19</v>
      </c>
      <c r="C2728">
        <v>59</v>
      </c>
      <c r="D2728">
        <v>0</v>
      </c>
      <c r="E2728">
        <v>0</v>
      </c>
      <c r="F2728" s="1" t="s">
        <v>17</v>
      </c>
      <c r="G2728" s="1" t="s">
        <v>20</v>
      </c>
      <c r="H2728" s="1" t="s">
        <v>18</v>
      </c>
      <c r="I2728">
        <v>65.819999999999993</v>
      </c>
      <c r="J2728">
        <v>29.4</v>
      </c>
      <c r="K2728" s="1" t="s">
        <v>21</v>
      </c>
      <c r="L2728">
        <v>0</v>
      </c>
      <c r="M27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29" spans="1:13" x14ac:dyDescent="0.25">
      <c r="A2729">
        <v>39286</v>
      </c>
      <c r="B2729" s="1" t="s">
        <v>19</v>
      </c>
      <c r="C2729">
        <v>35</v>
      </c>
      <c r="D2729">
        <v>0</v>
      </c>
      <c r="E2729">
        <v>0</v>
      </c>
      <c r="F2729" s="1" t="s">
        <v>17</v>
      </c>
      <c r="G2729" s="1" t="s">
        <v>20</v>
      </c>
      <c r="H2729" s="1" t="s">
        <v>14</v>
      </c>
      <c r="I2729">
        <v>151.25</v>
      </c>
      <c r="J2729">
        <v>28.4</v>
      </c>
      <c r="K2729" s="1" t="s">
        <v>23</v>
      </c>
      <c r="L2729">
        <v>0</v>
      </c>
      <c r="M27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0" spans="1:13" x14ac:dyDescent="0.25">
      <c r="A2730">
        <v>39308</v>
      </c>
      <c r="B2730" s="1" t="s">
        <v>16</v>
      </c>
      <c r="C2730">
        <v>62</v>
      </c>
      <c r="D2730">
        <v>0</v>
      </c>
      <c r="E2730">
        <v>0</v>
      </c>
      <c r="F2730" s="1" t="s">
        <v>17</v>
      </c>
      <c r="G2730" s="1" t="s">
        <v>13</v>
      </c>
      <c r="H2730" s="1" t="s">
        <v>18</v>
      </c>
      <c r="I2730">
        <v>145.37</v>
      </c>
      <c r="J2730">
        <v>33.299999999999997</v>
      </c>
      <c r="K2730" s="1" t="s">
        <v>23</v>
      </c>
      <c r="L2730">
        <v>0</v>
      </c>
      <c r="M27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1" spans="1:13" x14ac:dyDescent="0.25">
      <c r="A2731">
        <v>39322</v>
      </c>
      <c r="B2731" s="1" t="s">
        <v>16</v>
      </c>
      <c r="C2731">
        <v>18</v>
      </c>
      <c r="D2731">
        <v>0</v>
      </c>
      <c r="E2731">
        <v>0</v>
      </c>
      <c r="F2731" s="1" t="s">
        <v>12</v>
      </c>
      <c r="G2731" s="1" t="s">
        <v>13</v>
      </c>
      <c r="H2731" s="1" t="s">
        <v>18</v>
      </c>
      <c r="I2731">
        <v>80.59</v>
      </c>
      <c r="J2731">
        <v>23</v>
      </c>
      <c r="K2731" s="1" t="s">
        <v>23</v>
      </c>
      <c r="L2731">
        <v>0</v>
      </c>
      <c r="M27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2" spans="1:13" x14ac:dyDescent="0.25">
      <c r="A2732">
        <v>39342</v>
      </c>
      <c r="B2732" s="1" t="s">
        <v>16</v>
      </c>
      <c r="C2732">
        <v>23</v>
      </c>
      <c r="D2732">
        <v>0</v>
      </c>
      <c r="E2732">
        <v>0</v>
      </c>
      <c r="F2732" s="1" t="s">
        <v>12</v>
      </c>
      <c r="G2732" s="1" t="s">
        <v>13</v>
      </c>
      <c r="H2732" s="1" t="s">
        <v>14</v>
      </c>
      <c r="I2732">
        <v>67.760000000000005</v>
      </c>
      <c r="J2732">
        <v>26</v>
      </c>
      <c r="K2732" s="1" t="s">
        <v>21</v>
      </c>
      <c r="L2732">
        <v>0</v>
      </c>
      <c r="M27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3" spans="1:13" x14ac:dyDescent="0.25">
      <c r="A2733">
        <v>39373</v>
      </c>
      <c r="B2733" s="1" t="s">
        <v>19</v>
      </c>
      <c r="C2733">
        <v>82</v>
      </c>
      <c r="D2733">
        <v>1</v>
      </c>
      <c r="E2733">
        <v>0</v>
      </c>
      <c r="F2733" s="1" t="s">
        <v>17</v>
      </c>
      <c r="G2733" s="1" t="s">
        <v>20</v>
      </c>
      <c r="H2733" s="1" t="s">
        <v>18</v>
      </c>
      <c r="I2733">
        <v>196.92</v>
      </c>
      <c r="J2733">
        <v>22.2</v>
      </c>
      <c r="K2733" s="1" t="s">
        <v>21</v>
      </c>
      <c r="L2733">
        <v>1</v>
      </c>
      <c r="M27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734" spans="1:13" x14ac:dyDescent="0.25">
      <c r="A2734">
        <v>39375</v>
      </c>
      <c r="B2734" s="1" t="s">
        <v>19</v>
      </c>
      <c r="C2734">
        <v>40</v>
      </c>
      <c r="D2734">
        <v>0</v>
      </c>
      <c r="E2734">
        <v>0</v>
      </c>
      <c r="F2734" s="1" t="s">
        <v>17</v>
      </c>
      <c r="G2734" s="1" t="s">
        <v>13</v>
      </c>
      <c r="H2734" s="1" t="s">
        <v>14</v>
      </c>
      <c r="I2734">
        <v>119.52</v>
      </c>
      <c r="J2734">
        <v>34.6</v>
      </c>
      <c r="K2734" s="1" t="s">
        <v>21</v>
      </c>
      <c r="L2734">
        <v>0</v>
      </c>
      <c r="M27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5" spans="1:13" x14ac:dyDescent="0.25">
      <c r="A2735">
        <v>39383</v>
      </c>
      <c r="B2735" s="1" t="s">
        <v>19</v>
      </c>
      <c r="C2735">
        <v>30</v>
      </c>
      <c r="D2735">
        <v>0</v>
      </c>
      <c r="E2735">
        <v>0</v>
      </c>
      <c r="F2735" s="1" t="s">
        <v>17</v>
      </c>
      <c r="G2735" s="1" t="s">
        <v>13</v>
      </c>
      <c r="H2735" s="1" t="s">
        <v>18</v>
      </c>
      <c r="I2735">
        <v>80.19</v>
      </c>
      <c r="J2735">
        <v>20.399999999999999</v>
      </c>
      <c r="K2735" s="1" t="s">
        <v>21</v>
      </c>
      <c r="L2735">
        <v>0</v>
      </c>
      <c r="M27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6" spans="1:13" x14ac:dyDescent="0.25">
      <c r="A2736">
        <v>39393</v>
      </c>
      <c r="B2736" s="1" t="s">
        <v>19</v>
      </c>
      <c r="C2736">
        <v>63</v>
      </c>
      <c r="D2736">
        <v>0</v>
      </c>
      <c r="E2736">
        <v>0</v>
      </c>
      <c r="F2736" s="1" t="s">
        <v>17</v>
      </c>
      <c r="G2736" s="1" t="s">
        <v>13</v>
      </c>
      <c r="H2736" s="1" t="s">
        <v>18</v>
      </c>
      <c r="I2736">
        <v>57.06</v>
      </c>
      <c r="J2736">
        <v>37.9</v>
      </c>
      <c r="K2736" s="1" t="s">
        <v>21</v>
      </c>
      <c r="L2736">
        <v>0</v>
      </c>
      <c r="M27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7" spans="1:13" x14ac:dyDescent="0.25">
      <c r="A2737">
        <v>39399</v>
      </c>
      <c r="B2737" s="1" t="s">
        <v>19</v>
      </c>
      <c r="C2737">
        <v>32</v>
      </c>
      <c r="D2737">
        <v>0</v>
      </c>
      <c r="E2737">
        <v>0</v>
      </c>
      <c r="F2737" s="1" t="s">
        <v>12</v>
      </c>
      <c r="G2737" s="1" t="s">
        <v>20</v>
      </c>
      <c r="H2737" s="1" t="s">
        <v>18</v>
      </c>
      <c r="I2737">
        <v>65.3</v>
      </c>
      <c r="J2737">
        <v>40.4</v>
      </c>
      <c r="K2737" s="1" t="s">
        <v>21</v>
      </c>
      <c r="L2737">
        <v>0</v>
      </c>
      <c r="M27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8" spans="1:13" x14ac:dyDescent="0.25">
      <c r="A2738">
        <v>39423</v>
      </c>
      <c r="B2738" s="1" t="s">
        <v>19</v>
      </c>
      <c r="C2738">
        <v>32</v>
      </c>
      <c r="D2738">
        <v>0</v>
      </c>
      <c r="E2738">
        <v>0</v>
      </c>
      <c r="F2738" s="1" t="s">
        <v>17</v>
      </c>
      <c r="G2738" s="1" t="s">
        <v>13</v>
      </c>
      <c r="H2738" s="1" t="s">
        <v>14</v>
      </c>
      <c r="I2738">
        <v>106.02</v>
      </c>
      <c r="J2738">
        <v>24.9</v>
      </c>
      <c r="K2738" s="1" t="s">
        <v>22</v>
      </c>
      <c r="L2738">
        <v>0</v>
      </c>
      <c r="M27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39" spans="1:13" x14ac:dyDescent="0.25">
      <c r="A2739">
        <v>39450</v>
      </c>
      <c r="B2739" s="1" t="s">
        <v>16</v>
      </c>
      <c r="C2739">
        <v>22</v>
      </c>
      <c r="D2739">
        <v>0</v>
      </c>
      <c r="E2739">
        <v>0</v>
      </c>
      <c r="F2739" s="1" t="s">
        <v>12</v>
      </c>
      <c r="G2739" s="1" t="s">
        <v>13</v>
      </c>
      <c r="H2739" s="1" t="s">
        <v>14</v>
      </c>
      <c r="I2739">
        <v>58.96</v>
      </c>
      <c r="J2739">
        <v>25.3</v>
      </c>
      <c r="K2739" s="1" t="s">
        <v>23</v>
      </c>
      <c r="L2739">
        <v>0</v>
      </c>
      <c r="M27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0" spans="1:13" x14ac:dyDescent="0.25">
      <c r="A2740">
        <v>39467</v>
      </c>
      <c r="B2740" s="1" t="s">
        <v>19</v>
      </c>
      <c r="C2740">
        <v>30</v>
      </c>
      <c r="D2740">
        <v>0</v>
      </c>
      <c r="E2740">
        <v>0</v>
      </c>
      <c r="F2740" s="1" t="s">
        <v>12</v>
      </c>
      <c r="G2740" s="1" t="s">
        <v>13</v>
      </c>
      <c r="H2740" s="1" t="s">
        <v>14</v>
      </c>
      <c r="I2740">
        <v>118.62</v>
      </c>
      <c r="J2740">
        <v>29.7</v>
      </c>
      <c r="K2740" s="1" t="s">
        <v>23</v>
      </c>
      <c r="L2740">
        <v>0</v>
      </c>
      <c r="M27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1" spans="1:13" x14ac:dyDescent="0.25">
      <c r="A2741">
        <v>39518</v>
      </c>
      <c r="B2741" s="1" t="s">
        <v>19</v>
      </c>
      <c r="C2741">
        <v>20</v>
      </c>
      <c r="D2741">
        <v>0</v>
      </c>
      <c r="E2741">
        <v>0</v>
      </c>
      <c r="F2741" s="1" t="s">
        <v>12</v>
      </c>
      <c r="G2741" s="1" t="s">
        <v>13</v>
      </c>
      <c r="H2741" s="1" t="s">
        <v>14</v>
      </c>
      <c r="I2741">
        <v>78.94</v>
      </c>
      <c r="J2741">
        <v>20.7</v>
      </c>
      <c r="K2741" s="1" t="s">
        <v>21</v>
      </c>
      <c r="L2741">
        <v>0</v>
      </c>
      <c r="M27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2" spans="1:13" x14ac:dyDescent="0.25">
      <c r="A2742">
        <v>39531</v>
      </c>
      <c r="B2742" s="1" t="s">
        <v>16</v>
      </c>
      <c r="C2742">
        <v>50</v>
      </c>
      <c r="D2742">
        <v>1</v>
      </c>
      <c r="E2742">
        <v>0</v>
      </c>
      <c r="F2742" s="1" t="s">
        <v>17</v>
      </c>
      <c r="G2742" s="1" t="s">
        <v>13</v>
      </c>
      <c r="H2742" s="1" t="s">
        <v>14</v>
      </c>
      <c r="I2742">
        <v>220.36</v>
      </c>
      <c r="J2742">
        <v>40.9</v>
      </c>
      <c r="K2742" s="1" t="s">
        <v>15</v>
      </c>
      <c r="L2742">
        <v>0</v>
      </c>
      <c r="M27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743" spans="1:13" x14ac:dyDescent="0.25">
      <c r="A2743">
        <v>39556</v>
      </c>
      <c r="B2743" s="1" t="s">
        <v>16</v>
      </c>
      <c r="C2743">
        <v>50</v>
      </c>
      <c r="D2743">
        <v>0</v>
      </c>
      <c r="E2743">
        <v>0</v>
      </c>
      <c r="F2743" s="1" t="s">
        <v>17</v>
      </c>
      <c r="G2743" s="1" t="s">
        <v>20</v>
      </c>
      <c r="H2743" s="1" t="s">
        <v>18</v>
      </c>
      <c r="I2743">
        <v>101.85</v>
      </c>
      <c r="J2743">
        <v>25.1</v>
      </c>
      <c r="K2743" s="1" t="s">
        <v>22</v>
      </c>
      <c r="L2743">
        <v>0</v>
      </c>
      <c r="M27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4" spans="1:13" x14ac:dyDescent="0.25">
      <c r="A2744">
        <v>39563</v>
      </c>
      <c r="B2744" s="1" t="s">
        <v>19</v>
      </c>
      <c r="C2744">
        <v>36</v>
      </c>
      <c r="D2744">
        <v>0</v>
      </c>
      <c r="E2744">
        <v>0</v>
      </c>
      <c r="F2744" s="1" t="s">
        <v>17</v>
      </c>
      <c r="G2744" s="1" t="s">
        <v>13</v>
      </c>
      <c r="H2744" s="1" t="s">
        <v>14</v>
      </c>
      <c r="I2744">
        <v>71.319999999999993</v>
      </c>
      <c r="J2744">
        <v>43.9</v>
      </c>
      <c r="K2744" s="1" t="s">
        <v>22</v>
      </c>
      <c r="L2744">
        <v>0</v>
      </c>
      <c r="M27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5" spans="1:13" x14ac:dyDescent="0.25">
      <c r="A2745">
        <v>39593</v>
      </c>
      <c r="B2745" s="1" t="s">
        <v>19</v>
      </c>
      <c r="C2745">
        <v>39</v>
      </c>
      <c r="D2745">
        <v>0</v>
      </c>
      <c r="E2745">
        <v>0</v>
      </c>
      <c r="F2745" s="1" t="s">
        <v>17</v>
      </c>
      <c r="G2745" s="1" t="s">
        <v>13</v>
      </c>
      <c r="H2745" s="1" t="s">
        <v>18</v>
      </c>
      <c r="I2745">
        <v>80.63</v>
      </c>
      <c r="J2745">
        <v>36</v>
      </c>
      <c r="K2745" s="1" t="s">
        <v>22</v>
      </c>
      <c r="L2745">
        <v>0</v>
      </c>
      <c r="M27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6" spans="1:13" x14ac:dyDescent="0.25">
      <c r="A2746">
        <v>39601</v>
      </c>
      <c r="B2746" s="1" t="s">
        <v>19</v>
      </c>
      <c r="C2746">
        <v>33</v>
      </c>
      <c r="D2746">
        <v>0</v>
      </c>
      <c r="E2746">
        <v>0</v>
      </c>
      <c r="F2746" s="1" t="s">
        <v>17</v>
      </c>
      <c r="G2746" s="1" t="s">
        <v>13</v>
      </c>
      <c r="H2746" s="1" t="s">
        <v>18</v>
      </c>
      <c r="I2746">
        <v>69.400000000000006</v>
      </c>
      <c r="J2746">
        <v>47.8</v>
      </c>
      <c r="K2746" s="1" t="s">
        <v>21</v>
      </c>
      <c r="L2746">
        <v>0</v>
      </c>
      <c r="M27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7" spans="1:13" x14ac:dyDescent="0.25">
      <c r="A2747">
        <v>39616</v>
      </c>
      <c r="B2747" s="1" t="s">
        <v>19</v>
      </c>
      <c r="C2747">
        <v>36</v>
      </c>
      <c r="D2747">
        <v>0</v>
      </c>
      <c r="E2747">
        <v>0</v>
      </c>
      <c r="F2747" s="1" t="s">
        <v>17</v>
      </c>
      <c r="G2747" s="1" t="s">
        <v>13</v>
      </c>
      <c r="H2747" s="1" t="s">
        <v>18</v>
      </c>
      <c r="I2747">
        <v>99.72</v>
      </c>
      <c r="J2747">
        <v>22.3</v>
      </c>
      <c r="K2747" s="1" t="s">
        <v>22</v>
      </c>
      <c r="L2747">
        <v>0</v>
      </c>
      <c r="M27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8" spans="1:13" x14ac:dyDescent="0.25">
      <c r="A2748">
        <v>39632</v>
      </c>
      <c r="B2748" s="1" t="s">
        <v>19</v>
      </c>
      <c r="C2748">
        <v>53</v>
      </c>
      <c r="D2748">
        <v>0</v>
      </c>
      <c r="E2748">
        <v>0</v>
      </c>
      <c r="F2748" s="1" t="s">
        <v>17</v>
      </c>
      <c r="G2748" s="1" t="s">
        <v>13</v>
      </c>
      <c r="H2748" s="1" t="s">
        <v>18</v>
      </c>
      <c r="I2748">
        <v>209.5</v>
      </c>
      <c r="J2748">
        <v>41.8</v>
      </c>
      <c r="K2748" s="1" t="s">
        <v>21</v>
      </c>
      <c r="L2748">
        <v>0</v>
      </c>
      <c r="M27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49" spans="1:13" x14ac:dyDescent="0.25">
      <c r="A2749">
        <v>39637</v>
      </c>
      <c r="B2749" s="1" t="s">
        <v>19</v>
      </c>
      <c r="C2749">
        <v>20</v>
      </c>
      <c r="D2749">
        <v>0</v>
      </c>
      <c r="E2749">
        <v>0</v>
      </c>
      <c r="F2749" s="1" t="s">
        <v>12</v>
      </c>
      <c r="G2749" s="1" t="s">
        <v>13</v>
      </c>
      <c r="H2749" s="1" t="s">
        <v>14</v>
      </c>
      <c r="I2749">
        <v>147.41999999999999</v>
      </c>
      <c r="J2749">
        <v>26.6</v>
      </c>
      <c r="K2749" s="1" t="s">
        <v>23</v>
      </c>
      <c r="L2749">
        <v>0</v>
      </c>
      <c r="M27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0" spans="1:13" x14ac:dyDescent="0.25">
      <c r="A2750">
        <v>39639</v>
      </c>
      <c r="B2750" s="1" t="s">
        <v>19</v>
      </c>
      <c r="C2750">
        <v>46</v>
      </c>
      <c r="D2750">
        <v>0</v>
      </c>
      <c r="E2750">
        <v>0</v>
      </c>
      <c r="F2750" s="1" t="s">
        <v>17</v>
      </c>
      <c r="G2750" s="1" t="s">
        <v>13</v>
      </c>
      <c r="H2750" s="1" t="s">
        <v>14</v>
      </c>
      <c r="I2750">
        <v>188.11</v>
      </c>
      <c r="J2750">
        <v>50.2</v>
      </c>
      <c r="K2750" s="1" t="s">
        <v>22</v>
      </c>
      <c r="L2750">
        <v>0</v>
      </c>
      <c r="M27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1" spans="1:13" x14ac:dyDescent="0.25">
      <c r="A2751">
        <v>39659</v>
      </c>
      <c r="B2751" s="1" t="s">
        <v>19</v>
      </c>
      <c r="C2751">
        <v>73</v>
      </c>
      <c r="D2751">
        <v>0</v>
      </c>
      <c r="E2751">
        <v>0</v>
      </c>
      <c r="F2751" s="1" t="s">
        <v>17</v>
      </c>
      <c r="G2751" s="1" t="s">
        <v>24</v>
      </c>
      <c r="H2751" s="1" t="s">
        <v>18</v>
      </c>
      <c r="I2751">
        <v>219.53</v>
      </c>
      <c r="J2751">
        <v>40.9</v>
      </c>
      <c r="K2751" s="1" t="s">
        <v>21</v>
      </c>
      <c r="L2751">
        <v>0</v>
      </c>
      <c r="M27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2" spans="1:13" x14ac:dyDescent="0.25">
      <c r="A2752">
        <v>39661</v>
      </c>
      <c r="B2752" s="1" t="s">
        <v>16</v>
      </c>
      <c r="C2752">
        <v>18</v>
      </c>
      <c r="D2752">
        <v>0</v>
      </c>
      <c r="E2752">
        <v>0</v>
      </c>
      <c r="F2752" s="1" t="s">
        <v>17</v>
      </c>
      <c r="G2752" s="1" t="s">
        <v>13</v>
      </c>
      <c r="H2752" s="1" t="s">
        <v>14</v>
      </c>
      <c r="I2752">
        <v>140.52000000000001</v>
      </c>
      <c r="J2752">
        <v>27.4</v>
      </c>
      <c r="K2752" s="1" t="s">
        <v>21</v>
      </c>
      <c r="L2752">
        <v>0</v>
      </c>
      <c r="M27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3" spans="1:13" x14ac:dyDescent="0.25">
      <c r="A2753">
        <v>39683</v>
      </c>
      <c r="B2753" s="1" t="s">
        <v>16</v>
      </c>
      <c r="C2753">
        <v>26</v>
      </c>
      <c r="D2753">
        <v>0</v>
      </c>
      <c r="E2753">
        <v>0</v>
      </c>
      <c r="F2753" s="1" t="s">
        <v>12</v>
      </c>
      <c r="G2753" s="1" t="s">
        <v>13</v>
      </c>
      <c r="H2753" s="1" t="s">
        <v>14</v>
      </c>
      <c r="I2753">
        <v>71.260000000000005</v>
      </c>
      <c r="J2753">
        <v>28.6</v>
      </c>
      <c r="K2753" s="1" t="s">
        <v>23</v>
      </c>
      <c r="L2753">
        <v>0</v>
      </c>
      <c r="M27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4" spans="1:13" x14ac:dyDescent="0.25">
      <c r="A2754">
        <v>39706</v>
      </c>
      <c r="B2754" s="1" t="s">
        <v>16</v>
      </c>
      <c r="C2754">
        <v>41</v>
      </c>
      <c r="D2754">
        <v>0</v>
      </c>
      <c r="E2754">
        <v>0</v>
      </c>
      <c r="F2754" s="1" t="s">
        <v>17</v>
      </c>
      <c r="G2754" s="1" t="s">
        <v>20</v>
      </c>
      <c r="H2754" s="1" t="s">
        <v>14</v>
      </c>
      <c r="I2754">
        <v>62.93</v>
      </c>
      <c r="J2754">
        <v>26.1</v>
      </c>
      <c r="K2754" s="1" t="s">
        <v>22</v>
      </c>
      <c r="L2754">
        <v>0</v>
      </c>
      <c r="M27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5" spans="1:13" x14ac:dyDescent="0.25">
      <c r="A2755">
        <v>39708</v>
      </c>
      <c r="B2755" s="1" t="s">
        <v>16</v>
      </c>
      <c r="C2755">
        <v>55</v>
      </c>
      <c r="D2755">
        <v>0</v>
      </c>
      <c r="E2755">
        <v>0</v>
      </c>
      <c r="F2755" s="1" t="s">
        <v>17</v>
      </c>
      <c r="G2755" s="1" t="s">
        <v>13</v>
      </c>
      <c r="H2755" s="1" t="s">
        <v>14</v>
      </c>
      <c r="I2755">
        <v>56.87</v>
      </c>
      <c r="J2755">
        <v>28.9</v>
      </c>
      <c r="K2755" s="1" t="s">
        <v>15</v>
      </c>
      <c r="L2755">
        <v>0</v>
      </c>
      <c r="M27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6" spans="1:13" x14ac:dyDescent="0.25">
      <c r="A2756">
        <v>39714</v>
      </c>
      <c r="B2756" s="1" t="s">
        <v>16</v>
      </c>
      <c r="C2756">
        <v>12</v>
      </c>
      <c r="D2756">
        <v>0</v>
      </c>
      <c r="E2756">
        <v>0</v>
      </c>
      <c r="F2756" s="1" t="s">
        <v>12</v>
      </c>
      <c r="G2756" s="1" t="s">
        <v>25</v>
      </c>
      <c r="H2756" s="1" t="s">
        <v>18</v>
      </c>
      <c r="I2756">
        <v>64.08</v>
      </c>
      <c r="J2756">
        <v>18.2</v>
      </c>
      <c r="K2756" s="1" t="s">
        <v>23</v>
      </c>
      <c r="L2756">
        <v>0</v>
      </c>
      <c r="M27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7" spans="1:13" x14ac:dyDescent="0.25">
      <c r="A2757">
        <v>39745</v>
      </c>
      <c r="B2757" s="1" t="s">
        <v>19</v>
      </c>
      <c r="C2757">
        <v>60</v>
      </c>
      <c r="D2757">
        <v>0</v>
      </c>
      <c r="E2757">
        <v>0</v>
      </c>
      <c r="F2757" s="1" t="s">
        <v>17</v>
      </c>
      <c r="G2757" s="1" t="s">
        <v>20</v>
      </c>
      <c r="H2757" s="1" t="s">
        <v>14</v>
      </c>
      <c r="I2757">
        <v>58.65</v>
      </c>
      <c r="J2757">
        <v>30.1</v>
      </c>
      <c r="K2757" s="1" t="s">
        <v>21</v>
      </c>
      <c r="L2757">
        <v>0</v>
      </c>
      <c r="M27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8" spans="1:13" x14ac:dyDescent="0.25">
      <c r="A2758">
        <v>39769</v>
      </c>
      <c r="B2758" s="1" t="s">
        <v>19</v>
      </c>
      <c r="C2758">
        <v>59</v>
      </c>
      <c r="D2758">
        <v>0</v>
      </c>
      <c r="E2758">
        <v>0</v>
      </c>
      <c r="F2758" s="1" t="s">
        <v>17</v>
      </c>
      <c r="G2758" s="1" t="s">
        <v>20</v>
      </c>
      <c r="H2758" s="1" t="s">
        <v>18</v>
      </c>
      <c r="I2758">
        <v>82.14</v>
      </c>
      <c r="J2758">
        <v>35.6</v>
      </c>
      <c r="K2758" s="1" t="s">
        <v>22</v>
      </c>
      <c r="L2758">
        <v>0</v>
      </c>
      <c r="M27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59" spans="1:13" x14ac:dyDescent="0.25">
      <c r="A2759">
        <v>39784</v>
      </c>
      <c r="B2759" s="1" t="s">
        <v>19</v>
      </c>
      <c r="C2759">
        <v>72</v>
      </c>
      <c r="D2759">
        <v>0</v>
      </c>
      <c r="E2759">
        <v>0</v>
      </c>
      <c r="F2759" s="1" t="s">
        <v>17</v>
      </c>
      <c r="G2759" s="1" t="s">
        <v>20</v>
      </c>
      <c r="H2759" s="1" t="s">
        <v>18</v>
      </c>
      <c r="I2759">
        <v>65.12</v>
      </c>
      <c r="J2759">
        <v>28.3</v>
      </c>
      <c r="K2759" s="1" t="s">
        <v>21</v>
      </c>
      <c r="L2759">
        <v>0</v>
      </c>
      <c r="M27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60" spans="1:13" x14ac:dyDescent="0.25">
      <c r="A2760">
        <v>39796</v>
      </c>
      <c r="B2760" s="1" t="s">
        <v>16</v>
      </c>
      <c r="C2760">
        <v>41</v>
      </c>
      <c r="D2760">
        <v>0</v>
      </c>
      <c r="E2760">
        <v>0</v>
      </c>
      <c r="F2760" s="1" t="s">
        <v>12</v>
      </c>
      <c r="G2760" s="1" t="s">
        <v>20</v>
      </c>
      <c r="H2760" s="1" t="s">
        <v>14</v>
      </c>
      <c r="I2760">
        <v>60.73</v>
      </c>
      <c r="J2760">
        <v>28</v>
      </c>
      <c r="K2760" s="1" t="s">
        <v>21</v>
      </c>
      <c r="L2760">
        <v>0</v>
      </c>
      <c r="M27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61" spans="1:13" x14ac:dyDescent="0.25">
      <c r="A2761">
        <v>39823</v>
      </c>
      <c r="B2761" s="1" t="s">
        <v>19</v>
      </c>
      <c r="C2761">
        <v>41</v>
      </c>
      <c r="D2761">
        <v>0</v>
      </c>
      <c r="E2761">
        <v>0</v>
      </c>
      <c r="F2761" s="1" t="s">
        <v>17</v>
      </c>
      <c r="G2761" s="1" t="s">
        <v>24</v>
      </c>
      <c r="H2761" s="1" t="s">
        <v>14</v>
      </c>
      <c r="I2761">
        <v>229.86</v>
      </c>
      <c r="J2761">
        <v>35.200000000000003</v>
      </c>
      <c r="K2761" s="1" t="s">
        <v>22</v>
      </c>
      <c r="L2761">
        <v>0</v>
      </c>
      <c r="M27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62" spans="1:13" x14ac:dyDescent="0.25">
      <c r="A2762">
        <v>39834</v>
      </c>
      <c r="B2762" s="1" t="s">
        <v>16</v>
      </c>
      <c r="C2762">
        <v>28</v>
      </c>
      <c r="D2762">
        <v>0</v>
      </c>
      <c r="E2762">
        <v>0</v>
      </c>
      <c r="F2762" s="1" t="s">
        <v>12</v>
      </c>
      <c r="G2762" s="1" t="s">
        <v>13</v>
      </c>
      <c r="H2762" s="1" t="s">
        <v>18</v>
      </c>
      <c r="I2762">
        <v>73.27</v>
      </c>
      <c r="J2762">
        <v>25.4</v>
      </c>
      <c r="K2762" s="1" t="s">
        <v>22</v>
      </c>
      <c r="L2762">
        <v>0</v>
      </c>
      <c r="M27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63" spans="1:13" x14ac:dyDescent="0.25">
      <c r="A2763">
        <v>39849</v>
      </c>
      <c r="B2763" s="1" t="s">
        <v>16</v>
      </c>
      <c r="C2763">
        <v>39</v>
      </c>
      <c r="D2763">
        <v>1</v>
      </c>
      <c r="E2763">
        <v>0</v>
      </c>
      <c r="F2763" s="1" t="s">
        <v>12</v>
      </c>
      <c r="G2763" s="1" t="s">
        <v>13</v>
      </c>
      <c r="H2763" s="1" t="s">
        <v>18</v>
      </c>
      <c r="I2763">
        <v>80.989999999999995</v>
      </c>
      <c r="J2763">
        <v>39.799999999999997</v>
      </c>
      <c r="K2763" s="1" t="s">
        <v>23</v>
      </c>
      <c r="L2763">
        <v>0</v>
      </c>
      <c r="M27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764" spans="1:13" x14ac:dyDescent="0.25">
      <c r="A2764">
        <v>39852</v>
      </c>
      <c r="B2764" s="1" t="s">
        <v>16</v>
      </c>
      <c r="C2764">
        <v>59</v>
      </c>
      <c r="D2764">
        <v>1</v>
      </c>
      <c r="E2764">
        <v>1</v>
      </c>
      <c r="F2764" s="1" t="s">
        <v>17</v>
      </c>
      <c r="G2764" s="1" t="s">
        <v>24</v>
      </c>
      <c r="H2764" s="1" t="s">
        <v>14</v>
      </c>
      <c r="I2764">
        <v>81.510000000000005</v>
      </c>
      <c r="J2764">
        <v>32.6</v>
      </c>
      <c r="K2764" s="1" t="s">
        <v>21</v>
      </c>
      <c r="L2764">
        <v>0</v>
      </c>
      <c r="M27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765" spans="1:13" x14ac:dyDescent="0.25">
      <c r="A2765">
        <v>39912</v>
      </c>
      <c r="B2765" s="1" t="s">
        <v>19</v>
      </c>
      <c r="C2765">
        <v>32</v>
      </c>
      <c r="D2765">
        <v>0</v>
      </c>
      <c r="E2765">
        <v>0</v>
      </c>
      <c r="F2765" s="1" t="s">
        <v>17</v>
      </c>
      <c r="G2765" s="1" t="s">
        <v>13</v>
      </c>
      <c r="H2765" s="1" t="s">
        <v>14</v>
      </c>
      <c r="I2765">
        <v>76.13</v>
      </c>
      <c r="J2765">
        <v>29.9</v>
      </c>
      <c r="K2765" s="1" t="s">
        <v>22</v>
      </c>
      <c r="L2765">
        <v>1</v>
      </c>
      <c r="M27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766" spans="1:13" x14ac:dyDescent="0.25">
      <c r="A2766">
        <v>39927</v>
      </c>
      <c r="B2766" s="1" t="s">
        <v>16</v>
      </c>
      <c r="C2766">
        <v>40</v>
      </c>
      <c r="D2766">
        <v>0</v>
      </c>
      <c r="E2766">
        <v>0</v>
      </c>
      <c r="F2766" s="1" t="s">
        <v>17</v>
      </c>
      <c r="G2766" s="1" t="s">
        <v>13</v>
      </c>
      <c r="H2766" s="1" t="s">
        <v>14</v>
      </c>
      <c r="I2766">
        <v>56.07</v>
      </c>
      <c r="J2766">
        <v>26.6</v>
      </c>
      <c r="K2766" s="1" t="s">
        <v>21</v>
      </c>
      <c r="L2766">
        <v>0</v>
      </c>
      <c r="M27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67" spans="1:13" x14ac:dyDescent="0.25">
      <c r="A2767">
        <v>39935</v>
      </c>
      <c r="B2767" s="1" t="s">
        <v>19</v>
      </c>
      <c r="C2767">
        <v>34</v>
      </c>
      <c r="D2767">
        <v>0</v>
      </c>
      <c r="E2767">
        <v>0</v>
      </c>
      <c r="F2767" s="1" t="s">
        <v>17</v>
      </c>
      <c r="G2767" s="1" t="s">
        <v>13</v>
      </c>
      <c r="H2767" s="1" t="s">
        <v>14</v>
      </c>
      <c r="I2767">
        <v>174.37</v>
      </c>
      <c r="J2767">
        <v>23</v>
      </c>
      <c r="K2767" s="1" t="s">
        <v>21</v>
      </c>
      <c r="L2767">
        <v>0</v>
      </c>
      <c r="M27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68" spans="1:13" x14ac:dyDescent="0.25">
      <c r="A2768">
        <v>39936</v>
      </c>
      <c r="B2768" s="1" t="s">
        <v>19</v>
      </c>
      <c r="C2768">
        <v>49</v>
      </c>
      <c r="D2768">
        <v>0</v>
      </c>
      <c r="E2768">
        <v>0</v>
      </c>
      <c r="F2768" s="1" t="s">
        <v>17</v>
      </c>
      <c r="G2768" s="1" t="s">
        <v>13</v>
      </c>
      <c r="H2768" s="1" t="s">
        <v>14</v>
      </c>
      <c r="I2768">
        <v>61.57</v>
      </c>
      <c r="J2768">
        <v>37.9</v>
      </c>
      <c r="K2768" s="1" t="s">
        <v>15</v>
      </c>
      <c r="L2768">
        <v>0</v>
      </c>
      <c r="M27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69" spans="1:13" x14ac:dyDescent="0.25">
      <c r="A2769">
        <v>39940</v>
      </c>
      <c r="B2769" s="1" t="s">
        <v>19</v>
      </c>
      <c r="C2769">
        <v>33</v>
      </c>
      <c r="D2769">
        <v>0</v>
      </c>
      <c r="E2769">
        <v>0</v>
      </c>
      <c r="F2769" s="1" t="s">
        <v>17</v>
      </c>
      <c r="G2769" s="1" t="s">
        <v>13</v>
      </c>
      <c r="H2769" s="1" t="s">
        <v>18</v>
      </c>
      <c r="I2769">
        <v>64.62</v>
      </c>
      <c r="J2769">
        <v>27.3</v>
      </c>
      <c r="K2769" s="1" t="s">
        <v>21</v>
      </c>
      <c r="L2769">
        <v>0</v>
      </c>
      <c r="M27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0" spans="1:13" x14ac:dyDescent="0.25">
      <c r="A2770">
        <v>39956</v>
      </c>
      <c r="B2770" s="1" t="s">
        <v>19</v>
      </c>
      <c r="C2770">
        <v>34</v>
      </c>
      <c r="D2770">
        <v>0</v>
      </c>
      <c r="E2770">
        <v>0</v>
      </c>
      <c r="F2770" s="1" t="s">
        <v>12</v>
      </c>
      <c r="G2770" s="1" t="s">
        <v>13</v>
      </c>
      <c r="H2770" s="1" t="s">
        <v>14</v>
      </c>
      <c r="I2770">
        <v>87.21</v>
      </c>
      <c r="J2770">
        <v>38.4</v>
      </c>
      <c r="K2770" s="1" t="s">
        <v>23</v>
      </c>
      <c r="L2770">
        <v>0</v>
      </c>
      <c r="M27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1" spans="1:13" x14ac:dyDescent="0.25">
      <c r="A2771">
        <v>39958</v>
      </c>
      <c r="B2771" s="1" t="s">
        <v>16</v>
      </c>
      <c r="C2771">
        <v>18</v>
      </c>
      <c r="D2771">
        <v>0</v>
      </c>
      <c r="E2771">
        <v>0</v>
      </c>
      <c r="F2771" s="1" t="s">
        <v>12</v>
      </c>
      <c r="G2771" s="1" t="s">
        <v>13</v>
      </c>
      <c r="H2771" s="1" t="s">
        <v>14</v>
      </c>
      <c r="I2771">
        <v>118.93</v>
      </c>
      <c r="J2771">
        <v>22.4</v>
      </c>
      <c r="K2771" s="1" t="s">
        <v>21</v>
      </c>
      <c r="L2771">
        <v>0</v>
      </c>
      <c r="M27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2" spans="1:13" x14ac:dyDescent="0.25">
      <c r="A2772">
        <v>39977</v>
      </c>
      <c r="B2772" s="1" t="s">
        <v>19</v>
      </c>
      <c r="C2772">
        <v>22</v>
      </c>
      <c r="D2772">
        <v>0</v>
      </c>
      <c r="E2772">
        <v>0</v>
      </c>
      <c r="F2772" s="1" t="s">
        <v>12</v>
      </c>
      <c r="G2772" s="1" t="s">
        <v>13</v>
      </c>
      <c r="H2772" s="1" t="s">
        <v>18</v>
      </c>
      <c r="I2772">
        <v>87.4</v>
      </c>
      <c r="J2772">
        <v>34.799999999999997</v>
      </c>
      <c r="K2772" s="1" t="s">
        <v>21</v>
      </c>
      <c r="L2772">
        <v>0</v>
      </c>
      <c r="M27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3" spans="1:13" x14ac:dyDescent="0.25">
      <c r="A2773">
        <v>39984</v>
      </c>
      <c r="B2773" s="1" t="s">
        <v>19</v>
      </c>
      <c r="C2773">
        <v>42</v>
      </c>
      <c r="D2773">
        <v>0</v>
      </c>
      <c r="E2773">
        <v>0</v>
      </c>
      <c r="F2773" s="1" t="s">
        <v>17</v>
      </c>
      <c r="G2773" s="1" t="s">
        <v>24</v>
      </c>
      <c r="H2773" s="1" t="s">
        <v>14</v>
      </c>
      <c r="I2773">
        <v>157.66999999999999</v>
      </c>
      <c r="J2773">
        <v>22.7</v>
      </c>
      <c r="K2773" s="1" t="s">
        <v>15</v>
      </c>
      <c r="L2773">
        <v>0</v>
      </c>
      <c r="M27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4" spans="1:13" x14ac:dyDescent="0.25">
      <c r="A2774">
        <v>40041</v>
      </c>
      <c r="B2774" s="1" t="s">
        <v>16</v>
      </c>
      <c r="C2774">
        <v>31</v>
      </c>
      <c r="D2774">
        <v>0</v>
      </c>
      <c r="E2774">
        <v>0</v>
      </c>
      <c r="F2774" s="1" t="s">
        <v>12</v>
      </c>
      <c r="G2774" s="1" t="s">
        <v>20</v>
      </c>
      <c r="H2774" s="1" t="s">
        <v>14</v>
      </c>
      <c r="I2774">
        <v>64.849999999999994</v>
      </c>
      <c r="J2774">
        <v>23</v>
      </c>
      <c r="K2774" s="1" t="s">
        <v>23</v>
      </c>
      <c r="L2774">
        <v>0</v>
      </c>
      <c r="M27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5" spans="1:13" x14ac:dyDescent="0.25">
      <c r="A2775">
        <v>40055</v>
      </c>
      <c r="B2775" s="1" t="s">
        <v>19</v>
      </c>
      <c r="C2775">
        <v>17</v>
      </c>
      <c r="D2775">
        <v>0</v>
      </c>
      <c r="E2775">
        <v>0</v>
      </c>
      <c r="F2775" s="1" t="s">
        <v>12</v>
      </c>
      <c r="G2775" s="1" t="s">
        <v>13</v>
      </c>
      <c r="H2775" s="1" t="s">
        <v>14</v>
      </c>
      <c r="I2775">
        <v>173.43</v>
      </c>
      <c r="J2775">
        <v>25.6</v>
      </c>
      <c r="K2775" s="1" t="s">
        <v>22</v>
      </c>
      <c r="L2775">
        <v>0</v>
      </c>
      <c r="M27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6" spans="1:13" x14ac:dyDescent="0.25">
      <c r="A2776">
        <v>40076</v>
      </c>
      <c r="B2776" s="1" t="s">
        <v>19</v>
      </c>
      <c r="C2776">
        <v>46</v>
      </c>
      <c r="D2776">
        <v>0</v>
      </c>
      <c r="E2776">
        <v>0</v>
      </c>
      <c r="F2776" s="1" t="s">
        <v>17</v>
      </c>
      <c r="G2776" s="1" t="s">
        <v>13</v>
      </c>
      <c r="H2776" s="1" t="s">
        <v>14</v>
      </c>
      <c r="I2776">
        <v>70.11</v>
      </c>
      <c r="J2776">
        <v>24.2</v>
      </c>
      <c r="K2776" s="1" t="s">
        <v>21</v>
      </c>
      <c r="L2776">
        <v>0</v>
      </c>
      <c r="M27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7" spans="1:13" x14ac:dyDescent="0.25">
      <c r="A2777">
        <v>40087</v>
      </c>
      <c r="B2777" s="1" t="s">
        <v>16</v>
      </c>
      <c r="C2777">
        <v>65</v>
      </c>
      <c r="D2777">
        <v>0</v>
      </c>
      <c r="E2777">
        <v>0</v>
      </c>
      <c r="F2777" s="1" t="s">
        <v>17</v>
      </c>
      <c r="G2777" s="1" t="s">
        <v>13</v>
      </c>
      <c r="H2777" s="1" t="s">
        <v>14</v>
      </c>
      <c r="I2777">
        <v>172.86</v>
      </c>
      <c r="J2777">
        <v>34.4</v>
      </c>
      <c r="K2777" s="1" t="s">
        <v>21</v>
      </c>
      <c r="L2777">
        <v>0</v>
      </c>
      <c r="M27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8" spans="1:13" x14ac:dyDescent="0.25">
      <c r="A2778">
        <v>40112</v>
      </c>
      <c r="B2778" s="1" t="s">
        <v>19</v>
      </c>
      <c r="C2778">
        <v>37</v>
      </c>
      <c r="D2778">
        <v>0</v>
      </c>
      <c r="E2778">
        <v>0</v>
      </c>
      <c r="F2778" s="1" t="s">
        <v>12</v>
      </c>
      <c r="G2778" s="1" t="s">
        <v>13</v>
      </c>
      <c r="H2778" s="1" t="s">
        <v>18</v>
      </c>
      <c r="I2778">
        <v>118.41</v>
      </c>
      <c r="J2778">
        <v>25.1</v>
      </c>
      <c r="K2778" s="1" t="s">
        <v>21</v>
      </c>
      <c r="L2778">
        <v>0</v>
      </c>
      <c r="M27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79" spans="1:13" x14ac:dyDescent="0.25">
      <c r="A2779">
        <v>40124</v>
      </c>
      <c r="B2779" s="1" t="s">
        <v>16</v>
      </c>
      <c r="C2779">
        <v>72</v>
      </c>
      <c r="D2779">
        <v>0</v>
      </c>
      <c r="E2779">
        <v>0</v>
      </c>
      <c r="F2779" s="1" t="s">
        <v>17</v>
      </c>
      <c r="G2779" s="1" t="s">
        <v>20</v>
      </c>
      <c r="H2779" s="1" t="s">
        <v>14</v>
      </c>
      <c r="I2779">
        <v>72.09</v>
      </c>
      <c r="J2779">
        <v>28.9</v>
      </c>
      <c r="K2779" s="1" t="s">
        <v>22</v>
      </c>
      <c r="L2779">
        <v>0</v>
      </c>
      <c r="M27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80" spans="1:13" x14ac:dyDescent="0.25">
      <c r="A2780">
        <v>40137</v>
      </c>
      <c r="B2780" s="1" t="s">
        <v>19</v>
      </c>
      <c r="C2780">
        <v>56</v>
      </c>
      <c r="D2780">
        <v>0</v>
      </c>
      <c r="E2780">
        <v>0</v>
      </c>
      <c r="F2780" s="1" t="s">
        <v>17</v>
      </c>
      <c r="G2780" s="1" t="s">
        <v>20</v>
      </c>
      <c r="H2780" s="1" t="s">
        <v>14</v>
      </c>
      <c r="I2780">
        <v>110.92</v>
      </c>
      <c r="J2780">
        <v>25.9</v>
      </c>
      <c r="K2780" s="1" t="s">
        <v>23</v>
      </c>
      <c r="L2780">
        <v>0</v>
      </c>
      <c r="M27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81" spans="1:13" x14ac:dyDescent="0.25">
      <c r="A2781">
        <v>40144</v>
      </c>
      <c r="B2781" s="1" t="s">
        <v>19</v>
      </c>
      <c r="C2781">
        <v>32</v>
      </c>
      <c r="D2781">
        <v>0</v>
      </c>
      <c r="E2781">
        <v>0</v>
      </c>
      <c r="F2781" s="1" t="s">
        <v>12</v>
      </c>
      <c r="G2781" s="1" t="s">
        <v>20</v>
      </c>
      <c r="H2781" s="1" t="s">
        <v>14</v>
      </c>
      <c r="I2781">
        <v>93.17</v>
      </c>
      <c r="J2781">
        <v>27.5</v>
      </c>
      <c r="K2781" s="1" t="s">
        <v>22</v>
      </c>
      <c r="L2781">
        <v>0</v>
      </c>
      <c r="M27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82" spans="1:13" x14ac:dyDescent="0.25">
      <c r="A2782">
        <v>40163</v>
      </c>
      <c r="B2782" s="1" t="s">
        <v>19</v>
      </c>
      <c r="C2782">
        <v>82</v>
      </c>
      <c r="D2782">
        <v>1</v>
      </c>
      <c r="E2782">
        <v>0</v>
      </c>
      <c r="F2782" s="1" t="s">
        <v>17</v>
      </c>
      <c r="G2782" s="1" t="s">
        <v>13</v>
      </c>
      <c r="H2782" s="1" t="s">
        <v>18</v>
      </c>
      <c r="I2782">
        <v>222.52</v>
      </c>
      <c r="J2782">
        <v>28.9</v>
      </c>
      <c r="K2782" s="1" t="s">
        <v>15</v>
      </c>
      <c r="L2782">
        <v>0</v>
      </c>
      <c r="M27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783" spans="1:13" x14ac:dyDescent="0.25">
      <c r="A2783">
        <v>40167</v>
      </c>
      <c r="B2783" s="1" t="s">
        <v>19</v>
      </c>
      <c r="C2783">
        <v>79</v>
      </c>
      <c r="D2783">
        <v>1</v>
      </c>
      <c r="E2783">
        <v>1</v>
      </c>
      <c r="F2783" s="1" t="s">
        <v>17</v>
      </c>
      <c r="G2783" s="1" t="s">
        <v>24</v>
      </c>
      <c r="H2783" s="1" t="s">
        <v>14</v>
      </c>
      <c r="I2783">
        <v>83.61</v>
      </c>
      <c r="J2783">
        <v>21.4</v>
      </c>
      <c r="K2783" s="1" t="s">
        <v>22</v>
      </c>
      <c r="L2783">
        <v>0</v>
      </c>
      <c r="M27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784" spans="1:13" x14ac:dyDescent="0.25">
      <c r="A2784">
        <v>40181</v>
      </c>
      <c r="B2784" s="1" t="s">
        <v>19</v>
      </c>
      <c r="C2784">
        <v>30</v>
      </c>
      <c r="D2784">
        <v>0</v>
      </c>
      <c r="E2784">
        <v>0</v>
      </c>
      <c r="F2784" s="1" t="s">
        <v>17</v>
      </c>
      <c r="G2784" s="1" t="s">
        <v>13</v>
      </c>
      <c r="H2784" s="1" t="s">
        <v>18</v>
      </c>
      <c r="I2784">
        <v>61.45</v>
      </c>
      <c r="J2784">
        <v>36.700000000000003</v>
      </c>
      <c r="K2784" s="1" t="s">
        <v>22</v>
      </c>
      <c r="L2784">
        <v>0</v>
      </c>
      <c r="M27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85" spans="1:13" x14ac:dyDescent="0.25">
      <c r="A2785">
        <v>40210</v>
      </c>
      <c r="B2785" s="1" t="s">
        <v>16</v>
      </c>
      <c r="C2785">
        <v>78</v>
      </c>
      <c r="D2785">
        <v>0</v>
      </c>
      <c r="E2785">
        <v>1</v>
      </c>
      <c r="F2785" s="1" t="s">
        <v>17</v>
      </c>
      <c r="G2785" s="1" t="s">
        <v>20</v>
      </c>
      <c r="H2785" s="1" t="s">
        <v>14</v>
      </c>
      <c r="I2785">
        <v>206.62</v>
      </c>
      <c r="J2785">
        <v>28</v>
      </c>
      <c r="K2785" s="1" t="s">
        <v>15</v>
      </c>
      <c r="L2785">
        <v>0</v>
      </c>
      <c r="M27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786" spans="1:13" x14ac:dyDescent="0.25">
      <c r="A2786">
        <v>40213</v>
      </c>
      <c r="B2786" s="1" t="s">
        <v>16</v>
      </c>
      <c r="C2786">
        <v>31</v>
      </c>
      <c r="D2786">
        <v>0</v>
      </c>
      <c r="E2786">
        <v>0</v>
      </c>
      <c r="F2786" s="1" t="s">
        <v>12</v>
      </c>
      <c r="G2786" s="1" t="s">
        <v>13</v>
      </c>
      <c r="H2786" s="1" t="s">
        <v>14</v>
      </c>
      <c r="I2786">
        <v>95.62</v>
      </c>
      <c r="J2786">
        <v>32</v>
      </c>
      <c r="K2786" s="1" t="s">
        <v>22</v>
      </c>
      <c r="L2786">
        <v>0</v>
      </c>
      <c r="M27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87" spans="1:13" x14ac:dyDescent="0.25">
      <c r="A2787">
        <v>40220</v>
      </c>
      <c r="B2787" s="1" t="s">
        <v>16</v>
      </c>
      <c r="C2787">
        <v>32</v>
      </c>
      <c r="D2787">
        <v>0</v>
      </c>
      <c r="E2787">
        <v>0</v>
      </c>
      <c r="F2787" s="1" t="s">
        <v>12</v>
      </c>
      <c r="G2787" s="1" t="s">
        <v>13</v>
      </c>
      <c r="H2787" s="1" t="s">
        <v>14</v>
      </c>
      <c r="I2787">
        <v>100.65</v>
      </c>
      <c r="J2787">
        <v>26.2</v>
      </c>
      <c r="K2787" s="1" t="s">
        <v>15</v>
      </c>
      <c r="L2787">
        <v>0</v>
      </c>
      <c r="M27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88" spans="1:13" x14ac:dyDescent="0.25">
      <c r="A2788">
        <v>40237</v>
      </c>
      <c r="B2788" s="1" t="s">
        <v>19</v>
      </c>
      <c r="C2788">
        <v>11</v>
      </c>
      <c r="D2788">
        <v>0</v>
      </c>
      <c r="E2788">
        <v>0</v>
      </c>
      <c r="F2788" s="1" t="s">
        <v>12</v>
      </c>
      <c r="G2788" s="1" t="s">
        <v>25</v>
      </c>
      <c r="H2788" s="1" t="s">
        <v>18</v>
      </c>
      <c r="I2788">
        <v>73.66</v>
      </c>
      <c r="J2788">
        <v>20.5</v>
      </c>
      <c r="K2788" s="1" t="s">
        <v>21</v>
      </c>
      <c r="L2788">
        <v>0</v>
      </c>
      <c r="M27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89" spans="1:13" x14ac:dyDescent="0.25">
      <c r="A2789">
        <v>40240</v>
      </c>
      <c r="B2789" s="1" t="s">
        <v>16</v>
      </c>
      <c r="C2789">
        <v>40</v>
      </c>
      <c r="D2789">
        <v>1</v>
      </c>
      <c r="E2789">
        <v>0</v>
      </c>
      <c r="F2789" s="1" t="s">
        <v>17</v>
      </c>
      <c r="G2789" s="1" t="s">
        <v>20</v>
      </c>
      <c r="H2789" s="1" t="s">
        <v>18</v>
      </c>
      <c r="I2789">
        <v>93.2</v>
      </c>
      <c r="J2789">
        <v>24.8</v>
      </c>
      <c r="K2789" s="1" t="s">
        <v>22</v>
      </c>
      <c r="L2789">
        <v>0</v>
      </c>
      <c r="M27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790" spans="1:13" x14ac:dyDescent="0.25">
      <c r="A2790">
        <v>40242</v>
      </c>
      <c r="B2790" s="1" t="s">
        <v>16</v>
      </c>
      <c r="C2790">
        <v>5</v>
      </c>
      <c r="D2790">
        <v>0</v>
      </c>
      <c r="E2790">
        <v>0</v>
      </c>
      <c r="F2790" s="1" t="s">
        <v>12</v>
      </c>
      <c r="G2790" s="1" t="s">
        <v>25</v>
      </c>
      <c r="H2790" s="1" t="s">
        <v>14</v>
      </c>
      <c r="I2790">
        <v>104.55</v>
      </c>
      <c r="J2790">
        <v>16.3</v>
      </c>
      <c r="K2790" s="1" t="s">
        <v>23</v>
      </c>
      <c r="L2790">
        <v>0</v>
      </c>
      <c r="M27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1" spans="1:13" x14ac:dyDescent="0.25">
      <c r="A2791">
        <v>40251</v>
      </c>
      <c r="B2791" s="1" t="s">
        <v>19</v>
      </c>
      <c r="C2791">
        <v>23</v>
      </c>
      <c r="D2791">
        <v>0</v>
      </c>
      <c r="E2791">
        <v>0</v>
      </c>
      <c r="F2791" s="1" t="s">
        <v>12</v>
      </c>
      <c r="G2791" s="1" t="s">
        <v>13</v>
      </c>
      <c r="H2791" s="1" t="s">
        <v>14</v>
      </c>
      <c r="I2791">
        <v>65.900000000000006</v>
      </c>
      <c r="J2791">
        <v>21.5</v>
      </c>
      <c r="K2791" s="1" t="s">
        <v>21</v>
      </c>
      <c r="L2791">
        <v>0</v>
      </c>
      <c r="M27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2" spans="1:13" x14ac:dyDescent="0.25">
      <c r="A2792">
        <v>40253</v>
      </c>
      <c r="B2792" s="1" t="s">
        <v>16</v>
      </c>
      <c r="C2792">
        <v>27</v>
      </c>
      <c r="D2792">
        <v>0</v>
      </c>
      <c r="E2792">
        <v>0</v>
      </c>
      <c r="F2792" s="1" t="s">
        <v>12</v>
      </c>
      <c r="G2792" s="1" t="s">
        <v>13</v>
      </c>
      <c r="H2792" s="1" t="s">
        <v>14</v>
      </c>
      <c r="I2792">
        <v>191.79</v>
      </c>
      <c r="J2792">
        <v>28.9</v>
      </c>
      <c r="K2792" s="1" t="s">
        <v>22</v>
      </c>
      <c r="L2792">
        <v>0</v>
      </c>
      <c r="M27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3" spans="1:13" x14ac:dyDescent="0.25">
      <c r="A2793">
        <v>40255</v>
      </c>
      <c r="B2793" s="1" t="s">
        <v>19</v>
      </c>
      <c r="C2793">
        <v>0</v>
      </c>
      <c r="D2793">
        <v>0</v>
      </c>
      <c r="E2793">
        <v>0</v>
      </c>
      <c r="F2793" s="1" t="s">
        <v>12</v>
      </c>
      <c r="G2793" s="1" t="s">
        <v>25</v>
      </c>
      <c r="H2793" s="1" t="s">
        <v>14</v>
      </c>
      <c r="I2793">
        <v>118.75</v>
      </c>
      <c r="J2793">
        <v>17.399999999999999</v>
      </c>
      <c r="K2793" s="1" t="s">
        <v>23</v>
      </c>
      <c r="L2793">
        <v>0</v>
      </c>
      <c r="M27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4" spans="1:13" x14ac:dyDescent="0.25">
      <c r="A2794">
        <v>40264</v>
      </c>
      <c r="B2794" s="1" t="s">
        <v>19</v>
      </c>
      <c r="C2794">
        <v>17</v>
      </c>
      <c r="D2794">
        <v>0</v>
      </c>
      <c r="E2794">
        <v>0</v>
      </c>
      <c r="F2794" s="1" t="s">
        <v>12</v>
      </c>
      <c r="G2794" s="1" t="s">
        <v>13</v>
      </c>
      <c r="H2794" s="1" t="s">
        <v>14</v>
      </c>
      <c r="I2794">
        <v>99.29</v>
      </c>
      <c r="J2794">
        <v>21.2</v>
      </c>
      <c r="K2794" s="1" t="s">
        <v>23</v>
      </c>
      <c r="L2794">
        <v>0</v>
      </c>
      <c r="M27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5" spans="1:13" x14ac:dyDescent="0.25">
      <c r="A2795">
        <v>40311</v>
      </c>
      <c r="B2795" s="1" t="s">
        <v>19</v>
      </c>
      <c r="C2795">
        <v>58</v>
      </c>
      <c r="D2795">
        <v>0</v>
      </c>
      <c r="E2795">
        <v>0</v>
      </c>
      <c r="F2795" s="1" t="s">
        <v>17</v>
      </c>
      <c r="G2795" s="1" t="s">
        <v>13</v>
      </c>
      <c r="H2795" s="1" t="s">
        <v>18</v>
      </c>
      <c r="I2795">
        <v>149.75</v>
      </c>
      <c r="J2795">
        <v>27</v>
      </c>
      <c r="K2795" s="1" t="s">
        <v>23</v>
      </c>
      <c r="L2795">
        <v>0</v>
      </c>
      <c r="M27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6" spans="1:13" x14ac:dyDescent="0.25">
      <c r="A2796">
        <v>40323</v>
      </c>
      <c r="B2796" s="1" t="s">
        <v>19</v>
      </c>
      <c r="C2796">
        <v>18</v>
      </c>
      <c r="D2796">
        <v>0</v>
      </c>
      <c r="E2796">
        <v>0</v>
      </c>
      <c r="F2796" s="1" t="s">
        <v>12</v>
      </c>
      <c r="G2796" s="1" t="s">
        <v>13</v>
      </c>
      <c r="H2796" s="1" t="s">
        <v>18</v>
      </c>
      <c r="I2796">
        <v>70.89</v>
      </c>
      <c r="J2796">
        <v>19.8</v>
      </c>
      <c r="K2796" s="1" t="s">
        <v>21</v>
      </c>
      <c r="L2796">
        <v>0</v>
      </c>
      <c r="M27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7" spans="1:13" x14ac:dyDescent="0.25">
      <c r="A2797">
        <v>40350</v>
      </c>
      <c r="B2797" s="1" t="s">
        <v>19</v>
      </c>
      <c r="C2797">
        <v>51</v>
      </c>
      <c r="D2797">
        <v>0</v>
      </c>
      <c r="E2797">
        <v>0</v>
      </c>
      <c r="F2797" s="1" t="s">
        <v>12</v>
      </c>
      <c r="G2797" s="1" t="s">
        <v>13</v>
      </c>
      <c r="H2797" s="1" t="s">
        <v>18</v>
      </c>
      <c r="I2797">
        <v>110.76</v>
      </c>
      <c r="J2797">
        <v>24.7</v>
      </c>
      <c r="K2797" s="1" t="s">
        <v>15</v>
      </c>
      <c r="L2797">
        <v>0</v>
      </c>
      <c r="M27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8" spans="1:13" x14ac:dyDescent="0.25">
      <c r="A2798">
        <v>40353</v>
      </c>
      <c r="B2798" s="1" t="s">
        <v>19</v>
      </c>
      <c r="C2798">
        <v>61</v>
      </c>
      <c r="D2798">
        <v>0</v>
      </c>
      <c r="E2798">
        <v>0</v>
      </c>
      <c r="F2798" s="1" t="s">
        <v>17</v>
      </c>
      <c r="G2798" s="1" t="s">
        <v>13</v>
      </c>
      <c r="H2798" s="1" t="s">
        <v>18</v>
      </c>
      <c r="I2798">
        <v>114.09</v>
      </c>
      <c r="J2798">
        <v>25.7</v>
      </c>
      <c r="K2798" s="1" t="s">
        <v>21</v>
      </c>
      <c r="L2798">
        <v>0</v>
      </c>
      <c r="M27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799" spans="1:13" x14ac:dyDescent="0.25">
      <c r="A2799">
        <v>40371</v>
      </c>
      <c r="B2799" s="1" t="s">
        <v>19</v>
      </c>
      <c r="C2799">
        <v>47</v>
      </c>
      <c r="D2799">
        <v>0</v>
      </c>
      <c r="E2799">
        <v>0</v>
      </c>
      <c r="F2799" s="1" t="s">
        <v>17</v>
      </c>
      <c r="G2799" s="1" t="s">
        <v>13</v>
      </c>
      <c r="H2799" s="1" t="s">
        <v>18</v>
      </c>
      <c r="I2799">
        <v>62.47</v>
      </c>
      <c r="J2799">
        <v>26.5</v>
      </c>
      <c r="K2799" s="1" t="s">
        <v>21</v>
      </c>
      <c r="L2799">
        <v>0</v>
      </c>
      <c r="M27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0" spans="1:13" x14ac:dyDescent="0.25">
      <c r="A2800">
        <v>40378</v>
      </c>
      <c r="B2800" s="1" t="s">
        <v>16</v>
      </c>
      <c r="C2800">
        <v>45</v>
      </c>
      <c r="D2800">
        <v>1</v>
      </c>
      <c r="E2800">
        <v>0</v>
      </c>
      <c r="F2800" s="1" t="s">
        <v>17</v>
      </c>
      <c r="G2800" s="1" t="s">
        <v>20</v>
      </c>
      <c r="H2800" s="1" t="s">
        <v>18</v>
      </c>
      <c r="I2800">
        <v>90.43</v>
      </c>
      <c r="J2800">
        <v>39.700000000000003</v>
      </c>
      <c r="K2800" s="1" t="s">
        <v>22</v>
      </c>
      <c r="L2800">
        <v>0</v>
      </c>
      <c r="M28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801" spans="1:13" x14ac:dyDescent="0.25">
      <c r="A2801">
        <v>40379</v>
      </c>
      <c r="B2801" s="1" t="s">
        <v>19</v>
      </c>
      <c r="C2801">
        <v>57</v>
      </c>
      <c r="D2801">
        <v>0</v>
      </c>
      <c r="E2801">
        <v>0</v>
      </c>
      <c r="F2801" s="1" t="s">
        <v>17</v>
      </c>
      <c r="G2801" s="1" t="s">
        <v>13</v>
      </c>
      <c r="H2801" s="1" t="s">
        <v>14</v>
      </c>
      <c r="I2801">
        <v>98.57</v>
      </c>
      <c r="J2801">
        <v>31.6</v>
      </c>
      <c r="K2801" s="1" t="s">
        <v>21</v>
      </c>
      <c r="L2801">
        <v>0</v>
      </c>
      <c r="M28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2" spans="1:13" x14ac:dyDescent="0.25">
      <c r="A2802">
        <v>40387</v>
      </c>
      <c r="B2802" s="1" t="s">
        <v>19</v>
      </c>
      <c r="C2802">
        <v>17</v>
      </c>
      <c r="D2802">
        <v>0</v>
      </c>
      <c r="E2802">
        <v>0</v>
      </c>
      <c r="F2802" s="1" t="s">
        <v>12</v>
      </c>
      <c r="G2802" s="1" t="s">
        <v>13</v>
      </c>
      <c r="H2802" s="1" t="s">
        <v>14</v>
      </c>
      <c r="I2802">
        <v>77.459999999999994</v>
      </c>
      <c r="J2802">
        <v>24</v>
      </c>
      <c r="K2802" s="1" t="s">
        <v>23</v>
      </c>
      <c r="L2802">
        <v>0</v>
      </c>
      <c r="M28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3" spans="1:13" x14ac:dyDescent="0.25">
      <c r="A2803">
        <v>40390</v>
      </c>
      <c r="B2803" s="1" t="s">
        <v>19</v>
      </c>
      <c r="C2803">
        <v>12</v>
      </c>
      <c r="D2803">
        <v>0</v>
      </c>
      <c r="E2803">
        <v>0</v>
      </c>
      <c r="F2803" s="1" t="s">
        <v>12</v>
      </c>
      <c r="G2803" s="1" t="s">
        <v>25</v>
      </c>
      <c r="H2803" s="1" t="s">
        <v>14</v>
      </c>
      <c r="I2803">
        <v>150.03</v>
      </c>
      <c r="J2803">
        <v>28.2</v>
      </c>
      <c r="K2803" s="1" t="s">
        <v>21</v>
      </c>
      <c r="L2803">
        <v>0</v>
      </c>
      <c r="M28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4" spans="1:13" x14ac:dyDescent="0.25">
      <c r="A2804">
        <v>40393</v>
      </c>
      <c r="B2804" s="1" t="s">
        <v>19</v>
      </c>
      <c r="C2804">
        <v>32</v>
      </c>
      <c r="D2804">
        <v>0</v>
      </c>
      <c r="E2804">
        <v>0</v>
      </c>
      <c r="F2804" s="1" t="s">
        <v>12</v>
      </c>
      <c r="G2804" s="1" t="s">
        <v>13</v>
      </c>
      <c r="H2804" s="1" t="s">
        <v>18</v>
      </c>
      <c r="I2804">
        <v>68.19</v>
      </c>
      <c r="J2804">
        <v>21.1</v>
      </c>
      <c r="K2804" s="1" t="s">
        <v>21</v>
      </c>
      <c r="L2804">
        <v>0</v>
      </c>
      <c r="M28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5" spans="1:13" x14ac:dyDescent="0.25">
      <c r="A2805">
        <v>40447</v>
      </c>
      <c r="B2805" s="1" t="s">
        <v>19</v>
      </c>
      <c r="C2805">
        <v>59</v>
      </c>
      <c r="D2805">
        <v>0</v>
      </c>
      <c r="E2805">
        <v>0</v>
      </c>
      <c r="F2805" s="1" t="s">
        <v>17</v>
      </c>
      <c r="G2805" s="1" t="s">
        <v>13</v>
      </c>
      <c r="H2805" s="1" t="s">
        <v>14</v>
      </c>
      <c r="I2805">
        <v>82.42</v>
      </c>
      <c r="J2805">
        <v>28.8</v>
      </c>
      <c r="K2805" s="1" t="s">
        <v>21</v>
      </c>
      <c r="L2805">
        <v>0</v>
      </c>
      <c r="M28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6" spans="1:13" x14ac:dyDescent="0.25">
      <c r="A2806">
        <v>40448</v>
      </c>
      <c r="B2806" s="1" t="s">
        <v>16</v>
      </c>
      <c r="C2806">
        <v>54</v>
      </c>
      <c r="D2806">
        <v>0</v>
      </c>
      <c r="E2806">
        <v>0</v>
      </c>
      <c r="F2806" s="1" t="s">
        <v>17</v>
      </c>
      <c r="G2806" s="1" t="s">
        <v>13</v>
      </c>
      <c r="H2806" s="1" t="s">
        <v>18</v>
      </c>
      <c r="I2806">
        <v>81.260000000000005</v>
      </c>
      <c r="J2806">
        <v>26.4</v>
      </c>
      <c r="K2806" s="1" t="s">
        <v>15</v>
      </c>
      <c r="L2806">
        <v>0</v>
      </c>
      <c r="M28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7" spans="1:13" x14ac:dyDescent="0.25">
      <c r="A2807">
        <v>40460</v>
      </c>
      <c r="B2807" s="1" t="s">
        <v>19</v>
      </c>
      <c r="C2807">
        <v>68</v>
      </c>
      <c r="D2807">
        <v>1</v>
      </c>
      <c r="E2807">
        <v>1</v>
      </c>
      <c r="F2807" s="1" t="s">
        <v>17</v>
      </c>
      <c r="G2807" s="1" t="s">
        <v>13</v>
      </c>
      <c r="H2807" s="1" t="s">
        <v>18</v>
      </c>
      <c r="I2807">
        <v>247.51</v>
      </c>
      <c r="J2807">
        <v>40.5</v>
      </c>
      <c r="K2807" s="1" t="s">
        <v>15</v>
      </c>
      <c r="L2807">
        <v>1</v>
      </c>
      <c r="M28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2808" spans="1:13" x14ac:dyDescent="0.25">
      <c r="A2808">
        <v>40471</v>
      </c>
      <c r="B2808" s="1" t="s">
        <v>19</v>
      </c>
      <c r="C2808">
        <v>18</v>
      </c>
      <c r="D2808">
        <v>0</v>
      </c>
      <c r="E2808">
        <v>0</v>
      </c>
      <c r="F2808" s="1" t="s">
        <v>12</v>
      </c>
      <c r="G2808" s="1" t="s">
        <v>13</v>
      </c>
      <c r="H2808" s="1" t="s">
        <v>18</v>
      </c>
      <c r="I2808">
        <v>79.89</v>
      </c>
      <c r="J2808">
        <v>17.899999999999999</v>
      </c>
      <c r="K2808" s="1" t="s">
        <v>23</v>
      </c>
      <c r="L2808">
        <v>0</v>
      </c>
      <c r="M28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09" spans="1:13" x14ac:dyDescent="0.25">
      <c r="A2809">
        <v>40503</v>
      </c>
      <c r="B2809" s="1" t="s">
        <v>16</v>
      </c>
      <c r="C2809">
        <v>21</v>
      </c>
      <c r="D2809">
        <v>0</v>
      </c>
      <c r="E2809">
        <v>0</v>
      </c>
      <c r="F2809" s="1" t="s">
        <v>12</v>
      </c>
      <c r="G2809" s="1" t="s">
        <v>13</v>
      </c>
      <c r="H2809" s="1" t="s">
        <v>14</v>
      </c>
      <c r="I2809">
        <v>62.91</v>
      </c>
      <c r="J2809">
        <v>26.2</v>
      </c>
      <c r="K2809" s="1" t="s">
        <v>21</v>
      </c>
      <c r="L2809">
        <v>0</v>
      </c>
      <c r="M28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0" spans="1:13" x14ac:dyDescent="0.25">
      <c r="A2810">
        <v>40509</v>
      </c>
      <c r="B2810" s="1" t="s">
        <v>19</v>
      </c>
      <c r="C2810">
        <v>23</v>
      </c>
      <c r="D2810">
        <v>0</v>
      </c>
      <c r="E2810">
        <v>0</v>
      </c>
      <c r="F2810" s="1" t="s">
        <v>12</v>
      </c>
      <c r="G2810" s="1" t="s">
        <v>13</v>
      </c>
      <c r="H2810" s="1" t="s">
        <v>18</v>
      </c>
      <c r="I2810">
        <v>91.19</v>
      </c>
      <c r="J2810">
        <v>28.3</v>
      </c>
      <c r="K2810" s="1" t="s">
        <v>21</v>
      </c>
      <c r="L2810">
        <v>0</v>
      </c>
      <c r="M28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1" spans="1:13" x14ac:dyDescent="0.25">
      <c r="A2811">
        <v>40513</v>
      </c>
      <c r="B2811" s="1" t="s">
        <v>19</v>
      </c>
      <c r="C2811">
        <v>21</v>
      </c>
      <c r="D2811">
        <v>0</v>
      </c>
      <c r="E2811">
        <v>0</v>
      </c>
      <c r="F2811" s="1" t="s">
        <v>12</v>
      </c>
      <c r="G2811" s="1" t="s">
        <v>13</v>
      </c>
      <c r="H2811" s="1" t="s">
        <v>18</v>
      </c>
      <c r="I2811">
        <v>90.16</v>
      </c>
      <c r="J2811">
        <v>28.9</v>
      </c>
      <c r="K2811" s="1" t="s">
        <v>22</v>
      </c>
      <c r="L2811">
        <v>0</v>
      </c>
      <c r="M28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2" spans="1:13" x14ac:dyDescent="0.25">
      <c r="A2812">
        <v>40544</v>
      </c>
      <c r="B2812" s="1" t="s">
        <v>16</v>
      </c>
      <c r="C2812">
        <v>0</v>
      </c>
      <c r="D2812">
        <v>0</v>
      </c>
      <c r="E2812">
        <v>0</v>
      </c>
      <c r="F2812" s="1" t="s">
        <v>12</v>
      </c>
      <c r="G2812" s="1" t="s">
        <v>25</v>
      </c>
      <c r="H2812" s="1" t="s">
        <v>18</v>
      </c>
      <c r="I2812">
        <v>109.56</v>
      </c>
      <c r="J2812">
        <v>14.3</v>
      </c>
      <c r="K2812" s="1" t="s">
        <v>23</v>
      </c>
      <c r="L2812">
        <v>0</v>
      </c>
      <c r="M28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3" spans="1:13" x14ac:dyDescent="0.25">
      <c r="A2813">
        <v>40546</v>
      </c>
      <c r="B2813" s="1" t="s">
        <v>16</v>
      </c>
      <c r="C2813">
        <v>5</v>
      </c>
      <c r="D2813">
        <v>0</v>
      </c>
      <c r="E2813">
        <v>0</v>
      </c>
      <c r="F2813" s="1" t="s">
        <v>12</v>
      </c>
      <c r="G2813" s="1" t="s">
        <v>25</v>
      </c>
      <c r="H2813" s="1" t="s">
        <v>18</v>
      </c>
      <c r="I2813">
        <v>94.49</v>
      </c>
      <c r="J2813">
        <v>16.600000000000001</v>
      </c>
      <c r="K2813" s="1" t="s">
        <v>23</v>
      </c>
      <c r="L2813">
        <v>0</v>
      </c>
      <c r="M28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4" spans="1:13" x14ac:dyDescent="0.25">
      <c r="A2814">
        <v>40548</v>
      </c>
      <c r="B2814" s="1" t="s">
        <v>16</v>
      </c>
      <c r="C2814">
        <v>52</v>
      </c>
      <c r="D2814">
        <v>0</v>
      </c>
      <c r="E2814">
        <v>0</v>
      </c>
      <c r="F2814" s="1" t="s">
        <v>17</v>
      </c>
      <c r="G2814" s="1" t="s">
        <v>13</v>
      </c>
      <c r="H2814" s="1" t="s">
        <v>14</v>
      </c>
      <c r="I2814">
        <v>223.58</v>
      </c>
      <c r="J2814">
        <v>35.799999999999997</v>
      </c>
      <c r="K2814" s="1" t="s">
        <v>21</v>
      </c>
      <c r="L2814">
        <v>0</v>
      </c>
      <c r="M28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5" spans="1:13" x14ac:dyDescent="0.25">
      <c r="A2815">
        <v>40568</v>
      </c>
      <c r="B2815" s="1" t="s">
        <v>19</v>
      </c>
      <c r="C2815">
        <v>10</v>
      </c>
      <c r="D2815">
        <v>0</v>
      </c>
      <c r="E2815">
        <v>0</v>
      </c>
      <c r="F2815" s="1" t="s">
        <v>12</v>
      </c>
      <c r="G2815" s="1" t="s">
        <v>25</v>
      </c>
      <c r="H2815" s="1" t="s">
        <v>18</v>
      </c>
      <c r="I2815">
        <v>82.59</v>
      </c>
      <c r="J2815">
        <v>18.600000000000001</v>
      </c>
      <c r="K2815" s="1" t="s">
        <v>15</v>
      </c>
      <c r="L2815">
        <v>0</v>
      </c>
      <c r="M28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6" spans="1:13" x14ac:dyDescent="0.25">
      <c r="A2816">
        <v>40571</v>
      </c>
      <c r="B2816" s="1" t="s">
        <v>16</v>
      </c>
      <c r="C2816">
        <v>29</v>
      </c>
      <c r="D2816">
        <v>0</v>
      </c>
      <c r="E2816">
        <v>0</v>
      </c>
      <c r="F2816" s="1" t="s">
        <v>12</v>
      </c>
      <c r="G2816" s="1" t="s">
        <v>13</v>
      </c>
      <c r="H2816" s="1" t="s">
        <v>18</v>
      </c>
      <c r="I2816">
        <v>73.75</v>
      </c>
      <c r="J2816">
        <v>28.3</v>
      </c>
      <c r="K2816" s="1" t="s">
        <v>21</v>
      </c>
      <c r="L2816">
        <v>0</v>
      </c>
      <c r="M28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7" spans="1:13" x14ac:dyDescent="0.25">
      <c r="A2817">
        <v>40602</v>
      </c>
      <c r="B2817" s="1" t="s">
        <v>19</v>
      </c>
      <c r="C2817">
        <v>22</v>
      </c>
      <c r="D2817">
        <v>0</v>
      </c>
      <c r="E2817">
        <v>0</v>
      </c>
      <c r="F2817" s="1" t="s">
        <v>12</v>
      </c>
      <c r="G2817" s="1" t="s">
        <v>13</v>
      </c>
      <c r="H2817" s="1" t="s">
        <v>18</v>
      </c>
      <c r="I2817">
        <v>62.52</v>
      </c>
      <c r="J2817">
        <v>38.200000000000003</v>
      </c>
      <c r="K2817" s="1" t="s">
        <v>21</v>
      </c>
      <c r="L2817">
        <v>0</v>
      </c>
      <c r="M28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8" spans="1:13" x14ac:dyDescent="0.25">
      <c r="A2818">
        <v>40622</v>
      </c>
      <c r="B2818" s="1" t="s">
        <v>19</v>
      </c>
      <c r="C2818">
        <v>43</v>
      </c>
      <c r="D2818">
        <v>0</v>
      </c>
      <c r="E2818">
        <v>0</v>
      </c>
      <c r="F2818" s="1" t="s">
        <v>17</v>
      </c>
      <c r="G2818" s="1" t="s">
        <v>13</v>
      </c>
      <c r="H2818" s="1" t="s">
        <v>14</v>
      </c>
      <c r="I2818">
        <v>80.83</v>
      </c>
      <c r="J2818">
        <v>51.5</v>
      </c>
      <c r="K2818" s="1" t="s">
        <v>23</v>
      </c>
      <c r="L2818">
        <v>0</v>
      </c>
      <c r="M28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19" spans="1:13" x14ac:dyDescent="0.25">
      <c r="A2819">
        <v>40624</v>
      </c>
      <c r="B2819" s="1" t="s">
        <v>19</v>
      </c>
      <c r="C2819">
        <v>37</v>
      </c>
      <c r="D2819">
        <v>0</v>
      </c>
      <c r="E2819">
        <v>0</v>
      </c>
      <c r="F2819" s="1" t="s">
        <v>17</v>
      </c>
      <c r="G2819" s="1" t="s">
        <v>13</v>
      </c>
      <c r="H2819" s="1" t="s">
        <v>14</v>
      </c>
      <c r="I2819">
        <v>156.69999999999999</v>
      </c>
      <c r="J2819">
        <v>36.9</v>
      </c>
      <c r="K2819" s="1" t="s">
        <v>21</v>
      </c>
      <c r="L2819">
        <v>0</v>
      </c>
      <c r="M28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0" spans="1:13" x14ac:dyDescent="0.25">
      <c r="A2820">
        <v>40639</v>
      </c>
      <c r="B2820" s="1" t="s">
        <v>19</v>
      </c>
      <c r="C2820">
        <v>1</v>
      </c>
      <c r="D2820">
        <v>0</v>
      </c>
      <c r="E2820">
        <v>0</v>
      </c>
      <c r="F2820" s="1" t="s">
        <v>12</v>
      </c>
      <c r="G2820" s="1" t="s">
        <v>25</v>
      </c>
      <c r="H2820" s="1" t="s">
        <v>14</v>
      </c>
      <c r="I2820">
        <v>60.53</v>
      </c>
      <c r="J2820">
        <v>17.5</v>
      </c>
      <c r="K2820" s="1" t="s">
        <v>23</v>
      </c>
      <c r="L2820">
        <v>0</v>
      </c>
      <c r="M28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1" spans="1:13" x14ac:dyDescent="0.25">
      <c r="A2821">
        <v>40670</v>
      </c>
      <c r="B2821" s="1" t="s">
        <v>19</v>
      </c>
      <c r="C2821">
        <v>20</v>
      </c>
      <c r="D2821">
        <v>0</v>
      </c>
      <c r="E2821">
        <v>0</v>
      </c>
      <c r="F2821" s="1" t="s">
        <v>12</v>
      </c>
      <c r="G2821" s="1" t="s">
        <v>13</v>
      </c>
      <c r="H2821" s="1" t="s">
        <v>14</v>
      </c>
      <c r="I2821">
        <v>96.57</v>
      </c>
      <c r="J2821">
        <v>34.1</v>
      </c>
      <c r="K2821" s="1" t="s">
        <v>21</v>
      </c>
      <c r="L2821">
        <v>0</v>
      </c>
      <c r="M28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2" spans="1:13" x14ac:dyDescent="0.25">
      <c r="A2822">
        <v>40702</v>
      </c>
      <c r="B2822" s="1" t="s">
        <v>19</v>
      </c>
      <c r="C2822">
        <v>65</v>
      </c>
      <c r="D2822">
        <v>0</v>
      </c>
      <c r="E2822">
        <v>0</v>
      </c>
      <c r="F2822" s="1" t="s">
        <v>12</v>
      </c>
      <c r="G2822" s="1" t="s">
        <v>24</v>
      </c>
      <c r="H2822" s="1" t="s">
        <v>18</v>
      </c>
      <c r="I2822">
        <v>60.7</v>
      </c>
      <c r="J2822">
        <v>31.3</v>
      </c>
      <c r="K2822" s="1" t="s">
        <v>21</v>
      </c>
      <c r="L2822">
        <v>0</v>
      </c>
      <c r="M28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3" spans="1:13" x14ac:dyDescent="0.25">
      <c r="A2823">
        <v>40704</v>
      </c>
      <c r="B2823" s="1" t="s">
        <v>16</v>
      </c>
      <c r="C2823">
        <v>80</v>
      </c>
      <c r="D2823">
        <v>0</v>
      </c>
      <c r="E2823">
        <v>0</v>
      </c>
      <c r="F2823" s="1" t="s">
        <v>12</v>
      </c>
      <c r="G2823" s="1" t="s">
        <v>13</v>
      </c>
      <c r="H2823" s="1" t="s">
        <v>18</v>
      </c>
      <c r="I2823">
        <v>59.49</v>
      </c>
      <c r="J2823">
        <v>25.6</v>
      </c>
      <c r="K2823" s="1" t="s">
        <v>23</v>
      </c>
      <c r="L2823">
        <v>0</v>
      </c>
      <c r="M28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4" spans="1:13" x14ac:dyDescent="0.25">
      <c r="A2824">
        <v>40705</v>
      </c>
      <c r="B2824" s="1" t="s">
        <v>19</v>
      </c>
      <c r="C2824">
        <v>47</v>
      </c>
      <c r="D2824">
        <v>0</v>
      </c>
      <c r="E2824">
        <v>0</v>
      </c>
      <c r="F2824" s="1" t="s">
        <v>17</v>
      </c>
      <c r="G2824" s="1" t="s">
        <v>20</v>
      </c>
      <c r="H2824" s="1" t="s">
        <v>14</v>
      </c>
      <c r="I2824">
        <v>66.16</v>
      </c>
      <c r="J2824">
        <v>31.5</v>
      </c>
      <c r="K2824" s="1" t="s">
        <v>21</v>
      </c>
      <c r="L2824">
        <v>0</v>
      </c>
      <c r="M28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5" spans="1:13" x14ac:dyDescent="0.25">
      <c r="A2825">
        <v>40732</v>
      </c>
      <c r="B2825" s="1" t="s">
        <v>19</v>
      </c>
      <c r="C2825">
        <v>50</v>
      </c>
      <c r="D2825">
        <v>0</v>
      </c>
      <c r="E2825">
        <v>0</v>
      </c>
      <c r="F2825" s="1" t="s">
        <v>17</v>
      </c>
      <c r="G2825" s="1" t="s">
        <v>20</v>
      </c>
      <c r="H2825" s="1" t="s">
        <v>14</v>
      </c>
      <c r="I2825">
        <v>126.85</v>
      </c>
      <c r="J2825">
        <v>49.5</v>
      </c>
      <c r="K2825" s="1" t="s">
        <v>15</v>
      </c>
      <c r="L2825">
        <v>0</v>
      </c>
      <c r="M28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6" spans="1:13" x14ac:dyDescent="0.25">
      <c r="A2826">
        <v>40791</v>
      </c>
      <c r="B2826" s="1" t="s">
        <v>19</v>
      </c>
      <c r="C2826">
        <v>13</v>
      </c>
      <c r="D2826">
        <v>0</v>
      </c>
      <c r="E2826">
        <v>0</v>
      </c>
      <c r="F2826" s="1" t="s">
        <v>12</v>
      </c>
      <c r="G2826" s="1" t="s">
        <v>25</v>
      </c>
      <c r="H2826" s="1" t="s">
        <v>14</v>
      </c>
      <c r="I2826">
        <v>63.26</v>
      </c>
      <c r="J2826">
        <v>19.5</v>
      </c>
      <c r="K2826" s="1" t="s">
        <v>23</v>
      </c>
      <c r="L2826">
        <v>0</v>
      </c>
      <c r="M28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7" spans="1:13" x14ac:dyDescent="0.25">
      <c r="A2827">
        <v>40824</v>
      </c>
      <c r="B2827" s="1" t="s">
        <v>16</v>
      </c>
      <c r="C2827">
        <v>47</v>
      </c>
      <c r="D2827">
        <v>0</v>
      </c>
      <c r="E2827">
        <v>0</v>
      </c>
      <c r="F2827" s="1" t="s">
        <v>17</v>
      </c>
      <c r="G2827" s="1" t="s">
        <v>13</v>
      </c>
      <c r="H2827" s="1" t="s">
        <v>14</v>
      </c>
      <c r="I2827">
        <v>142.02000000000001</v>
      </c>
      <c r="J2827">
        <v>30</v>
      </c>
      <c r="K2827" s="1" t="s">
        <v>23</v>
      </c>
      <c r="L2827">
        <v>0</v>
      </c>
      <c r="M28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8" spans="1:13" x14ac:dyDescent="0.25">
      <c r="A2828">
        <v>40826</v>
      </c>
      <c r="B2828" s="1" t="s">
        <v>19</v>
      </c>
      <c r="C2828">
        <v>42</v>
      </c>
      <c r="D2828">
        <v>0</v>
      </c>
      <c r="E2828">
        <v>0</v>
      </c>
      <c r="F2828" s="1" t="s">
        <v>12</v>
      </c>
      <c r="G2828" s="1" t="s">
        <v>13</v>
      </c>
      <c r="H2828" s="1" t="s">
        <v>18</v>
      </c>
      <c r="I2828">
        <v>63.27</v>
      </c>
      <c r="J2828">
        <v>27</v>
      </c>
      <c r="K2828" s="1" t="s">
        <v>21</v>
      </c>
      <c r="L2828">
        <v>0</v>
      </c>
      <c r="M28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29" spans="1:13" x14ac:dyDescent="0.25">
      <c r="A2829">
        <v>40837</v>
      </c>
      <c r="B2829" s="1" t="s">
        <v>16</v>
      </c>
      <c r="C2829">
        <v>52</v>
      </c>
      <c r="D2829">
        <v>0</v>
      </c>
      <c r="E2829">
        <v>0</v>
      </c>
      <c r="F2829" s="1" t="s">
        <v>17</v>
      </c>
      <c r="G2829" s="1" t="s">
        <v>24</v>
      </c>
      <c r="H2829" s="1" t="s">
        <v>18</v>
      </c>
      <c r="I2829">
        <v>120.27</v>
      </c>
      <c r="J2829">
        <v>25</v>
      </c>
      <c r="K2829" s="1" t="s">
        <v>21</v>
      </c>
      <c r="L2829">
        <v>0</v>
      </c>
      <c r="M28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0" spans="1:13" x14ac:dyDescent="0.25">
      <c r="A2830">
        <v>40840</v>
      </c>
      <c r="B2830" s="1" t="s">
        <v>19</v>
      </c>
      <c r="C2830">
        <v>49</v>
      </c>
      <c r="D2830">
        <v>0</v>
      </c>
      <c r="E2830">
        <v>0</v>
      </c>
      <c r="F2830" s="1" t="s">
        <v>17</v>
      </c>
      <c r="G2830" s="1" t="s">
        <v>13</v>
      </c>
      <c r="H2830" s="1" t="s">
        <v>14</v>
      </c>
      <c r="I2830">
        <v>138.16</v>
      </c>
      <c r="J2830">
        <v>19.399999999999999</v>
      </c>
      <c r="K2830" s="1" t="s">
        <v>21</v>
      </c>
      <c r="L2830">
        <v>0</v>
      </c>
      <c r="M28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1" spans="1:13" x14ac:dyDescent="0.25">
      <c r="A2831">
        <v>40842</v>
      </c>
      <c r="B2831" s="1" t="s">
        <v>19</v>
      </c>
      <c r="C2831">
        <v>29</v>
      </c>
      <c r="D2831">
        <v>0</v>
      </c>
      <c r="E2831">
        <v>0</v>
      </c>
      <c r="F2831" s="1" t="s">
        <v>17</v>
      </c>
      <c r="G2831" s="1" t="s">
        <v>13</v>
      </c>
      <c r="H2831" s="1" t="s">
        <v>14</v>
      </c>
      <c r="I2831">
        <v>108.14</v>
      </c>
      <c r="J2831">
        <v>25.1</v>
      </c>
      <c r="K2831" s="1" t="s">
        <v>15</v>
      </c>
      <c r="L2831">
        <v>0</v>
      </c>
      <c r="M28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2" spans="1:13" x14ac:dyDescent="0.25">
      <c r="A2832">
        <v>40850</v>
      </c>
      <c r="B2832" s="1" t="s">
        <v>19</v>
      </c>
      <c r="C2832">
        <v>74</v>
      </c>
      <c r="D2832">
        <v>0</v>
      </c>
      <c r="E2832">
        <v>0</v>
      </c>
      <c r="F2832" s="1" t="s">
        <v>17</v>
      </c>
      <c r="G2832" s="1" t="s">
        <v>24</v>
      </c>
      <c r="H2832" s="1" t="s">
        <v>18</v>
      </c>
      <c r="I2832">
        <v>111.94</v>
      </c>
      <c r="J2832">
        <v>21.7</v>
      </c>
      <c r="K2832" s="1" t="s">
        <v>21</v>
      </c>
      <c r="L2832">
        <v>0</v>
      </c>
      <c r="M28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3" spans="1:13" x14ac:dyDescent="0.25">
      <c r="A2833">
        <v>40866</v>
      </c>
      <c r="B2833" s="1" t="s">
        <v>19</v>
      </c>
      <c r="C2833">
        <v>79</v>
      </c>
      <c r="D2833">
        <v>0</v>
      </c>
      <c r="E2833">
        <v>0</v>
      </c>
      <c r="F2833" s="1" t="s">
        <v>17</v>
      </c>
      <c r="G2833" s="1" t="s">
        <v>20</v>
      </c>
      <c r="H2833" s="1" t="s">
        <v>14</v>
      </c>
      <c r="I2833">
        <v>131.85</v>
      </c>
      <c r="J2833">
        <v>25.9</v>
      </c>
      <c r="K2833" s="1" t="s">
        <v>23</v>
      </c>
      <c r="L2833">
        <v>0</v>
      </c>
      <c r="M28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4" spans="1:13" x14ac:dyDescent="0.25">
      <c r="A2834">
        <v>40870</v>
      </c>
      <c r="B2834" s="1" t="s">
        <v>19</v>
      </c>
      <c r="C2834">
        <v>75</v>
      </c>
      <c r="D2834">
        <v>0</v>
      </c>
      <c r="E2834">
        <v>0</v>
      </c>
      <c r="F2834" s="1" t="s">
        <v>17</v>
      </c>
      <c r="G2834" s="1" t="s">
        <v>24</v>
      </c>
      <c r="H2834" s="1" t="s">
        <v>18</v>
      </c>
      <c r="I2834">
        <v>73.89</v>
      </c>
      <c r="J2834">
        <v>20.9</v>
      </c>
      <c r="K2834" s="1" t="s">
        <v>23</v>
      </c>
      <c r="L2834">
        <v>0</v>
      </c>
      <c r="M28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5" spans="1:13" x14ac:dyDescent="0.25">
      <c r="A2835">
        <v>40878</v>
      </c>
      <c r="B2835" s="1" t="s">
        <v>16</v>
      </c>
      <c r="C2835">
        <v>71</v>
      </c>
      <c r="D2835">
        <v>0</v>
      </c>
      <c r="E2835">
        <v>0</v>
      </c>
      <c r="F2835" s="1" t="s">
        <v>17</v>
      </c>
      <c r="G2835" s="1" t="s">
        <v>20</v>
      </c>
      <c r="H2835" s="1" t="s">
        <v>14</v>
      </c>
      <c r="I2835">
        <v>56.43</v>
      </c>
      <c r="J2835">
        <v>29.2</v>
      </c>
      <c r="K2835" s="1" t="s">
        <v>15</v>
      </c>
      <c r="L2835">
        <v>0</v>
      </c>
      <c r="M28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6" spans="1:13" x14ac:dyDescent="0.25">
      <c r="A2836">
        <v>40887</v>
      </c>
      <c r="B2836" s="1" t="s">
        <v>16</v>
      </c>
      <c r="C2836">
        <v>16</v>
      </c>
      <c r="D2836">
        <v>0</v>
      </c>
      <c r="E2836">
        <v>0</v>
      </c>
      <c r="F2836" s="1" t="s">
        <v>12</v>
      </c>
      <c r="G2836" s="1" t="s">
        <v>25</v>
      </c>
      <c r="H2836" s="1" t="s">
        <v>18</v>
      </c>
      <c r="I2836">
        <v>135.82</v>
      </c>
      <c r="J2836">
        <v>35.1</v>
      </c>
      <c r="K2836" s="1" t="s">
        <v>21</v>
      </c>
      <c r="L2836">
        <v>0</v>
      </c>
      <c r="M28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7" spans="1:13" x14ac:dyDescent="0.25">
      <c r="A2837">
        <v>40889</v>
      </c>
      <c r="B2837" s="1" t="s">
        <v>16</v>
      </c>
      <c r="C2837">
        <v>33</v>
      </c>
      <c r="D2837">
        <v>0</v>
      </c>
      <c r="E2837">
        <v>0</v>
      </c>
      <c r="F2837" s="1" t="s">
        <v>12</v>
      </c>
      <c r="G2837" s="1" t="s">
        <v>13</v>
      </c>
      <c r="H2837" s="1" t="s">
        <v>14</v>
      </c>
      <c r="I2837">
        <v>77.42</v>
      </c>
      <c r="J2837">
        <v>26.1</v>
      </c>
      <c r="K2837" s="1" t="s">
        <v>23</v>
      </c>
      <c r="L2837">
        <v>0</v>
      </c>
      <c r="M28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38" spans="1:13" x14ac:dyDescent="0.25">
      <c r="A2838">
        <v>40899</v>
      </c>
      <c r="B2838" s="1" t="s">
        <v>19</v>
      </c>
      <c r="C2838">
        <v>78</v>
      </c>
      <c r="D2838">
        <v>0</v>
      </c>
      <c r="E2838">
        <v>0</v>
      </c>
      <c r="F2838" s="1" t="s">
        <v>17</v>
      </c>
      <c r="G2838" s="1" t="s">
        <v>20</v>
      </c>
      <c r="H2838" s="1" t="s">
        <v>14</v>
      </c>
      <c r="I2838">
        <v>60.67</v>
      </c>
      <c r="J2838">
        <v>28.9</v>
      </c>
      <c r="K2838" s="1" t="s">
        <v>15</v>
      </c>
      <c r="L2838">
        <v>1</v>
      </c>
      <c r="M28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839" spans="1:13" x14ac:dyDescent="0.25">
      <c r="A2839">
        <v>40931</v>
      </c>
      <c r="B2839" s="1" t="s">
        <v>19</v>
      </c>
      <c r="C2839">
        <v>41</v>
      </c>
      <c r="D2839">
        <v>0</v>
      </c>
      <c r="E2839">
        <v>0</v>
      </c>
      <c r="F2839" s="1" t="s">
        <v>17</v>
      </c>
      <c r="G2839" s="1" t="s">
        <v>24</v>
      </c>
      <c r="H2839" s="1" t="s">
        <v>18</v>
      </c>
      <c r="I2839">
        <v>91.93</v>
      </c>
      <c r="J2839">
        <v>24.7</v>
      </c>
      <c r="K2839" s="1" t="s">
        <v>22</v>
      </c>
      <c r="L2839">
        <v>0</v>
      </c>
      <c r="M28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0" spans="1:13" x14ac:dyDescent="0.25">
      <c r="A2840">
        <v>40951</v>
      </c>
      <c r="B2840" s="1" t="s">
        <v>19</v>
      </c>
      <c r="C2840">
        <v>1</v>
      </c>
      <c r="D2840">
        <v>0</v>
      </c>
      <c r="E2840">
        <v>0</v>
      </c>
      <c r="F2840" s="1" t="s">
        <v>12</v>
      </c>
      <c r="G2840" s="1" t="s">
        <v>25</v>
      </c>
      <c r="H2840" s="1" t="s">
        <v>14</v>
      </c>
      <c r="I2840">
        <v>77.33</v>
      </c>
      <c r="J2840">
        <v>19.2</v>
      </c>
      <c r="K2840" s="1" t="s">
        <v>23</v>
      </c>
      <c r="L2840">
        <v>0</v>
      </c>
      <c r="M28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1" spans="1:13" x14ac:dyDescent="0.25">
      <c r="A2841">
        <v>40970</v>
      </c>
      <c r="B2841" s="1" t="s">
        <v>16</v>
      </c>
      <c r="C2841">
        <v>43</v>
      </c>
      <c r="D2841">
        <v>0</v>
      </c>
      <c r="E2841">
        <v>0</v>
      </c>
      <c r="F2841" s="1" t="s">
        <v>17</v>
      </c>
      <c r="G2841" s="1" t="s">
        <v>13</v>
      </c>
      <c r="H2841" s="1" t="s">
        <v>18</v>
      </c>
      <c r="I2841">
        <v>135.75</v>
      </c>
      <c r="J2841">
        <v>35.9</v>
      </c>
      <c r="K2841" s="1" t="s">
        <v>22</v>
      </c>
      <c r="L2841">
        <v>0</v>
      </c>
      <c r="M28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2" spans="1:13" x14ac:dyDescent="0.25">
      <c r="A2842">
        <v>40977</v>
      </c>
      <c r="B2842" s="1" t="s">
        <v>16</v>
      </c>
      <c r="C2842">
        <v>51</v>
      </c>
      <c r="D2842">
        <v>0</v>
      </c>
      <c r="E2842">
        <v>0</v>
      </c>
      <c r="F2842" s="1" t="s">
        <v>17</v>
      </c>
      <c r="G2842" s="1" t="s">
        <v>13</v>
      </c>
      <c r="H2842" s="1" t="s">
        <v>14</v>
      </c>
      <c r="I2842">
        <v>122.5</v>
      </c>
      <c r="J2842">
        <v>20.6</v>
      </c>
      <c r="K2842" s="1" t="s">
        <v>23</v>
      </c>
      <c r="L2842">
        <v>0</v>
      </c>
      <c r="M28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3" spans="1:13" x14ac:dyDescent="0.25">
      <c r="A2843">
        <v>40980</v>
      </c>
      <c r="B2843" s="1" t="s">
        <v>16</v>
      </c>
      <c r="C2843">
        <v>79</v>
      </c>
      <c r="D2843">
        <v>1</v>
      </c>
      <c r="E2843">
        <v>0</v>
      </c>
      <c r="F2843" s="1" t="s">
        <v>17</v>
      </c>
      <c r="G2843" s="1" t="s">
        <v>20</v>
      </c>
      <c r="H2843" s="1" t="s">
        <v>18</v>
      </c>
      <c r="I2843">
        <v>72.040000000000006</v>
      </c>
      <c r="J2843">
        <v>23.6</v>
      </c>
      <c r="K2843" s="1" t="s">
        <v>15</v>
      </c>
      <c r="L2843">
        <v>0</v>
      </c>
      <c r="M28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844" spans="1:13" x14ac:dyDescent="0.25">
      <c r="A2844">
        <v>40998</v>
      </c>
      <c r="B2844" s="1" t="s">
        <v>19</v>
      </c>
      <c r="C2844">
        <v>81</v>
      </c>
      <c r="D2844">
        <v>0</v>
      </c>
      <c r="E2844">
        <v>0</v>
      </c>
      <c r="F2844" s="1" t="s">
        <v>17</v>
      </c>
      <c r="G2844" s="1" t="s">
        <v>20</v>
      </c>
      <c r="H2844" s="1" t="s">
        <v>14</v>
      </c>
      <c r="I2844">
        <v>58.01</v>
      </c>
      <c r="J2844">
        <v>27.8</v>
      </c>
      <c r="K2844" s="1" t="s">
        <v>21</v>
      </c>
      <c r="L2844">
        <v>0</v>
      </c>
      <c r="M28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5" spans="1:13" x14ac:dyDescent="0.25">
      <c r="A2845">
        <v>41007</v>
      </c>
      <c r="B2845" s="1" t="s">
        <v>19</v>
      </c>
      <c r="C2845">
        <v>39</v>
      </c>
      <c r="D2845">
        <v>0</v>
      </c>
      <c r="E2845">
        <v>0</v>
      </c>
      <c r="F2845" s="1" t="s">
        <v>17</v>
      </c>
      <c r="G2845" s="1" t="s">
        <v>13</v>
      </c>
      <c r="H2845" s="1" t="s">
        <v>18</v>
      </c>
      <c r="I2845">
        <v>60.6</v>
      </c>
      <c r="J2845">
        <v>34.200000000000003</v>
      </c>
      <c r="K2845" s="1" t="s">
        <v>21</v>
      </c>
      <c r="L2845">
        <v>0</v>
      </c>
      <c r="M28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6" spans="1:13" x14ac:dyDescent="0.25">
      <c r="A2846">
        <v>41033</v>
      </c>
      <c r="B2846" s="1" t="s">
        <v>19</v>
      </c>
      <c r="C2846">
        <v>31</v>
      </c>
      <c r="D2846">
        <v>0</v>
      </c>
      <c r="E2846">
        <v>0</v>
      </c>
      <c r="F2846" s="1" t="s">
        <v>17</v>
      </c>
      <c r="G2846" s="1" t="s">
        <v>24</v>
      </c>
      <c r="H2846" s="1" t="s">
        <v>14</v>
      </c>
      <c r="I2846">
        <v>55.27</v>
      </c>
      <c r="J2846">
        <v>32.5</v>
      </c>
      <c r="K2846" s="1" t="s">
        <v>15</v>
      </c>
      <c r="L2846">
        <v>0</v>
      </c>
      <c r="M28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7" spans="1:13" x14ac:dyDescent="0.25">
      <c r="A2847">
        <v>41042</v>
      </c>
      <c r="B2847" s="1" t="s">
        <v>19</v>
      </c>
      <c r="C2847">
        <v>2</v>
      </c>
      <c r="D2847">
        <v>0</v>
      </c>
      <c r="E2847">
        <v>0</v>
      </c>
      <c r="F2847" s="1" t="s">
        <v>12</v>
      </c>
      <c r="G2847" s="1" t="s">
        <v>25</v>
      </c>
      <c r="H2847" s="1" t="s">
        <v>18</v>
      </c>
      <c r="I2847">
        <v>71.81</v>
      </c>
      <c r="J2847">
        <v>22.6</v>
      </c>
      <c r="K2847" s="1" t="s">
        <v>23</v>
      </c>
      <c r="L2847">
        <v>0</v>
      </c>
      <c r="M28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8" spans="1:13" x14ac:dyDescent="0.25">
      <c r="A2848">
        <v>41049</v>
      </c>
      <c r="B2848" s="1" t="s">
        <v>19</v>
      </c>
      <c r="C2848">
        <v>30</v>
      </c>
      <c r="D2848">
        <v>0</v>
      </c>
      <c r="E2848">
        <v>0</v>
      </c>
      <c r="F2848" s="1" t="s">
        <v>17</v>
      </c>
      <c r="G2848" s="1" t="s">
        <v>13</v>
      </c>
      <c r="H2848" s="1" t="s">
        <v>14</v>
      </c>
      <c r="I2848">
        <v>124.37</v>
      </c>
      <c r="J2848">
        <v>21.4</v>
      </c>
      <c r="K2848" s="1" t="s">
        <v>21</v>
      </c>
      <c r="L2848">
        <v>0</v>
      </c>
      <c r="M28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49" spans="1:13" x14ac:dyDescent="0.25">
      <c r="A2849">
        <v>41069</v>
      </c>
      <c r="B2849" s="1" t="s">
        <v>19</v>
      </c>
      <c r="C2849">
        <v>45</v>
      </c>
      <c r="D2849">
        <v>0</v>
      </c>
      <c r="E2849">
        <v>0</v>
      </c>
      <c r="F2849" s="1" t="s">
        <v>17</v>
      </c>
      <c r="G2849" s="1" t="s">
        <v>13</v>
      </c>
      <c r="H2849" s="1" t="s">
        <v>14</v>
      </c>
      <c r="I2849">
        <v>224.1</v>
      </c>
      <c r="J2849">
        <v>56.6</v>
      </c>
      <c r="K2849" s="1" t="s">
        <v>21</v>
      </c>
      <c r="L2849">
        <v>1</v>
      </c>
      <c r="M28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850" spans="1:13" x14ac:dyDescent="0.25">
      <c r="A2850">
        <v>41081</v>
      </c>
      <c r="B2850" s="1" t="s">
        <v>16</v>
      </c>
      <c r="C2850">
        <v>63</v>
      </c>
      <c r="D2850">
        <v>0</v>
      </c>
      <c r="E2850">
        <v>0</v>
      </c>
      <c r="F2850" s="1" t="s">
        <v>17</v>
      </c>
      <c r="G2850" s="1" t="s">
        <v>13</v>
      </c>
      <c r="H2850" s="1" t="s">
        <v>14</v>
      </c>
      <c r="I2850">
        <v>137.30000000000001</v>
      </c>
      <c r="J2850">
        <v>31.7</v>
      </c>
      <c r="K2850" s="1" t="s">
        <v>15</v>
      </c>
      <c r="L2850">
        <v>1</v>
      </c>
      <c r="M28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851" spans="1:13" x14ac:dyDescent="0.25">
      <c r="A2851">
        <v>41097</v>
      </c>
      <c r="B2851" s="1" t="s">
        <v>19</v>
      </c>
      <c r="C2851">
        <v>23</v>
      </c>
      <c r="D2851">
        <v>1</v>
      </c>
      <c r="E2851">
        <v>0</v>
      </c>
      <c r="F2851" s="1" t="s">
        <v>12</v>
      </c>
      <c r="G2851" s="1" t="s">
        <v>13</v>
      </c>
      <c r="H2851" s="1" t="s">
        <v>18</v>
      </c>
      <c r="I2851">
        <v>70.03</v>
      </c>
      <c r="J2851">
        <v>78</v>
      </c>
      <c r="K2851" s="1" t="s">
        <v>22</v>
      </c>
      <c r="L2851">
        <v>0</v>
      </c>
      <c r="M28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852" spans="1:13" x14ac:dyDescent="0.25">
      <c r="A2852">
        <v>41122</v>
      </c>
      <c r="B2852" s="1" t="s">
        <v>19</v>
      </c>
      <c r="C2852">
        <v>62</v>
      </c>
      <c r="D2852">
        <v>0</v>
      </c>
      <c r="E2852">
        <v>0</v>
      </c>
      <c r="F2852" s="1" t="s">
        <v>17</v>
      </c>
      <c r="G2852" s="1" t="s">
        <v>13</v>
      </c>
      <c r="H2852" s="1" t="s">
        <v>14</v>
      </c>
      <c r="I2852">
        <v>226.38</v>
      </c>
      <c r="J2852">
        <v>47.4</v>
      </c>
      <c r="K2852" s="1" t="s">
        <v>21</v>
      </c>
      <c r="L2852">
        <v>0</v>
      </c>
      <c r="M28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53" spans="1:13" x14ac:dyDescent="0.25">
      <c r="A2853">
        <v>41146</v>
      </c>
      <c r="B2853" s="1" t="s">
        <v>16</v>
      </c>
      <c r="C2853">
        <v>41</v>
      </c>
      <c r="D2853">
        <v>0</v>
      </c>
      <c r="E2853">
        <v>0</v>
      </c>
      <c r="F2853" s="1" t="s">
        <v>17</v>
      </c>
      <c r="G2853" s="1" t="s">
        <v>13</v>
      </c>
      <c r="H2853" s="1" t="s">
        <v>14</v>
      </c>
      <c r="I2853">
        <v>113.65</v>
      </c>
      <c r="J2853">
        <v>49.3</v>
      </c>
      <c r="K2853" s="1" t="s">
        <v>21</v>
      </c>
      <c r="L2853">
        <v>0</v>
      </c>
      <c r="M28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54" spans="1:13" x14ac:dyDescent="0.25">
      <c r="A2854">
        <v>41148</v>
      </c>
      <c r="B2854" s="1" t="s">
        <v>16</v>
      </c>
      <c r="C2854">
        <v>71</v>
      </c>
      <c r="D2854">
        <v>0</v>
      </c>
      <c r="E2854">
        <v>1</v>
      </c>
      <c r="F2854" s="1" t="s">
        <v>17</v>
      </c>
      <c r="G2854" s="1" t="s">
        <v>13</v>
      </c>
      <c r="H2854" s="1" t="s">
        <v>18</v>
      </c>
      <c r="I2854">
        <v>70.709999999999994</v>
      </c>
      <c r="J2854">
        <v>30.1</v>
      </c>
      <c r="K2854" s="1" t="s">
        <v>21</v>
      </c>
      <c r="L2854">
        <v>0</v>
      </c>
      <c r="M28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855" spans="1:13" x14ac:dyDescent="0.25">
      <c r="A2855">
        <v>41153</v>
      </c>
      <c r="B2855" s="1" t="s">
        <v>19</v>
      </c>
      <c r="C2855">
        <v>32</v>
      </c>
      <c r="D2855">
        <v>0</v>
      </c>
      <c r="E2855">
        <v>0</v>
      </c>
      <c r="F2855" s="1" t="s">
        <v>17</v>
      </c>
      <c r="G2855" s="1" t="s">
        <v>13</v>
      </c>
      <c r="H2855" s="1" t="s">
        <v>18</v>
      </c>
      <c r="I2855">
        <v>100.01</v>
      </c>
      <c r="J2855">
        <v>37.200000000000003</v>
      </c>
      <c r="K2855" s="1" t="s">
        <v>21</v>
      </c>
      <c r="L2855">
        <v>0</v>
      </c>
      <c r="M28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56" spans="1:13" x14ac:dyDescent="0.25">
      <c r="A2856">
        <v>41175</v>
      </c>
      <c r="B2856" s="1" t="s">
        <v>19</v>
      </c>
      <c r="C2856">
        <v>22</v>
      </c>
      <c r="D2856">
        <v>0</v>
      </c>
      <c r="E2856">
        <v>0</v>
      </c>
      <c r="F2856" s="1" t="s">
        <v>12</v>
      </c>
      <c r="G2856" s="1" t="s">
        <v>24</v>
      </c>
      <c r="H2856" s="1" t="s">
        <v>18</v>
      </c>
      <c r="I2856">
        <v>123.23</v>
      </c>
      <c r="J2856">
        <v>21.3</v>
      </c>
      <c r="K2856" s="1" t="s">
        <v>23</v>
      </c>
      <c r="L2856">
        <v>0</v>
      </c>
      <c r="M28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57" spans="1:13" x14ac:dyDescent="0.25">
      <c r="A2857">
        <v>41181</v>
      </c>
      <c r="B2857" s="1" t="s">
        <v>16</v>
      </c>
      <c r="C2857">
        <v>36</v>
      </c>
      <c r="D2857">
        <v>0</v>
      </c>
      <c r="E2857">
        <v>0</v>
      </c>
      <c r="F2857" s="1" t="s">
        <v>17</v>
      </c>
      <c r="G2857" s="1" t="s">
        <v>13</v>
      </c>
      <c r="H2857" s="1" t="s">
        <v>18</v>
      </c>
      <c r="I2857">
        <v>77.260000000000005</v>
      </c>
      <c r="J2857">
        <v>30.9</v>
      </c>
      <c r="K2857" s="1" t="s">
        <v>21</v>
      </c>
      <c r="L2857">
        <v>0</v>
      </c>
      <c r="M28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58" spans="1:13" x14ac:dyDescent="0.25">
      <c r="A2858">
        <v>41182</v>
      </c>
      <c r="B2858" s="1" t="s">
        <v>19</v>
      </c>
      <c r="C2858">
        <v>35</v>
      </c>
      <c r="D2858">
        <v>1</v>
      </c>
      <c r="E2858">
        <v>0</v>
      </c>
      <c r="F2858" s="1" t="s">
        <v>17</v>
      </c>
      <c r="G2858" s="1" t="s">
        <v>13</v>
      </c>
      <c r="H2858" s="1" t="s">
        <v>18</v>
      </c>
      <c r="I2858">
        <v>94.2</v>
      </c>
      <c r="J2858">
        <v>34.4</v>
      </c>
      <c r="K2858" s="1" t="s">
        <v>22</v>
      </c>
      <c r="L2858">
        <v>0</v>
      </c>
      <c r="M28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859" spans="1:13" x14ac:dyDescent="0.25">
      <c r="A2859">
        <v>41191</v>
      </c>
      <c r="B2859" s="1" t="s">
        <v>16</v>
      </c>
      <c r="C2859">
        <v>40</v>
      </c>
      <c r="D2859">
        <v>0</v>
      </c>
      <c r="E2859">
        <v>0</v>
      </c>
      <c r="F2859" s="1" t="s">
        <v>17</v>
      </c>
      <c r="G2859" s="1" t="s">
        <v>13</v>
      </c>
      <c r="H2859" s="1" t="s">
        <v>14</v>
      </c>
      <c r="I2859">
        <v>64.84</v>
      </c>
      <c r="J2859">
        <v>26.6</v>
      </c>
      <c r="K2859" s="1" t="s">
        <v>21</v>
      </c>
      <c r="L2859">
        <v>0</v>
      </c>
      <c r="M28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0" spans="1:13" x14ac:dyDescent="0.25">
      <c r="A2860">
        <v>41210</v>
      </c>
      <c r="B2860" s="1" t="s">
        <v>16</v>
      </c>
      <c r="C2860">
        <v>44</v>
      </c>
      <c r="D2860">
        <v>0</v>
      </c>
      <c r="E2860">
        <v>0</v>
      </c>
      <c r="F2860" s="1" t="s">
        <v>12</v>
      </c>
      <c r="G2860" s="1" t="s">
        <v>20</v>
      </c>
      <c r="H2860" s="1" t="s">
        <v>18</v>
      </c>
      <c r="I2860">
        <v>105.76</v>
      </c>
      <c r="J2860">
        <v>32.4</v>
      </c>
      <c r="K2860" s="1" t="s">
        <v>15</v>
      </c>
      <c r="L2860">
        <v>0</v>
      </c>
      <c r="M28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1" spans="1:13" x14ac:dyDescent="0.25">
      <c r="A2861">
        <v>41214</v>
      </c>
      <c r="B2861" s="1" t="s">
        <v>19</v>
      </c>
      <c r="C2861">
        <v>1</v>
      </c>
      <c r="D2861">
        <v>0</v>
      </c>
      <c r="E2861">
        <v>0</v>
      </c>
      <c r="F2861" s="1" t="s">
        <v>12</v>
      </c>
      <c r="G2861" s="1" t="s">
        <v>25</v>
      </c>
      <c r="H2861" s="1" t="s">
        <v>14</v>
      </c>
      <c r="I2861">
        <v>75.22</v>
      </c>
      <c r="J2861">
        <v>18.600000000000001</v>
      </c>
      <c r="K2861" s="1" t="s">
        <v>23</v>
      </c>
      <c r="L2861">
        <v>0</v>
      </c>
      <c r="M28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2" spans="1:13" x14ac:dyDescent="0.25">
      <c r="A2862">
        <v>41238</v>
      </c>
      <c r="B2862" s="1" t="s">
        <v>19</v>
      </c>
      <c r="C2862">
        <v>36</v>
      </c>
      <c r="D2862">
        <v>0</v>
      </c>
      <c r="E2862">
        <v>0</v>
      </c>
      <c r="F2862" s="1" t="s">
        <v>17</v>
      </c>
      <c r="G2862" s="1" t="s">
        <v>13</v>
      </c>
      <c r="H2862" s="1" t="s">
        <v>18</v>
      </c>
      <c r="I2862">
        <v>72.16</v>
      </c>
      <c r="J2862">
        <v>23.2</v>
      </c>
      <c r="K2862" s="1" t="s">
        <v>21</v>
      </c>
      <c r="L2862">
        <v>0</v>
      </c>
      <c r="M28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3" spans="1:13" x14ac:dyDescent="0.25">
      <c r="A2863">
        <v>41241</v>
      </c>
      <c r="B2863" s="1" t="s">
        <v>16</v>
      </c>
      <c r="C2863">
        <v>65</v>
      </c>
      <c r="D2863">
        <v>0</v>
      </c>
      <c r="E2863">
        <v>0</v>
      </c>
      <c r="F2863" s="1" t="s">
        <v>17</v>
      </c>
      <c r="G2863" s="1" t="s">
        <v>20</v>
      </c>
      <c r="H2863" s="1" t="s">
        <v>18</v>
      </c>
      <c r="I2863">
        <v>68.430000000000007</v>
      </c>
      <c r="J2863">
        <v>28.9</v>
      </c>
      <c r="K2863" s="1" t="s">
        <v>15</v>
      </c>
      <c r="L2863">
        <v>1</v>
      </c>
      <c r="M28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864" spans="1:13" x14ac:dyDescent="0.25">
      <c r="A2864">
        <v>41244</v>
      </c>
      <c r="B2864" s="1" t="s">
        <v>19</v>
      </c>
      <c r="C2864">
        <v>7</v>
      </c>
      <c r="D2864">
        <v>0</v>
      </c>
      <c r="E2864">
        <v>0</v>
      </c>
      <c r="F2864" s="1" t="s">
        <v>12</v>
      </c>
      <c r="G2864" s="1" t="s">
        <v>25</v>
      </c>
      <c r="H2864" s="1" t="s">
        <v>18</v>
      </c>
      <c r="I2864">
        <v>79.58</v>
      </c>
      <c r="J2864">
        <v>15.5</v>
      </c>
      <c r="K2864" s="1" t="s">
        <v>23</v>
      </c>
      <c r="L2864">
        <v>0</v>
      </c>
      <c r="M28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5" spans="1:13" x14ac:dyDescent="0.25">
      <c r="A2865">
        <v>41250</v>
      </c>
      <c r="B2865" s="1" t="s">
        <v>19</v>
      </c>
      <c r="C2865">
        <v>54</v>
      </c>
      <c r="D2865">
        <v>0</v>
      </c>
      <c r="E2865">
        <v>0</v>
      </c>
      <c r="F2865" s="1" t="s">
        <v>17</v>
      </c>
      <c r="G2865" s="1" t="s">
        <v>13</v>
      </c>
      <c r="H2865" s="1" t="s">
        <v>14</v>
      </c>
      <c r="I2865">
        <v>97.61</v>
      </c>
      <c r="J2865">
        <v>32.1</v>
      </c>
      <c r="K2865" s="1" t="s">
        <v>22</v>
      </c>
      <c r="L2865">
        <v>0</v>
      </c>
      <c r="M28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6" spans="1:13" x14ac:dyDescent="0.25">
      <c r="A2866">
        <v>41263</v>
      </c>
      <c r="B2866" s="1" t="s">
        <v>19</v>
      </c>
      <c r="C2866">
        <v>16</v>
      </c>
      <c r="D2866">
        <v>0</v>
      </c>
      <c r="E2866">
        <v>0</v>
      </c>
      <c r="F2866" s="1" t="s">
        <v>12</v>
      </c>
      <c r="G2866" s="1" t="s">
        <v>13</v>
      </c>
      <c r="H2866" s="1" t="s">
        <v>18</v>
      </c>
      <c r="I2866">
        <v>75.06</v>
      </c>
      <c r="J2866">
        <v>23.5</v>
      </c>
      <c r="K2866" s="1" t="s">
        <v>21</v>
      </c>
      <c r="L2866">
        <v>0</v>
      </c>
      <c r="M28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7" spans="1:13" x14ac:dyDescent="0.25">
      <c r="A2867">
        <v>41271</v>
      </c>
      <c r="B2867" s="1" t="s">
        <v>16</v>
      </c>
      <c r="C2867">
        <v>68</v>
      </c>
      <c r="D2867">
        <v>1</v>
      </c>
      <c r="E2867">
        <v>0</v>
      </c>
      <c r="F2867" s="1" t="s">
        <v>17</v>
      </c>
      <c r="G2867" s="1" t="s">
        <v>24</v>
      </c>
      <c r="H2867" s="1" t="s">
        <v>18</v>
      </c>
      <c r="I2867">
        <v>222.29</v>
      </c>
      <c r="J2867">
        <v>30.1</v>
      </c>
      <c r="K2867" s="1" t="s">
        <v>21</v>
      </c>
      <c r="L2867">
        <v>0</v>
      </c>
      <c r="M28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868" spans="1:13" x14ac:dyDescent="0.25">
      <c r="A2868">
        <v>41284</v>
      </c>
      <c r="B2868" s="1" t="s">
        <v>16</v>
      </c>
      <c r="C2868">
        <v>4</v>
      </c>
      <c r="D2868">
        <v>0</v>
      </c>
      <c r="E2868">
        <v>0</v>
      </c>
      <c r="F2868" s="1" t="s">
        <v>12</v>
      </c>
      <c r="G2868" s="1" t="s">
        <v>25</v>
      </c>
      <c r="H2868" s="1" t="s">
        <v>14</v>
      </c>
      <c r="I2868">
        <v>62.48</v>
      </c>
      <c r="J2868">
        <v>19.899999999999999</v>
      </c>
      <c r="K2868" s="1" t="s">
        <v>23</v>
      </c>
      <c r="L2868">
        <v>0</v>
      </c>
      <c r="M28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69" spans="1:13" x14ac:dyDescent="0.25">
      <c r="A2869">
        <v>41291</v>
      </c>
      <c r="B2869" s="1" t="s">
        <v>19</v>
      </c>
      <c r="C2869">
        <v>46</v>
      </c>
      <c r="D2869">
        <v>0</v>
      </c>
      <c r="E2869">
        <v>0</v>
      </c>
      <c r="F2869" s="1" t="s">
        <v>17</v>
      </c>
      <c r="G2869" s="1" t="s">
        <v>13</v>
      </c>
      <c r="H2869" s="1" t="s">
        <v>14</v>
      </c>
      <c r="I2869">
        <v>218.65</v>
      </c>
      <c r="J2869">
        <v>29.5</v>
      </c>
      <c r="K2869" s="1" t="s">
        <v>21</v>
      </c>
      <c r="L2869">
        <v>0</v>
      </c>
      <c r="M28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70" spans="1:13" x14ac:dyDescent="0.25">
      <c r="A2870">
        <v>41362</v>
      </c>
      <c r="B2870" s="1" t="s">
        <v>19</v>
      </c>
      <c r="C2870">
        <v>74</v>
      </c>
      <c r="D2870">
        <v>0</v>
      </c>
      <c r="E2870">
        <v>0</v>
      </c>
      <c r="F2870" s="1" t="s">
        <v>17</v>
      </c>
      <c r="G2870" s="1" t="s">
        <v>20</v>
      </c>
      <c r="H2870" s="1" t="s">
        <v>14</v>
      </c>
      <c r="I2870">
        <v>72.540000000000006</v>
      </c>
      <c r="J2870">
        <v>28.4</v>
      </c>
      <c r="K2870" s="1" t="s">
        <v>21</v>
      </c>
      <c r="L2870">
        <v>0</v>
      </c>
      <c r="M28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71" spans="1:13" x14ac:dyDescent="0.25">
      <c r="A2871">
        <v>41395</v>
      </c>
      <c r="B2871" s="1" t="s">
        <v>16</v>
      </c>
      <c r="C2871">
        <v>9</v>
      </c>
      <c r="D2871">
        <v>0</v>
      </c>
      <c r="E2871">
        <v>0</v>
      </c>
      <c r="F2871" s="1" t="s">
        <v>12</v>
      </c>
      <c r="G2871" s="1" t="s">
        <v>25</v>
      </c>
      <c r="H2871" s="1" t="s">
        <v>18</v>
      </c>
      <c r="I2871">
        <v>123.66</v>
      </c>
      <c r="J2871">
        <v>17</v>
      </c>
      <c r="K2871" s="1" t="s">
        <v>23</v>
      </c>
      <c r="L2871">
        <v>0</v>
      </c>
      <c r="M28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72" spans="1:13" x14ac:dyDescent="0.25">
      <c r="A2872">
        <v>41402</v>
      </c>
      <c r="B2872" s="1" t="s">
        <v>16</v>
      </c>
      <c r="C2872">
        <v>62</v>
      </c>
      <c r="D2872">
        <v>0</v>
      </c>
      <c r="E2872">
        <v>0</v>
      </c>
      <c r="F2872" s="1" t="s">
        <v>17</v>
      </c>
      <c r="G2872" s="1" t="s">
        <v>20</v>
      </c>
      <c r="H2872" s="1" t="s">
        <v>18</v>
      </c>
      <c r="I2872">
        <v>78.989999999999995</v>
      </c>
      <c r="J2872">
        <v>45.5</v>
      </c>
      <c r="K2872" s="1" t="s">
        <v>21</v>
      </c>
      <c r="L2872">
        <v>0</v>
      </c>
      <c r="M28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73" spans="1:13" x14ac:dyDescent="0.25">
      <c r="A2873">
        <v>41404</v>
      </c>
      <c r="B2873" s="1" t="s">
        <v>19</v>
      </c>
      <c r="C2873">
        <v>37</v>
      </c>
      <c r="D2873">
        <v>0</v>
      </c>
      <c r="E2873">
        <v>0</v>
      </c>
      <c r="F2873" s="1" t="s">
        <v>17</v>
      </c>
      <c r="G2873" s="1" t="s">
        <v>13</v>
      </c>
      <c r="H2873" s="1" t="s">
        <v>14</v>
      </c>
      <c r="I2873">
        <v>110.28</v>
      </c>
      <c r="J2873">
        <v>22.3</v>
      </c>
      <c r="K2873" s="1" t="s">
        <v>21</v>
      </c>
      <c r="L2873">
        <v>0</v>
      </c>
      <c r="M28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74" spans="1:13" x14ac:dyDescent="0.25">
      <c r="A2874">
        <v>41413</v>
      </c>
      <c r="B2874" s="1" t="s">
        <v>19</v>
      </c>
      <c r="C2874">
        <v>75</v>
      </c>
      <c r="D2874">
        <v>0</v>
      </c>
      <c r="E2874">
        <v>1</v>
      </c>
      <c r="F2874" s="1" t="s">
        <v>17</v>
      </c>
      <c r="G2874" s="1" t="s">
        <v>20</v>
      </c>
      <c r="H2874" s="1" t="s">
        <v>14</v>
      </c>
      <c r="I2874">
        <v>243.53</v>
      </c>
      <c r="J2874">
        <v>27</v>
      </c>
      <c r="K2874" s="1" t="s">
        <v>21</v>
      </c>
      <c r="L2874">
        <v>0</v>
      </c>
      <c r="M28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875" spans="1:13" x14ac:dyDescent="0.25">
      <c r="A2875">
        <v>41424</v>
      </c>
      <c r="B2875" s="1" t="s">
        <v>16</v>
      </c>
      <c r="C2875">
        <v>59</v>
      </c>
      <c r="D2875">
        <v>0</v>
      </c>
      <c r="E2875">
        <v>1</v>
      </c>
      <c r="F2875" s="1" t="s">
        <v>17</v>
      </c>
      <c r="G2875" s="1" t="s">
        <v>20</v>
      </c>
      <c r="H2875" s="1" t="s">
        <v>14</v>
      </c>
      <c r="I2875">
        <v>194.98</v>
      </c>
      <c r="J2875">
        <v>30.4</v>
      </c>
      <c r="K2875" s="1" t="s">
        <v>23</v>
      </c>
      <c r="L2875">
        <v>0</v>
      </c>
      <c r="M28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876" spans="1:13" x14ac:dyDescent="0.25">
      <c r="A2876">
        <v>41481</v>
      </c>
      <c r="B2876" s="1" t="s">
        <v>19</v>
      </c>
      <c r="C2876">
        <v>5</v>
      </c>
      <c r="D2876">
        <v>0</v>
      </c>
      <c r="E2876">
        <v>0</v>
      </c>
      <c r="F2876" s="1" t="s">
        <v>12</v>
      </c>
      <c r="G2876" s="1" t="s">
        <v>25</v>
      </c>
      <c r="H2876" s="1" t="s">
        <v>14</v>
      </c>
      <c r="I2876">
        <v>64.45</v>
      </c>
      <c r="J2876">
        <v>21.7</v>
      </c>
      <c r="K2876" s="1" t="s">
        <v>23</v>
      </c>
      <c r="L2876">
        <v>0</v>
      </c>
      <c r="M28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77" spans="1:13" x14ac:dyDescent="0.25">
      <c r="A2877">
        <v>41500</v>
      </c>
      <c r="B2877" s="1" t="s">
        <v>16</v>
      </c>
      <c r="C2877">
        <v>0</v>
      </c>
      <c r="D2877">
        <v>0</v>
      </c>
      <c r="E2877">
        <v>0</v>
      </c>
      <c r="F2877" s="1" t="s">
        <v>12</v>
      </c>
      <c r="G2877" s="1" t="s">
        <v>25</v>
      </c>
      <c r="H2877" s="1" t="s">
        <v>14</v>
      </c>
      <c r="I2877">
        <v>69.790000000000006</v>
      </c>
      <c r="J2877">
        <v>13</v>
      </c>
      <c r="K2877" s="1" t="s">
        <v>23</v>
      </c>
      <c r="L2877">
        <v>0</v>
      </c>
      <c r="M28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78" spans="1:13" x14ac:dyDescent="0.25">
      <c r="A2878">
        <v>41501</v>
      </c>
      <c r="B2878" s="1" t="s">
        <v>19</v>
      </c>
      <c r="C2878">
        <v>47</v>
      </c>
      <c r="D2878">
        <v>0</v>
      </c>
      <c r="E2878">
        <v>0</v>
      </c>
      <c r="F2878" s="1" t="s">
        <v>17</v>
      </c>
      <c r="G2878" s="1" t="s">
        <v>24</v>
      </c>
      <c r="H2878" s="1" t="s">
        <v>18</v>
      </c>
      <c r="I2878">
        <v>122.32</v>
      </c>
      <c r="J2878">
        <v>23.9</v>
      </c>
      <c r="K2878" s="1" t="s">
        <v>23</v>
      </c>
      <c r="L2878">
        <v>0</v>
      </c>
      <c r="M28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79" spans="1:13" x14ac:dyDescent="0.25">
      <c r="A2879">
        <v>41512</v>
      </c>
      <c r="B2879" s="1" t="s">
        <v>16</v>
      </c>
      <c r="C2879">
        <v>57</v>
      </c>
      <c r="D2879">
        <v>0</v>
      </c>
      <c r="E2879">
        <v>0</v>
      </c>
      <c r="F2879" s="1" t="s">
        <v>17</v>
      </c>
      <c r="G2879" s="1" t="s">
        <v>24</v>
      </c>
      <c r="H2879" s="1" t="s">
        <v>14</v>
      </c>
      <c r="I2879">
        <v>76.62</v>
      </c>
      <c r="J2879">
        <v>28.2</v>
      </c>
      <c r="K2879" s="1" t="s">
        <v>21</v>
      </c>
      <c r="L2879">
        <v>0</v>
      </c>
      <c r="M28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0" spans="1:13" x14ac:dyDescent="0.25">
      <c r="A2880">
        <v>41513</v>
      </c>
      <c r="B2880" s="1" t="s">
        <v>19</v>
      </c>
      <c r="C2880">
        <v>20</v>
      </c>
      <c r="D2880">
        <v>0</v>
      </c>
      <c r="E2880">
        <v>0</v>
      </c>
      <c r="F2880" s="1" t="s">
        <v>17</v>
      </c>
      <c r="G2880" s="1" t="s">
        <v>13</v>
      </c>
      <c r="H2880" s="1" t="s">
        <v>18</v>
      </c>
      <c r="I2880">
        <v>74.02</v>
      </c>
      <c r="J2880">
        <v>22.3</v>
      </c>
      <c r="K2880" s="1" t="s">
        <v>21</v>
      </c>
      <c r="L2880">
        <v>0</v>
      </c>
      <c r="M28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1" spans="1:13" x14ac:dyDescent="0.25">
      <c r="A2881">
        <v>41523</v>
      </c>
      <c r="B2881" s="1" t="s">
        <v>16</v>
      </c>
      <c r="C2881">
        <v>9</v>
      </c>
      <c r="D2881">
        <v>0</v>
      </c>
      <c r="E2881">
        <v>0</v>
      </c>
      <c r="F2881" s="1" t="s">
        <v>12</v>
      </c>
      <c r="G2881" s="1" t="s">
        <v>25</v>
      </c>
      <c r="H2881" s="1" t="s">
        <v>14</v>
      </c>
      <c r="I2881">
        <v>94.59</v>
      </c>
      <c r="J2881">
        <v>20</v>
      </c>
      <c r="K2881" s="1" t="s">
        <v>23</v>
      </c>
      <c r="L2881">
        <v>0</v>
      </c>
      <c r="M28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2" spans="1:13" x14ac:dyDescent="0.25">
      <c r="A2882">
        <v>41527</v>
      </c>
      <c r="B2882" s="1" t="s">
        <v>16</v>
      </c>
      <c r="C2882">
        <v>46</v>
      </c>
      <c r="D2882">
        <v>0</v>
      </c>
      <c r="E2882">
        <v>0</v>
      </c>
      <c r="F2882" s="1" t="s">
        <v>17</v>
      </c>
      <c r="G2882" s="1" t="s">
        <v>13</v>
      </c>
      <c r="H2882" s="1" t="s">
        <v>18</v>
      </c>
      <c r="I2882">
        <v>59.74</v>
      </c>
      <c r="J2882">
        <v>29.5</v>
      </c>
      <c r="K2882" s="1" t="s">
        <v>22</v>
      </c>
      <c r="L2882">
        <v>0</v>
      </c>
      <c r="M28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3" spans="1:13" x14ac:dyDescent="0.25">
      <c r="A2883">
        <v>41536</v>
      </c>
      <c r="B2883" s="1" t="s">
        <v>19</v>
      </c>
      <c r="C2883">
        <v>33</v>
      </c>
      <c r="D2883">
        <v>0</v>
      </c>
      <c r="E2883">
        <v>0</v>
      </c>
      <c r="F2883" s="1" t="s">
        <v>17</v>
      </c>
      <c r="G2883" s="1" t="s">
        <v>24</v>
      </c>
      <c r="H2883" s="1" t="s">
        <v>14</v>
      </c>
      <c r="I2883">
        <v>57.92</v>
      </c>
      <c r="J2883">
        <v>22.3</v>
      </c>
      <c r="K2883" s="1" t="s">
        <v>23</v>
      </c>
      <c r="L2883">
        <v>0</v>
      </c>
      <c r="M28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4" spans="1:13" x14ac:dyDescent="0.25">
      <c r="A2884">
        <v>41537</v>
      </c>
      <c r="B2884" s="1" t="s">
        <v>19</v>
      </c>
      <c r="C2884">
        <v>17</v>
      </c>
      <c r="D2884">
        <v>0</v>
      </c>
      <c r="E2884">
        <v>0</v>
      </c>
      <c r="F2884" s="1" t="s">
        <v>12</v>
      </c>
      <c r="G2884" s="1" t="s">
        <v>13</v>
      </c>
      <c r="H2884" s="1" t="s">
        <v>14</v>
      </c>
      <c r="I2884">
        <v>62.49</v>
      </c>
      <c r="J2884">
        <v>26.9</v>
      </c>
      <c r="K2884" s="1" t="s">
        <v>21</v>
      </c>
      <c r="L2884">
        <v>0</v>
      </c>
      <c r="M28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5" spans="1:13" x14ac:dyDescent="0.25">
      <c r="A2885">
        <v>41554</v>
      </c>
      <c r="B2885" s="1" t="s">
        <v>19</v>
      </c>
      <c r="C2885">
        <v>50</v>
      </c>
      <c r="D2885">
        <v>0</v>
      </c>
      <c r="E2885">
        <v>0</v>
      </c>
      <c r="F2885" s="1" t="s">
        <v>17</v>
      </c>
      <c r="G2885" s="1" t="s">
        <v>13</v>
      </c>
      <c r="H2885" s="1" t="s">
        <v>14</v>
      </c>
      <c r="I2885">
        <v>65.25</v>
      </c>
      <c r="J2885">
        <v>25.4</v>
      </c>
      <c r="K2885" s="1" t="s">
        <v>22</v>
      </c>
      <c r="L2885">
        <v>0</v>
      </c>
      <c r="M28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6" spans="1:13" x14ac:dyDescent="0.25">
      <c r="A2886">
        <v>41565</v>
      </c>
      <c r="B2886" s="1" t="s">
        <v>19</v>
      </c>
      <c r="C2886">
        <v>33</v>
      </c>
      <c r="D2886">
        <v>0</v>
      </c>
      <c r="E2886">
        <v>0</v>
      </c>
      <c r="F2886" s="1" t="s">
        <v>12</v>
      </c>
      <c r="G2886" s="1" t="s">
        <v>13</v>
      </c>
      <c r="H2886" s="1" t="s">
        <v>18</v>
      </c>
      <c r="I2886">
        <v>121.19</v>
      </c>
      <c r="J2886">
        <v>22.1</v>
      </c>
      <c r="K2886" s="1" t="s">
        <v>21</v>
      </c>
      <c r="L2886">
        <v>0</v>
      </c>
      <c r="M28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7" spans="1:13" x14ac:dyDescent="0.25">
      <c r="A2887">
        <v>41593</v>
      </c>
      <c r="B2887" s="1" t="s">
        <v>19</v>
      </c>
      <c r="C2887">
        <v>76</v>
      </c>
      <c r="D2887">
        <v>0</v>
      </c>
      <c r="E2887">
        <v>0</v>
      </c>
      <c r="F2887" s="1" t="s">
        <v>17</v>
      </c>
      <c r="G2887" s="1" t="s">
        <v>20</v>
      </c>
      <c r="H2887" s="1" t="s">
        <v>14</v>
      </c>
      <c r="I2887">
        <v>70.290000000000006</v>
      </c>
      <c r="J2887">
        <v>33.4</v>
      </c>
      <c r="K2887" s="1" t="s">
        <v>15</v>
      </c>
      <c r="L2887">
        <v>0</v>
      </c>
      <c r="M28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8" spans="1:13" x14ac:dyDescent="0.25">
      <c r="A2888">
        <v>41600</v>
      </c>
      <c r="B2888" s="1" t="s">
        <v>16</v>
      </c>
      <c r="C2888">
        <v>52</v>
      </c>
      <c r="D2888">
        <v>0</v>
      </c>
      <c r="E2888">
        <v>0</v>
      </c>
      <c r="F2888" s="1" t="s">
        <v>17</v>
      </c>
      <c r="G2888" s="1" t="s">
        <v>13</v>
      </c>
      <c r="H2888" s="1" t="s">
        <v>14</v>
      </c>
      <c r="I2888">
        <v>67.92</v>
      </c>
      <c r="J2888">
        <v>31.1</v>
      </c>
      <c r="K2888" s="1" t="s">
        <v>21</v>
      </c>
      <c r="L2888">
        <v>0</v>
      </c>
      <c r="M28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89" spans="1:13" x14ac:dyDescent="0.25">
      <c r="A2889">
        <v>41615</v>
      </c>
      <c r="B2889" s="1" t="s">
        <v>19</v>
      </c>
      <c r="C2889">
        <v>1</v>
      </c>
      <c r="D2889">
        <v>0</v>
      </c>
      <c r="E2889">
        <v>0</v>
      </c>
      <c r="F2889" s="1" t="s">
        <v>12</v>
      </c>
      <c r="G2889" s="1" t="s">
        <v>25</v>
      </c>
      <c r="H2889" s="1" t="s">
        <v>14</v>
      </c>
      <c r="I2889">
        <v>126.18</v>
      </c>
      <c r="J2889">
        <v>18.100000000000001</v>
      </c>
      <c r="K2889" s="1" t="s">
        <v>23</v>
      </c>
      <c r="L2889">
        <v>0</v>
      </c>
      <c r="M28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0" spans="1:13" x14ac:dyDescent="0.25">
      <c r="A2890">
        <v>41618</v>
      </c>
      <c r="B2890" s="1" t="s">
        <v>16</v>
      </c>
      <c r="C2890">
        <v>61</v>
      </c>
      <c r="D2890">
        <v>0</v>
      </c>
      <c r="E2890">
        <v>0</v>
      </c>
      <c r="F2890" s="1" t="s">
        <v>12</v>
      </c>
      <c r="G2890" s="1" t="s">
        <v>13</v>
      </c>
      <c r="H2890" s="1" t="s">
        <v>14</v>
      </c>
      <c r="I2890">
        <v>140.07</v>
      </c>
      <c r="J2890">
        <v>29.5</v>
      </c>
      <c r="K2890" s="1" t="s">
        <v>21</v>
      </c>
      <c r="L2890">
        <v>0</v>
      </c>
      <c r="M28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1" spans="1:13" x14ac:dyDescent="0.25">
      <c r="A2891">
        <v>41648</v>
      </c>
      <c r="B2891" s="1" t="s">
        <v>16</v>
      </c>
      <c r="C2891">
        <v>27</v>
      </c>
      <c r="D2891">
        <v>0</v>
      </c>
      <c r="E2891">
        <v>0</v>
      </c>
      <c r="F2891" s="1" t="s">
        <v>17</v>
      </c>
      <c r="G2891" s="1" t="s">
        <v>13</v>
      </c>
      <c r="H2891" s="1" t="s">
        <v>14</v>
      </c>
      <c r="I2891">
        <v>102.64</v>
      </c>
      <c r="J2891">
        <v>26.4</v>
      </c>
      <c r="K2891" s="1" t="s">
        <v>22</v>
      </c>
      <c r="L2891">
        <v>0</v>
      </c>
      <c r="M28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2" spans="1:13" x14ac:dyDescent="0.25">
      <c r="A2892">
        <v>41652</v>
      </c>
      <c r="B2892" s="1" t="s">
        <v>19</v>
      </c>
      <c r="C2892">
        <v>31</v>
      </c>
      <c r="D2892">
        <v>0</v>
      </c>
      <c r="E2892">
        <v>0</v>
      </c>
      <c r="F2892" s="1" t="s">
        <v>12</v>
      </c>
      <c r="G2892" s="1" t="s">
        <v>13</v>
      </c>
      <c r="H2892" s="1" t="s">
        <v>18</v>
      </c>
      <c r="I2892">
        <v>63.41</v>
      </c>
      <c r="J2892">
        <v>25.5</v>
      </c>
      <c r="K2892" s="1" t="s">
        <v>15</v>
      </c>
      <c r="L2892">
        <v>0</v>
      </c>
      <c r="M28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3" spans="1:13" x14ac:dyDescent="0.25">
      <c r="A2893">
        <v>41654</v>
      </c>
      <c r="B2893" s="1" t="s">
        <v>16</v>
      </c>
      <c r="C2893">
        <v>3</v>
      </c>
      <c r="D2893">
        <v>0</v>
      </c>
      <c r="E2893">
        <v>0</v>
      </c>
      <c r="F2893" s="1" t="s">
        <v>12</v>
      </c>
      <c r="G2893" s="1" t="s">
        <v>25</v>
      </c>
      <c r="H2893" s="1" t="s">
        <v>14</v>
      </c>
      <c r="I2893">
        <v>110.2</v>
      </c>
      <c r="J2893">
        <v>21.8</v>
      </c>
      <c r="K2893" s="1" t="s">
        <v>23</v>
      </c>
      <c r="L2893">
        <v>0</v>
      </c>
      <c r="M28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4" spans="1:13" x14ac:dyDescent="0.25">
      <c r="A2894">
        <v>41665</v>
      </c>
      <c r="B2894" s="1" t="s">
        <v>16</v>
      </c>
      <c r="C2894">
        <v>53</v>
      </c>
      <c r="D2894">
        <v>0</v>
      </c>
      <c r="E2894">
        <v>0</v>
      </c>
      <c r="F2894" s="1" t="s">
        <v>17</v>
      </c>
      <c r="G2894" s="1" t="s">
        <v>24</v>
      </c>
      <c r="H2894" s="1" t="s">
        <v>14</v>
      </c>
      <c r="I2894">
        <v>159.38999999999999</v>
      </c>
      <c r="J2894">
        <v>29.2</v>
      </c>
      <c r="K2894" s="1" t="s">
        <v>21</v>
      </c>
      <c r="L2894">
        <v>0</v>
      </c>
      <c r="M28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5" spans="1:13" x14ac:dyDescent="0.25">
      <c r="A2895">
        <v>41673</v>
      </c>
      <c r="B2895" s="1" t="s">
        <v>19</v>
      </c>
      <c r="C2895">
        <v>45</v>
      </c>
      <c r="D2895">
        <v>0</v>
      </c>
      <c r="E2895">
        <v>0</v>
      </c>
      <c r="F2895" s="1" t="s">
        <v>17</v>
      </c>
      <c r="G2895" s="1" t="s">
        <v>13</v>
      </c>
      <c r="H2895" s="1" t="s">
        <v>14</v>
      </c>
      <c r="I2895">
        <v>80.930000000000007</v>
      </c>
      <c r="J2895">
        <v>23.1</v>
      </c>
      <c r="K2895" s="1" t="s">
        <v>21</v>
      </c>
      <c r="L2895">
        <v>0</v>
      </c>
      <c r="M28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6" spans="1:13" x14ac:dyDescent="0.25">
      <c r="A2896">
        <v>41715</v>
      </c>
      <c r="B2896" s="1" t="s">
        <v>19</v>
      </c>
      <c r="C2896">
        <v>79</v>
      </c>
      <c r="D2896">
        <v>1</v>
      </c>
      <c r="E2896">
        <v>0</v>
      </c>
      <c r="F2896" s="1" t="s">
        <v>17</v>
      </c>
      <c r="G2896" s="1" t="s">
        <v>20</v>
      </c>
      <c r="H2896" s="1" t="s">
        <v>14</v>
      </c>
      <c r="I2896">
        <v>74</v>
      </c>
      <c r="J2896">
        <v>29.6</v>
      </c>
      <c r="K2896" s="1" t="s">
        <v>21</v>
      </c>
      <c r="L2896">
        <v>0</v>
      </c>
      <c r="M28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897" spans="1:13" x14ac:dyDescent="0.25">
      <c r="A2897">
        <v>41730</v>
      </c>
      <c r="B2897" s="1" t="s">
        <v>19</v>
      </c>
      <c r="C2897">
        <v>46</v>
      </c>
      <c r="D2897">
        <v>0</v>
      </c>
      <c r="E2897">
        <v>0</v>
      </c>
      <c r="F2897" s="1" t="s">
        <v>12</v>
      </c>
      <c r="G2897" s="1" t="s">
        <v>24</v>
      </c>
      <c r="H2897" s="1" t="s">
        <v>14</v>
      </c>
      <c r="I2897">
        <v>112.29</v>
      </c>
      <c r="J2897">
        <v>23.5</v>
      </c>
      <c r="K2897" s="1" t="s">
        <v>23</v>
      </c>
      <c r="L2897">
        <v>0</v>
      </c>
      <c r="M28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8" spans="1:13" x14ac:dyDescent="0.25">
      <c r="A2898">
        <v>41800</v>
      </c>
      <c r="B2898" s="1" t="s">
        <v>19</v>
      </c>
      <c r="C2898">
        <v>23</v>
      </c>
      <c r="D2898">
        <v>0</v>
      </c>
      <c r="E2898">
        <v>0</v>
      </c>
      <c r="F2898" s="1" t="s">
        <v>17</v>
      </c>
      <c r="G2898" s="1" t="s">
        <v>13</v>
      </c>
      <c r="H2898" s="1" t="s">
        <v>14</v>
      </c>
      <c r="I2898">
        <v>79.349999999999994</v>
      </c>
      <c r="J2898">
        <v>39.4</v>
      </c>
      <c r="K2898" s="1" t="s">
        <v>15</v>
      </c>
      <c r="L2898">
        <v>0</v>
      </c>
      <c r="M28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899" spans="1:13" x14ac:dyDescent="0.25">
      <c r="A2899">
        <v>41820</v>
      </c>
      <c r="B2899" s="1" t="s">
        <v>19</v>
      </c>
      <c r="C2899">
        <v>35</v>
      </c>
      <c r="D2899">
        <v>0</v>
      </c>
      <c r="E2899">
        <v>0</v>
      </c>
      <c r="F2899" s="1" t="s">
        <v>17</v>
      </c>
      <c r="G2899" s="1" t="s">
        <v>24</v>
      </c>
      <c r="H2899" s="1" t="s">
        <v>14</v>
      </c>
      <c r="I2899">
        <v>89.11</v>
      </c>
      <c r="J2899">
        <v>24.4</v>
      </c>
      <c r="K2899" s="1" t="s">
        <v>21</v>
      </c>
      <c r="L2899">
        <v>0</v>
      </c>
      <c r="M28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0" spans="1:13" x14ac:dyDescent="0.25">
      <c r="A2900">
        <v>41827</v>
      </c>
      <c r="B2900" s="1" t="s">
        <v>16</v>
      </c>
      <c r="C2900">
        <v>58</v>
      </c>
      <c r="D2900">
        <v>0</v>
      </c>
      <c r="E2900">
        <v>0</v>
      </c>
      <c r="F2900" s="1" t="s">
        <v>17</v>
      </c>
      <c r="G2900" s="1" t="s">
        <v>13</v>
      </c>
      <c r="H2900" s="1" t="s">
        <v>14</v>
      </c>
      <c r="I2900">
        <v>135.88999999999999</v>
      </c>
      <c r="J2900">
        <v>23.1</v>
      </c>
      <c r="K2900" s="1" t="s">
        <v>15</v>
      </c>
      <c r="L2900">
        <v>0</v>
      </c>
      <c r="M29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1" spans="1:13" x14ac:dyDescent="0.25">
      <c r="A2901">
        <v>41842</v>
      </c>
      <c r="B2901" s="1" t="s">
        <v>16</v>
      </c>
      <c r="C2901">
        <v>75</v>
      </c>
      <c r="D2901">
        <v>0</v>
      </c>
      <c r="E2901">
        <v>0</v>
      </c>
      <c r="F2901" s="1" t="s">
        <v>17</v>
      </c>
      <c r="G2901" s="1" t="s">
        <v>24</v>
      </c>
      <c r="H2901" s="1" t="s">
        <v>14</v>
      </c>
      <c r="I2901">
        <v>79.489999999999995</v>
      </c>
      <c r="J2901">
        <v>28.9</v>
      </c>
      <c r="K2901" s="1" t="s">
        <v>23</v>
      </c>
      <c r="L2901">
        <v>0</v>
      </c>
      <c r="M29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2" spans="1:13" x14ac:dyDescent="0.25">
      <c r="A2902">
        <v>41858</v>
      </c>
      <c r="B2902" s="1" t="s">
        <v>19</v>
      </c>
      <c r="C2902">
        <v>63</v>
      </c>
      <c r="D2902">
        <v>0</v>
      </c>
      <c r="E2902">
        <v>1</v>
      </c>
      <c r="F2902" s="1" t="s">
        <v>17</v>
      </c>
      <c r="G2902" s="1" t="s">
        <v>13</v>
      </c>
      <c r="H2902" s="1" t="s">
        <v>14</v>
      </c>
      <c r="I2902">
        <v>86.21</v>
      </c>
      <c r="J2902">
        <v>39.1</v>
      </c>
      <c r="K2902" s="1" t="s">
        <v>21</v>
      </c>
      <c r="L2902">
        <v>0</v>
      </c>
      <c r="M29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903" spans="1:13" x14ac:dyDescent="0.25">
      <c r="A2903">
        <v>41861</v>
      </c>
      <c r="B2903" s="1" t="s">
        <v>19</v>
      </c>
      <c r="C2903">
        <v>23</v>
      </c>
      <c r="D2903">
        <v>0</v>
      </c>
      <c r="E2903">
        <v>0</v>
      </c>
      <c r="F2903" s="1" t="s">
        <v>12</v>
      </c>
      <c r="G2903" s="1" t="s">
        <v>13</v>
      </c>
      <c r="H2903" s="1" t="s">
        <v>14</v>
      </c>
      <c r="I2903">
        <v>63.73</v>
      </c>
      <c r="J2903">
        <v>25.6</v>
      </c>
      <c r="K2903" s="1" t="s">
        <v>22</v>
      </c>
      <c r="L2903">
        <v>0</v>
      </c>
      <c r="M29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4" spans="1:13" x14ac:dyDescent="0.25">
      <c r="A2904">
        <v>41870</v>
      </c>
      <c r="B2904" s="1" t="s">
        <v>16</v>
      </c>
      <c r="C2904">
        <v>17</v>
      </c>
      <c r="D2904">
        <v>0</v>
      </c>
      <c r="E2904">
        <v>0</v>
      </c>
      <c r="F2904" s="1" t="s">
        <v>12</v>
      </c>
      <c r="G2904" s="1" t="s">
        <v>26</v>
      </c>
      <c r="H2904" s="1" t="s">
        <v>14</v>
      </c>
      <c r="I2904">
        <v>61.01</v>
      </c>
      <c r="J2904">
        <v>32.5</v>
      </c>
      <c r="K2904" s="1" t="s">
        <v>23</v>
      </c>
      <c r="L2904">
        <v>0</v>
      </c>
      <c r="M29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5" spans="1:13" x14ac:dyDescent="0.25">
      <c r="A2905">
        <v>41875</v>
      </c>
      <c r="B2905" s="1" t="s">
        <v>19</v>
      </c>
      <c r="C2905">
        <v>45</v>
      </c>
      <c r="D2905">
        <v>0</v>
      </c>
      <c r="E2905">
        <v>0</v>
      </c>
      <c r="F2905" s="1" t="s">
        <v>17</v>
      </c>
      <c r="G2905" s="1" t="s">
        <v>13</v>
      </c>
      <c r="H2905" s="1" t="s">
        <v>18</v>
      </c>
      <c r="I2905">
        <v>71.400000000000006</v>
      </c>
      <c r="J2905">
        <v>28.4</v>
      </c>
      <c r="K2905" s="1" t="s">
        <v>22</v>
      </c>
      <c r="L2905">
        <v>0</v>
      </c>
      <c r="M29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6" spans="1:13" x14ac:dyDescent="0.25">
      <c r="A2906">
        <v>41911</v>
      </c>
      <c r="B2906" s="1" t="s">
        <v>19</v>
      </c>
      <c r="C2906">
        <v>21</v>
      </c>
      <c r="D2906">
        <v>0</v>
      </c>
      <c r="E2906">
        <v>0</v>
      </c>
      <c r="F2906" s="1" t="s">
        <v>17</v>
      </c>
      <c r="G2906" s="1" t="s">
        <v>13</v>
      </c>
      <c r="H2906" s="1" t="s">
        <v>14</v>
      </c>
      <c r="I2906">
        <v>149.9</v>
      </c>
      <c r="J2906">
        <v>23.4</v>
      </c>
      <c r="K2906" s="1" t="s">
        <v>23</v>
      </c>
      <c r="L2906">
        <v>0</v>
      </c>
      <c r="M29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7" spans="1:13" x14ac:dyDescent="0.25">
      <c r="A2907">
        <v>41917</v>
      </c>
      <c r="B2907" s="1" t="s">
        <v>19</v>
      </c>
      <c r="C2907">
        <v>29</v>
      </c>
      <c r="D2907">
        <v>0</v>
      </c>
      <c r="E2907">
        <v>0</v>
      </c>
      <c r="F2907" s="1" t="s">
        <v>12</v>
      </c>
      <c r="G2907" s="1" t="s">
        <v>13</v>
      </c>
      <c r="H2907" s="1" t="s">
        <v>18</v>
      </c>
      <c r="I2907">
        <v>84.19</v>
      </c>
      <c r="J2907">
        <v>21.2</v>
      </c>
      <c r="K2907" s="1" t="s">
        <v>21</v>
      </c>
      <c r="L2907">
        <v>0</v>
      </c>
      <c r="M29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8" spans="1:13" x14ac:dyDescent="0.25">
      <c r="A2908">
        <v>41927</v>
      </c>
      <c r="B2908" s="1" t="s">
        <v>19</v>
      </c>
      <c r="C2908">
        <v>28</v>
      </c>
      <c r="D2908">
        <v>0</v>
      </c>
      <c r="E2908">
        <v>0</v>
      </c>
      <c r="F2908" s="1" t="s">
        <v>17</v>
      </c>
      <c r="G2908" s="1" t="s">
        <v>13</v>
      </c>
      <c r="H2908" s="1" t="s">
        <v>14</v>
      </c>
      <c r="I2908">
        <v>64.64</v>
      </c>
      <c r="J2908">
        <v>22.1</v>
      </c>
      <c r="K2908" s="1" t="s">
        <v>21</v>
      </c>
      <c r="L2908">
        <v>0</v>
      </c>
      <c r="M29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09" spans="1:13" x14ac:dyDescent="0.25">
      <c r="A2909">
        <v>41930</v>
      </c>
      <c r="B2909" s="1" t="s">
        <v>16</v>
      </c>
      <c r="C2909">
        <v>15</v>
      </c>
      <c r="D2909">
        <v>0</v>
      </c>
      <c r="E2909">
        <v>0</v>
      </c>
      <c r="F2909" s="1" t="s">
        <v>12</v>
      </c>
      <c r="G2909" s="1" t="s">
        <v>13</v>
      </c>
      <c r="H2909" s="1" t="s">
        <v>14</v>
      </c>
      <c r="I2909">
        <v>144.15</v>
      </c>
      <c r="J2909">
        <v>24.1</v>
      </c>
      <c r="K2909" s="1" t="s">
        <v>21</v>
      </c>
      <c r="L2909">
        <v>0</v>
      </c>
      <c r="M29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0" spans="1:13" x14ac:dyDescent="0.25">
      <c r="A2910">
        <v>41935</v>
      </c>
      <c r="B2910" s="1" t="s">
        <v>16</v>
      </c>
      <c r="C2910">
        <v>34</v>
      </c>
      <c r="D2910">
        <v>0</v>
      </c>
      <c r="E2910">
        <v>0</v>
      </c>
      <c r="F2910" s="1" t="s">
        <v>12</v>
      </c>
      <c r="G2910" s="1" t="s">
        <v>13</v>
      </c>
      <c r="H2910" s="1" t="s">
        <v>14</v>
      </c>
      <c r="I2910">
        <v>125.29</v>
      </c>
      <c r="J2910">
        <v>33.9</v>
      </c>
      <c r="K2910" s="1" t="s">
        <v>21</v>
      </c>
      <c r="L2910">
        <v>0</v>
      </c>
      <c r="M29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1" spans="1:13" x14ac:dyDescent="0.25">
      <c r="A2911">
        <v>41940</v>
      </c>
      <c r="B2911" s="1" t="s">
        <v>16</v>
      </c>
      <c r="C2911">
        <v>57</v>
      </c>
      <c r="D2911">
        <v>0</v>
      </c>
      <c r="E2911">
        <v>1</v>
      </c>
      <c r="F2911" s="1" t="s">
        <v>17</v>
      </c>
      <c r="G2911" s="1" t="s">
        <v>13</v>
      </c>
      <c r="H2911" s="1" t="s">
        <v>14</v>
      </c>
      <c r="I2911">
        <v>62.2</v>
      </c>
      <c r="J2911">
        <v>31</v>
      </c>
      <c r="K2911" s="1" t="s">
        <v>15</v>
      </c>
      <c r="L2911">
        <v>0</v>
      </c>
      <c r="M29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912" spans="1:13" x14ac:dyDescent="0.25">
      <c r="A2912">
        <v>41942</v>
      </c>
      <c r="B2912" s="1" t="s">
        <v>19</v>
      </c>
      <c r="C2912">
        <v>37</v>
      </c>
      <c r="D2912">
        <v>0</v>
      </c>
      <c r="E2912">
        <v>0</v>
      </c>
      <c r="F2912" s="1" t="s">
        <v>17</v>
      </c>
      <c r="G2912" s="1" t="s">
        <v>13</v>
      </c>
      <c r="H2912" s="1" t="s">
        <v>18</v>
      </c>
      <c r="I2912">
        <v>247.87</v>
      </c>
      <c r="J2912">
        <v>42.6</v>
      </c>
      <c r="K2912" s="1" t="s">
        <v>21</v>
      </c>
      <c r="L2912">
        <v>0</v>
      </c>
      <c r="M29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3" spans="1:13" x14ac:dyDescent="0.25">
      <c r="A2913">
        <v>41962</v>
      </c>
      <c r="B2913" s="1" t="s">
        <v>19</v>
      </c>
      <c r="C2913">
        <v>32</v>
      </c>
      <c r="D2913">
        <v>0</v>
      </c>
      <c r="E2913">
        <v>0</v>
      </c>
      <c r="F2913" s="1" t="s">
        <v>17</v>
      </c>
      <c r="G2913" s="1" t="s">
        <v>13</v>
      </c>
      <c r="H2913" s="1" t="s">
        <v>14</v>
      </c>
      <c r="I2913">
        <v>108.8</v>
      </c>
      <c r="J2913">
        <v>24</v>
      </c>
      <c r="K2913" s="1" t="s">
        <v>23</v>
      </c>
      <c r="L2913">
        <v>0</v>
      </c>
      <c r="M29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4" spans="1:13" x14ac:dyDescent="0.25">
      <c r="A2914">
        <v>41970</v>
      </c>
      <c r="B2914" s="1" t="s">
        <v>16</v>
      </c>
      <c r="C2914">
        <v>30</v>
      </c>
      <c r="D2914">
        <v>0</v>
      </c>
      <c r="E2914">
        <v>0</v>
      </c>
      <c r="F2914" s="1" t="s">
        <v>12</v>
      </c>
      <c r="G2914" s="1" t="s">
        <v>13</v>
      </c>
      <c r="H2914" s="1" t="s">
        <v>18</v>
      </c>
      <c r="I2914">
        <v>106.03</v>
      </c>
      <c r="J2914">
        <v>26.7</v>
      </c>
      <c r="K2914" s="1" t="s">
        <v>23</v>
      </c>
      <c r="L2914">
        <v>0</v>
      </c>
      <c r="M29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5" spans="1:13" x14ac:dyDescent="0.25">
      <c r="A2915">
        <v>42007</v>
      </c>
      <c r="B2915" s="1" t="s">
        <v>16</v>
      </c>
      <c r="C2915">
        <v>41</v>
      </c>
      <c r="D2915">
        <v>0</v>
      </c>
      <c r="E2915">
        <v>0</v>
      </c>
      <c r="F2915" s="1" t="s">
        <v>12</v>
      </c>
      <c r="G2915" s="1" t="s">
        <v>13</v>
      </c>
      <c r="H2915" s="1" t="s">
        <v>14</v>
      </c>
      <c r="I2915">
        <v>70.150000000000006</v>
      </c>
      <c r="J2915">
        <v>28.9</v>
      </c>
      <c r="K2915" s="1" t="s">
        <v>15</v>
      </c>
      <c r="L2915">
        <v>0</v>
      </c>
      <c r="M29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6" spans="1:13" x14ac:dyDescent="0.25">
      <c r="A2916">
        <v>42040</v>
      </c>
      <c r="B2916" s="1" t="s">
        <v>19</v>
      </c>
      <c r="C2916">
        <v>48</v>
      </c>
      <c r="D2916">
        <v>0</v>
      </c>
      <c r="E2916">
        <v>0</v>
      </c>
      <c r="F2916" s="1" t="s">
        <v>17</v>
      </c>
      <c r="G2916" s="1" t="s">
        <v>24</v>
      </c>
      <c r="H2916" s="1" t="s">
        <v>18</v>
      </c>
      <c r="I2916">
        <v>128.22999999999999</v>
      </c>
      <c r="J2916">
        <v>49.4</v>
      </c>
      <c r="K2916" s="1" t="s">
        <v>21</v>
      </c>
      <c r="L2916">
        <v>0</v>
      </c>
      <c r="M29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7" spans="1:13" x14ac:dyDescent="0.25">
      <c r="A2917">
        <v>42041</v>
      </c>
      <c r="B2917" s="1" t="s">
        <v>19</v>
      </c>
      <c r="C2917">
        <v>38</v>
      </c>
      <c r="D2917">
        <v>0</v>
      </c>
      <c r="E2917">
        <v>0</v>
      </c>
      <c r="F2917" s="1" t="s">
        <v>17</v>
      </c>
      <c r="G2917" s="1" t="s">
        <v>13</v>
      </c>
      <c r="H2917" s="1" t="s">
        <v>14</v>
      </c>
      <c r="I2917">
        <v>217.55</v>
      </c>
      <c r="J2917">
        <v>28.9</v>
      </c>
      <c r="K2917" s="1" t="s">
        <v>22</v>
      </c>
      <c r="L2917">
        <v>0</v>
      </c>
      <c r="M29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8" spans="1:13" x14ac:dyDescent="0.25">
      <c r="A2918">
        <v>42047</v>
      </c>
      <c r="B2918" s="1" t="s">
        <v>19</v>
      </c>
      <c r="C2918">
        <v>55</v>
      </c>
      <c r="D2918">
        <v>0</v>
      </c>
      <c r="E2918">
        <v>0</v>
      </c>
      <c r="F2918" s="1" t="s">
        <v>17</v>
      </c>
      <c r="G2918" s="1" t="s">
        <v>20</v>
      </c>
      <c r="H2918" s="1" t="s">
        <v>18</v>
      </c>
      <c r="I2918">
        <v>59.2</v>
      </c>
      <c r="J2918">
        <v>43.8</v>
      </c>
      <c r="K2918" s="1" t="s">
        <v>21</v>
      </c>
      <c r="L2918">
        <v>0</v>
      </c>
      <c r="M29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19" spans="1:13" x14ac:dyDescent="0.25">
      <c r="A2919">
        <v>42072</v>
      </c>
      <c r="B2919" s="1" t="s">
        <v>19</v>
      </c>
      <c r="C2919">
        <v>50</v>
      </c>
      <c r="D2919">
        <v>1</v>
      </c>
      <c r="E2919">
        <v>0</v>
      </c>
      <c r="F2919" s="1" t="s">
        <v>17</v>
      </c>
      <c r="G2919" s="1" t="s">
        <v>13</v>
      </c>
      <c r="H2919" s="1" t="s">
        <v>14</v>
      </c>
      <c r="I2919">
        <v>73.180000000000007</v>
      </c>
      <c r="J2919">
        <v>30.3</v>
      </c>
      <c r="K2919" s="1" t="s">
        <v>15</v>
      </c>
      <c r="L2919">
        <v>1</v>
      </c>
      <c r="M29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2920" spans="1:13" x14ac:dyDescent="0.25">
      <c r="A2920">
        <v>42082</v>
      </c>
      <c r="B2920" s="1" t="s">
        <v>16</v>
      </c>
      <c r="C2920">
        <v>13</v>
      </c>
      <c r="D2920">
        <v>0</v>
      </c>
      <c r="E2920">
        <v>0</v>
      </c>
      <c r="F2920" s="1" t="s">
        <v>12</v>
      </c>
      <c r="G2920" s="1" t="s">
        <v>25</v>
      </c>
      <c r="H2920" s="1" t="s">
        <v>14</v>
      </c>
      <c r="I2920">
        <v>99.71</v>
      </c>
      <c r="J2920">
        <v>23.5</v>
      </c>
      <c r="K2920" s="1" t="s">
        <v>23</v>
      </c>
      <c r="L2920">
        <v>0</v>
      </c>
      <c r="M29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21" spans="1:13" x14ac:dyDescent="0.25">
      <c r="A2921">
        <v>42091</v>
      </c>
      <c r="B2921" s="1" t="s">
        <v>16</v>
      </c>
      <c r="C2921">
        <v>32</v>
      </c>
      <c r="D2921">
        <v>0</v>
      </c>
      <c r="E2921">
        <v>0</v>
      </c>
      <c r="F2921" s="1" t="s">
        <v>17</v>
      </c>
      <c r="G2921" s="1" t="s">
        <v>24</v>
      </c>
      <c r="H2921" s="1" t="s">
        <v>14</v>
      </c>
      <c r="I2921">
        <v>83.01</v>
      </c>
      <c r="J2921">
        <v>25.8</v>
      </c>
      <c r="K2921" s="1" t="s">
        <v>22</v>
      </c>
      <c r="L2921">
        <v>0</v>
      </c>
      <c r="M29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22" spans="1:13" x14ac:dyDescent="0.25">
      <c r="A2922">
        <v>42108</v>
      </c>
      <c r="B2922" s="1" t="s">
        <v>19</v>
      </c>
      <c r="C2922">
        <v>24</v>
      </c>
      <c r="D2922">
        <v>0</v>
      </c>
      <c r="E2922">
        <v>0</v>
      </c>
      <c r="F2922" s="1" t="s">
        <v>12</v>
      </c>
      <c r="G2922" s="1" t="s">
        <v>24</v>
      </c>
      <c r="H2922" s="1" t="s">
        <v>14</v>
      </c>
      <c r="I2922">
        <v>100.97</v>
      </c>
      <c r="J2922">
        <v>27.9</v>
      </c>
      <c r="K2922" s="1" t="s">
        <v>21</v>
      </c>
      <c r="L2922">
        <v>0</v>
      </c>
      <c r="M29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23" spans="1:13" x14ac:dyDescent="0.25">
      <c r="A2923">
        <v>42117</v>
      </c>
      <c r="B2923" s="1" t="s">
        <v>16</v>
      </c>
      <c r="C2923">
        <v>43</v>
      </c>
      <c r="D2923">
        <v>0</v>
      </c>
      <c r="E2923">
        <v>0</v>
      </c>
      <c r="F2923" s="1" t="s">
        <v>17</v>
      </c>
      <c r="G2923" s="1" t="s">
        <v>20</v>
      </c>
      <c r="H2923" s="1" t="s">
        <v>18</v>
      </c>
      <c r="I2923">
        <v>143.43</v>
      </c>
      <c r="J2923">
        <v>45.9</v>
      </c>
      <c r="K2923" s="1" t="s">
        <v>23</v>
      </c>
      <c r="L2923">
        <v>1</v>
      </c>
      <c r="M29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924" spans="1:13" x14ac:dyDescent="0.25">
      <c r="A2924">
        <v>42133</v>
      </c>
      <c r="B2924" s="1" t="s">
        <v>19</v>
      </c>
      <c r="C2924">
        <v>53</v>
      </c>
      <c r="D2924">
        <v>0</v>
      </c>
      <c r="E2924">
        <v>0</v>
      </c>
      <c r="F2924" s="1" t="s">
        <v>17</v>
      </c>
      <c r="G2924" s="1" t="s">
        <v>20</v>
      </c>
      <c r="H2924" s="1" t="s">
        <v>18</v>
      </c>
      <c r="I2924">
        <v>63.78</v>
      </c>
      <c r="J2924">
        <v>25.9</v>
      </c>
      <c r="K2924" s="1" t="s">
        <v>21</v>
      </c>
      <c r="L2924">
        <v>0</v>
      </c>
      <c r="M29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25" spans="1:13" x14ac:dyDescent="0.25">
      <c r="A2925">
        <v>42159</v>
      </c>
      <c r="B2925" s="1" t="s">
        <v>19</v>
      </c>
      <c r="C2925">
        <v>81</v>
      </c>
      <c r="D2925">
        <v>1</v>
      </c>
      <c r="E2925">
        <v>0</v>
      </c>
      <c r="F2925" s="1" t="s">
        <v>17</v>
      </c>
      <c r="G2925" s="1" t="s">
        <v>20</v>
      </c>
      <c r="H2925" s="1" t="s">
        <v>18</v>
      </c>
      <c r="I2925">
        <v>181.23</v>
      </c>
      <c r="J2925">
        <v>36.700000000000003</v>
      </c>
      <c r="K2925" s="1" t="s">
        <v>21</v>
      </c>
      <c r="L2925">
        <v>0</v>
      </c>
      <c r="M29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926" spans="1:13" x14ac:dyDescent="0.25">
      <c r="A2926">
        <v>42161</v>
      </c>
      <c r="B2926" s="1" t="s">
        <v>19</v>
      </c>
      <c r="C2926">
        <v>30</v>
      </c>
      <c r="D2926">
        <v>0</v>
      </c>
      <c r="E2926">
        <v>0</v>
      </c>
      <c r="F2926" s="1" t="s">
        <v>17</v>
      </c>
      <c r="G2926" s="1" t="s">
        <v>13</v>
      </c>
      <c r="H2926" s="1" t="s">
        <v>18</v>
      </c>
      <c r="I2926">
        <v>75.88</v>
      </c>
      <c r="J2926">
        <v>32.799999999999997</v>
      </c>
      <c r="K2926" s="1" t="s">
        <v>23</v>
      </c>
      <c r="L2926">
        <v>0</v>
      </c>
      <c r="M29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27" spans="1:13" x14ac:dyDescent="0.25">
      <c r="A2927">
        <v>42172</v>
      </c>
      <c r="B2927" s="1" t="s">
        <v>19</v>
      </c>
      <c r="C2927">
        <v>24</v>
      </c>
      <c r="D2927">
        <v>0</v>
      </c>
      <c r="E2927">
        <v>0</v>
      </c>
      <c r="F2927" s="1" t="s">
        <v>17</v>
      </c>
      <c r="G2927" s="1" t="s">
        <v>20</v>
      </c>
      <c r="H2927" s="1" t="s">
        <v>14</v>
      </c>
      <c r="I2927">
        <v>69.72</v>
      </c>
      <c r="J2927">
        <v>29.6</v>
      </c>
      <c r="K2927" s="1" t="s">
        <v>21</v>
      </c>
      <c r="L2927">
        <v>0</v>
      </c>
      <c r="M29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28" spans="1:13" x14ac:dyDescent="0.25">
      <c r="A2928">
        <v>42184</v>
      </c>
      <c r="B2928" s="1" t="s">
        <v>16</v>
      </c>
      <c r="C2928">
        <v>43</v>
      </c>
      <c r="D2928">
        <v>0</v>
      </c>
      <c r="E2928">
        <v>0</v>
      </c>
      <c r="F2928" s="1" t="s">
        <v>17</v>
      </c>
      <c r="G2928" s="1" t="s">
        <v>20</v>
      </c>
      <c r="H2928" s="1" t="s">
        <v>14</v>
      </c>
      <c r="I2928">
        <v>82.84</v>
      </c>
      <c r="J2928">
        <v>31.6</v>
      </c>
      <c r="K2928" s="1" t="s">
        <v>21</v>
      </c>
      <c r="L2928">
        <v>0</v>
      </c>
      <c r="M29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29" spans="1:13" x14ac:dyDescent="0.25">
      <c r="A2929">
        <v>42191</v>
      </c>
      <c r="B2929" s="1" t="s">
        <v>19</v>
      </c>
      <c r="C2929">
        <v>52</v>
      </c>
      <c r="D2929">
        <v>0</v>
      </c>
      <c r="E2929">
        <v>0</v>
      </c>
      <c r="F2929" s="1" t="s">
        <v>17</v>
      </c>
      <c r="G2929" s="1" t="s">
        <v>24</v>
      </c>
      <c r="H2929" s="1" t="s">
        <v>18</v>
      </c>
      <c r="I2929">
        <v>126.34</v>
      </c>
      <c r="J2929">
        <v>35.1</v>
      </c>
      <c r="K2929" s="1" t="s">
        <v>21</v>
      </c>
      <c r="L2929">
        <v>0</v>
      </c>
      <c r="M29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30" spans="1:13" x14ac:dyDescent="0.25">
      <c r="A2930">
        <v>42201</v>
      </c>
      <c r="B2930" s="1" t="s">
        <v>16</v>
      </c>
      <c r="C2930">
        <v>53</v>
      </c>
      <c r="D2930">
        <v>0</v>
      </c>
      <c r="E2930">
        <v>0</v>
      </c>
      <c r="F2930" s="1" t="s">
        <v>17</v>
      </c>
      <c r="G2930" s="1" t="s">
        <v>13</v>
      </c>
      <c r="H2930" s="1" t="s">
        <v>18</v>
      </c>
      <c r="I2930">
        <v>124.16</v>
      </c>
      <c r="J2930">
        <v>31.7</v>
      </c>
      <c r="K2930" s="1" t="s">
        <v>21</v>
      </c>
      <c r="L2930">
        <v>0</v>
      </c>
      <c r="M29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31" spans="1:13" x14ac:dyDescent="0.25">
      <c r="A2931">
        <v>42203</v>
      </c>
      <c r="B2931" s="1" t="s">
        <v>16</v>
      </c>
      <c r="C2931">
        <v>59</v>
      </c>
      <c r="D2931">
        <v>0</v>
      </c>
      <c r="E2931">
        <v>0</v>
      </c>
      <c r="F2931" s="1" t="s">
        <v>17</v>
      </c>
      <c r="G2931" s="1" t="s">
        <v>13</v>
      </c>
      <c r="H2931" s="1" t="s">
        <v>18</v>
      </c>
      <c r="I2931">
        <v>117.92</v>
      </c>
      <c r="J2931">
        <v>29.4</v>
      </c>
      <c r="K2931" s="1" t="s">
        <v>22</v>
      </c>
      <c r="L2931">
        <v>0</v>
      </c>
      <c r="M29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32" spans="1:13" x14ac:dyDescent="0.25">
      <c r="A2932">
        <v>42212</v>
      </c>
      <c r="B2932" s="1" t="s">
        <v>19</v>
      </c>
      <c r="C2932">
        <v>38</v>
      </c>
      <c r="D2932">
        <v>0</v>
      </c>
      <c r="E2932">
        <v>0</v>
      </c>
      <c r="F2932" s="1" t="s">
        <v>17</v>
      </c>
      <c r="G2932" s="1" t="s">
        <v>13</v>
      </c>
      <c r="H2932" s="1" t="s">
        <v>18</v>
      </c>
      <c r="I2932">
        <v>158.47999999999999</v>
      </c>
      <c r="J2932">
        <v>33.700000000000003</v>
      </c>
      <c r="K2932" s="1" t="s">
        <v>15</v>
      </c>
      <c r="L2932">
        <v>0</v>
      </c>
      <c r="M29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33" spans="1:13" x14ac:dyDescent="0.25">
      <c r="A2933">
        <v>42225</v>
      </c>
      <c r="B2933" s="1" t="s">
        <v>19</v>
      </c>
      <c r="C2933">
        <v>80</v>
      </c>
      <c r="D2933">
        <v>0</v>
      </c>
      <c r="E2933">
        <v>0</v>
      </c>
      <c r="F2933" s="1" t="s">
        <v>17</v>
      </c>
      <c r="G2933" s="1" t="s">
        <v>20</v>
      </c>
      <c r="H2933" s="1" t="s">
        <v>18</v>
      </c>
      <c r="I2933">
        <v>64.150000000000006</v>
      </c>
      <c r="J2933">
        <v>40.5</v>
      </c>
      <c r="K2933" s="1" t="s">
        <v>21</v>
      </c>
      <c r="L2933">
        <v>0</v>
      </c>
      <c r="M29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34" spans="1:13" x14ac:dyDescent="0.25">
      <c r="A2934">
        <v>42229</v>
      </c>
      <c r="B2934" s="1" t="s">
        <v>19</v>
      </c>
      <c r="C2934">
        <v>68</v>
      </c>
      <c r="D2934">
        <v>0</v>
      </c>
      <c r="E2934">
        <v>0</v>
      </c>
      <c r="F2934" s="1" t="s">
        <v>17</v>
      </c>
      <c r="G2934" s="1" t="s">
        <v>20</v>
      </c>
      <c r="H2934" s="1" t="s">
        <v>14</v>
      </c>
      <c r="I2934">
        <v>93.61</v>
      </c>
      <c r="J2934">
        <v>24.9</v>
      </c>
      <c r="K2934" s="1" t="s">
        <v>21</v>
      </c>
      <c r="L2934">
        <v>0</v>
      </c>
      <c r="M29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35" spans="1:13" x14ac:dyDescent="0.25">
      <c r="A2935">
        <v>42251</v>
      </c>
      <c r="B2935" s="1" t="s">
        <v>16</v>
      </c>
      <c r="C2935">
        <v>71</v>
      </c>
      <c r="D2935">
        <v>1</v>
      </c>
      <c r="E2935">
        <v>1</v>
      </c>
      <c r="F2935" s="1" t="s">
        <v>17</v>
      </c>
      <c r="G2935" s="1" t="s">
        <v>20</v>
      </c>
      <c r="H2935" s="1" t="s">
        <v>14</v>
      </c>
      <c r="I2935">
        <v>67.06</v>
      </c>
      <c r="J2935">
        <v>26.7</v>
      </c>
      <c r="K2935" s="1" t="s">
        <v>22</v>
      </c>
      <c r="L2935">
        <v>0</v>
      </c>
      <c r="M29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936" spans="1:13" x14ac:dyDescent="0.25">
      <c r="A2936">
        <v>42284</v>
      </c>
      <c r="B2936" s="1" t="s">
        <v>16</v>
      </c>
      <c r="C2936">
        <v>71</v>
      </c>
      <c r="D2936">
        <v>1</v>
      </c>
      <c r="E2936">
        <v>0</v>
      </c>
      <c r="F2936" s="1" t="s">
        <v>17</v>
      </c>
      <c r="G2936" s="1" t="s">
        <v>20</v>
      </c>
      <c r="H2936" s="1" t="s">
        <v>14</v>
      </c>
      <c r="I2936">
        <v>97.57</v>
      </c>
      <c r="J2936">
        <v>26.9</v>
      </c>
      <c r="K2936" s="1" t="s">
        <v>23</v>
      </c>
      <c r="L2936">
        <v>0</v>
      </c>
      <c r="M29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937" spans="1:13" x14ac:dyDescent="0.25">
      <c r="A2937">
        <v>42297</v>
      </c>
      <c r="B2937" s="1" t="s">
        <v>19</v>
      </c>
      <c r="C2937">
        <v>36</v>
      </c>
      <c r="D2937">
        <v>0</v>
      </c>
      <c r="E2937">
        <v>0</v>
      </c>
      <c r="F2937" s="1" t="s">
        <v>17</v>
      </c>
      <c r="G2937" s="1" t="s">
        <v>13</v>
      </c>
      <c r="H2937" s="1" t="s">
        <v>18</v>
      </c>
      <c r="I2937">
        <v>124.31</v>
      </c>
      <c r="J2937">
        <v>26.4</v>
      </c>
      <c r="K2937" s="1" t="s">
        <v>23</v>
      </c>
      <c r="L2937">
        <v>0</v>
      </c>
      <c r="M29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38" spans="1:13" x14ac:dyDescent="0.25">
      <c r="A2938">
        <v>42305</v>
      </c>
      <c r="B2938" s="1" t="s">
        <v>19</v>
      </c>
      <c r="C2938">
        <v>41</v>
      </c>
      <c r="D2938">
        <v>0</v>
      </c>
      <c r="E2938">
        <v>0</v>
      </c>
      <c r="F2938" s="1" t="s">
        <v>12</v>
      </c>
      <c r="G2938" s="1" t="s">
        <v>13</v>
      </c>
      <c r="H2938" s="1" t="s">
        <v>14</v>
      </c>
      <c r="I2938">
        <v>100.75</v>
      </c>
      <c r="J2938">
        <v>27.2</v>
      </c>
      <c r="K2938" s="1" t="s">
        <v>21</v>
      </c>
      <c r="L2938">
        <v>0</v>
      </c>
      <c r="M29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39" spans="1:13" x14ac:dyDescent="0.25">
      <c r="A2939">
        <v>42309</v>
      </c>
      <c r="B2939" s="1" t="s">
        <v>19</v>
      </c>
      <c r="C2939">
        <v>42</v>
      </c>
      <c r="D2939">
        <v>0</v>
      </c>
      <c r="E2939">
        <v>0</v>
      </c>
      <c r="F2939" s="1" t="s">
        <v>17</v>
      </c>
      <c r="G2939" s="1" t="s">
        <v>13</v>
      </c>
      <c r="H2939" s="1" t="s">
        <v>18</v>
      </c>
      <c r="I2939">
        <v>73.37</v>
      </c>
      <c r="J2939">
        <v>28.9</v>
      </c>
      <c r="K2939" s="1" t="s">
        <v>22</v>
      </c>
      <c r="L2939">
        <v>0</v>
      </c>
      <c r="M29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0" spans="1:13" x14ac:dyDescent="0.25">
      <c r="A2940">
        <v>42323</v>
      </c>
      <c r="B2940" s="1" t="s">
        <v>16</v>
      </c>
      <c r="C2940">
        <v>59</v>
      </c>
      <c r="D2940">
        <v>0</v>
      </c>
      <c r="E2940">
        <v>0</v>
      </c>
      <c r="F2940" s="1" t="s">
        <v>17</v>
      </c>
      <c r="G2940" s="1" t="s">
        <v>24</v>
      </c>
      <c r="H2940" s="1" t="s">
        <v>14</v>
      </c>
      <c r="I2940">
        <v>231.95</v>
      </c>
      <c r="J2940">
        <v>33.200000000000003</v>
      </c>
      <c r="K2940" s="1" t="s">
        <v>21</v>
      </c>
      <c r="L2940">
        <v>0</v>
      </c>
      <c r="M29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1" spans="1:13" x14ac:dyDescent="0.25">
      <c r="A2941">
        <v>42329</v>
      </c>
      <c r="B2941" s="1" t="s">
        <v>19</v>
      </c>
      <c r="C2941">
        <v>77</v>
      </c>
      <c r="D2941">
        <v>0</v>
      </c>
      <c r="E2941">
        <v>0</v>
      </c>
      <c r="F2941" s="1" t="s">
        <v>17</v>
      </c>
      <c r="G2941" s="1" t="s">
        <v>13</v>
      </c>
      <c r="H2941" s="1" t="s">
        <v>14</v>
      </c>
      <c r="I2941">
        <v>75.06</v>
      </c>
      <c r="J2941">
        <v>22</v>
      </c>
      <c r="K2941" s="1" t="s">
        <v>23</v>
      </c>
      <c r="L2941">
        <v>0</v>
      </c>
      <c r="M29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2" spans="1:13" x14ac:dyDescent="0.25">
      <c r="A2942">
        <v>42330</v>
      </c>
      <c r="B2942" s="1" t="s">
        <v>19</v>
      </c>
      <c r="C2942">
        <v>48</v>
      </c>
      <c r="D2942">
        <v>0</v>
      </c>
      <c r="E2942">
        <v>0</v>
      </c>
      <c r="F2942" s="1" t="s">
        <v>17</v>
      </c>
      <c r="G2942" s="1" t="s">
        <v>13</v>
      </c>
      <c r="H2942" s="1" t="s">
        <v>14</v>
      </c>
      <c r="I2942">
        <v>73.56</v>
      </c>
      <c r="J2942">
        <v>27.1</v>
      </c>
      <c r="K2942" s="1" t="s">
        <v>22</v>
      </c>
      <c r="L2942">
        <v>0</v>
      </c>
      <c r="M29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3" spans="1:13" x14ac:dyDescent="0.25">
      <c r="A2943">
        <v>42348</v>
      </c>
      <c r="B2943" s="1" t="s">
        <v>16</v>
      </c>
      <c r="C2943">
        <v>72</v>
      </c>
      <c r="D2943">
        <v>0</v>
      </c>
      <c r="E2943">
        <v>1</v>
      </c>
      <c r="F2943" s="1" t="s">
        <v>17</v>
      </c>
      <c r="G2943" s="1" t="s">
        <v>20</v>
      </c>
      <c r="H2943" s="1" t="s">
        <v>18</v>
      </c>
      <c r="I2943">
        <v>63.86</v>
      </c>
      <c r="J2943">
        <v>29.5</v>
      </c>
      <c r="K2943" s="1" t="s">
        <v>22</v>
      </c>
      <c r="L2943">
        <v>0</v>
      </c>
      <c r="M29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944" spans="1:13" x14ac:dyDescent="0.25">
      <c r="A2944">
        <v>42359</v>
      </c>
      <c r="B2944" s="1" t="s">
        <v>16</v>
      </c>
      <c r="C2944">
        <v>9</v>
      </c>
      <c r="D2944">
        <v>0</v>
      </c>
      <c r="E2944">
        <v>0</v>
      </c>
      <c r="F2944" s="1" t="s">
        <v>12</v>
      </c>
      <c r="G2944" s="1" t="s">
        <v>25</v>
      </c>
      <c r="H2944" s="1" t="s">
        <v>18</v>
      </c>
      <c r="I2944">
        <v>122.22</v>
      </c>
      <c r="J2944">
        <v>17.7</v>
      </c>
      <c r="K2944" s="1" t="s">
        <v>23</v>
      </c>
      <c r="L2944">
        <v>0</v>
      </c>
      <c r="M29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5" spans="1:13" x14ac:dyDescent="0.25">
      <c r="A2945">
        <v>42393</v>
      </c>
      <c r="B2945" s="1" t="s">
        <v>16</v>
      </c>
      <c r="C2945">
        <v>14</v>
      </c>
      <c r="D2945">
        <v>0</v>
      </c>
      <c r="E2945">
        <v>0</v>
      </c>
      <c r="F2945" s="1" t="s">
        <v>12</v>
      </c>
      <c r="G2945" s="1" t="s">
        <v>25</v>
      </c>
      <c r="H2945" s="1" t="s">
        <v>14</v>
      </c>
      <c r="I2945">
        <v>142.38</v>
      </c>
      <c r="J2945">
        <v>17.600000000000001</v>
      </c>
      <c r="K2945" s="1" t="s">
        <v>21</v>
      </c>
      <c r="L2945">
        <v>0</v>
      </c>
      <c r="M29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6" spans="1:13" x14ac:dyDescent="0.25">
      <c r="A2946">
        <v>42400</v>
      </c>
      <c r="B2946" s="1" t="s">
        <v>19</v>
      </c>
      <c r="C2946">
        <v>2</v>
      </c>
      <c r="D2946">
        <v>0</v>
      </c>
      <c r="E2946">
        <v>0</v>
      </c>
      <c r="F2946" s="1" t="s">
        <v>12</v>
      </c>
      <c r="G2946" s="1" t="s">
        <v>25</v>
      </c>
      <c r="H2946" s="1" t="s">
        <v>18</v>
      </c>
      <c r="I2946">
        <v>94.92</v>
      </c>
      <c r="J2946">
        <v>20.399999999999999</v>
      </c>
      <c r="K2946" s="1" t="s">
        <v>23</v>
      </c>
      <c r="L2946">
        <v>0</v>
      </c>
      <c r="M29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7" spans="1:13" x14ac:dyDescent="0.25">
      <c r="A2947">
        <v>42412</v>
      </c>
      <c r="B2947" s="1" t="s">
        <v>19</v>
      </c>
      <c r="C2947">
        <v>18</v>
      </c>
      <c r="D2947">
        <v>0</v>
      </c>
      <c r="E2947">
        <v>0</v>
      </c>
      <c r="F2947" s="1" t="s">
        <v>12</v>
      </c>
      <c r="G2947" s="1" t="s">
        <v>13</v>
      </c>
      <c r="H2947" s="1" t="s">
        <v>18</v>
      </c>
      <c r="I2947">
        <v>146.59</v>
      </c>
      <c r="J2947">
        <v>27.7</v>
      </c>
      <c r="K2947" s="1" t="s">
        <v>23</v>
      </c>
      <c r="L2947">
        <v>0</v>
      </c>
      <c r="M29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8" spans="1:13" x14ac:dyDescent="0.25">
      <c r="A2948">
        <v>42441</v>
      </c>
      <c r="B2948" s="1" t="s">
        <v>16</v>
      </c>
      <c r="C2948">
        <v>7</v>
      </c>
      <c r="D2948">
        <v>0</v>
      </c>
      <c r="E2948">
        <v>0</v>
      </c>
      <c r="F2948" s="1" t="s">
        <v>12</v>
      </c>
      <c r="G2948" s="1" t="s">
        <v>25</v>
      </c>
      <c r="H2948" s="1" t="s">
        <v>18</v>
      </c>
      <c r="I2948">
        <v>152.81</v>
      </c>
      <c r="J2948">
        <v>17.7</v>
      </c>
      <c r="K2948" s="1" t="s">
        <v>23</v>
      </c>
      <c r="L2948">
        <v>0</v>
      </c>
      <c r="M29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49" spans="1:13" x14ac:dyDescent="0.25">
      <c r="A2949">
        <v>42460</v>
      </c>
      <c r="B2949" s="1" t="s">
        <v>16</v>
      </c>
      <c r="C2949">
        <v>48</v>
      </c>
      <c r="D2949">
        <v>0</v>
      </c>
      <c r="E2949">
        <v>0</v>
      </c>
      <c r="F2949" s="1" t="s">
        <v>17</v>
      </c>
      <c r="G2949" s="1" t="s">
        <v>20</v>
      </c>
      <c r="H2949" s="1" t="s">
        <v>14</v>
      </c>
      <c r="I2949">
        <v>216.88</v>
      </c>
      <c r="J2949">
        <v>28.9</v>
      </c>
      <c r="K2949" s="1" t="s">
        <v>22</v>
      </c>
      <c r="L2949">
        <v>0</v>
      </c>
      <c r="M29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0" spans="1:13" x14ac:dyDescent="0.25">
      <c r="A2950">
        <v>42465</v>
      </c>
      <c r="B2950" s="1" t="s">
        <v>19</v>
      </c>
      <c r="C2950">
        <v>78</v>
      </c>
      <c r="D2950">
        <v>1</v>
      </c>
      <c r="E2950">
        <v>0</v>
      </c>
      <c r="F2950" s="1" t="s">
        <v>17</v>
      </c>
      <c r="G2950" s="1" t="s">
        <v>13</v>
      </c>
      <c r="H2950" s="1" t="s">
        <v>14</v>
      </c>
      <c r="I2950">
        <v>58.66</v>
      </c>
      <c r="J2950">
        <v>16.399999999999999</v>
      </c>
      <c r="K2950" s="1" t="s">
        <v>21</v>
      </c>
      <c r="L2950">
        <v>0</v>
      </c>
      <c r="M29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951" spans="1:13" x14ac:dyDescent="0.25">
      <c r="A2951">
        <v>42481</v>
      </c>
      <c r="B2951" s="1" t="s">
        <v>16</v>
      </c>
      <c r="C2951">
        <v>27</v>
      </c>
      <c r="D2951">
        <v>0</v>
      </c>
      <c r="E2951">
        <v>0</v>
      </c>
      <c r="F2951" s="1" t="s">
        <v>17</v>
      </c>
      <c r="G2951" s="1" t="s">
        <v>13</v>
      </c>
      <c r="H2951" s="1" t="s">
        <v>18</v>
      </c>
      <c r="I2951">
        <v>114.32</v>
      </c>
      <c r="J2951">
        <v>28.1</v>
      </c>
      <c r="K2951" s="1" t="s">
        <v>23</v>
      </c>
      <c r="L2951">
        <v>0</v>
      </c>
      <c r="M29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2" spans="1:13" x14ac:dyDescent="0.25">
      <c r="A2952">
        <v>42482</v>
      </c>
      <c r="B2952" s="1" t="s">
        <v>19</v>
      </c>
      <c r="C2952">
        <v>4</v>
      </c>
      <c r="D2952">
        <v>0</v>
      </c>
      <c r="E2952">
        <v>0</v>
      </c>
      <c r="F2952" s="1" t="s">
        <v>12</v>
      </c>
      <c r="G2952" s="1" t="s">
        <v>25</v>
      </c>
      <c r="H2952" s="1" t="s">
        <v>18</v>
      </c>
      <c r="I2952">
        <v>62.61</v>
      </c>
      <c r="J2952">
        <v>21.2</v>
      </c>
      <c r="K2952" s="1" t="s">
        <v>23</v>
      </c>
      <c r="L2952">
        <v>0</v>
      </c>
      <c r="M29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3" spans="1:13" x14ac:dyDescent="0.25">
      <c r="A2953">
        <v>42500</v>
      </c>
      <c r="B2953" s="1" t="s">
        <v>16</v>
      </c>
      <c r="C2953">
        <v>0</v>
      </c>
      <c r="D2953">
        <v>0</v>
      </c>
      <c r="E2953">
        <v>0</v>
      </c>
      <c r="F2953" s="1" t="s">
        <v>12</v>
      </c>
      <c r="G2953" s="1" t="s">
        <v>25</v>
      </c>
      <c r="H2953" s="1" t="s">
        <v>14</v>
      </c>
      <c r="I2953">
        <v>146.97</v>
      </c>
      <c r="J2953">
        <v>18.5</v>
      </c>
      <c r="K2953" s="1" t="s">
        <v>23</v>
      </c>
      <c r="L2953">
        <v>0</v>
      </c>
      <c r="M29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4" spans="1:13" x14ac:dyDescent="0.25">
      <c r="A2954">
        <v>42503</v>
      </c>
      <c r="B2954" s="1" t="s">
        <v>19</v>
      </c>
      <c r="C2954">
        <v>56</v>
      </c>
      <c r="D2954">
        <v>0</v>
      </c>
      <c r="E2954">
        <v>0</v>
      </c>
      <c r="F2954" s="1" t="s">
        <v>17</v>
      </c>
      <c r="G2954" s="1" t="s">
        <v>13</v>
      </c>
      <c r="H2954" s="1" t="s">
        <v>14</v>
      </c>
      <c r="I2954">
        <v>114.21</v>
      </c>
      <c r="J2954">
        <v>21.3</v>
      </c>
      <c r="K2954" s="1" t="s">
        <v>21</v>
      </c>
      <c r="L2954">
        <v>0</v>
      </c>
      <c r="M29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5" spans="1:13" x14ac:dyDescent="0.25">
      <c r="A2955">
        <v>42545</v>
      </c>
      <c r="B2955" s="1" t="s">
        <v>16</v>
      </c>
      <c r="C2955">
        <v>29</v>
      </c>
      <c r="D2955">
        <v>1</v>
      </c>
      <c r="E2955">
        <v>0</v>
      </c>
      <c r="F2955" s="1" t="s">
        <v>17</v>
      </c>
      <c r="G2955" s="1" t="s">
        <v>13</v>
      </c>
      <c r="H2955" s="1" t="s">
        <v>18</v>
      </c>
      <c r="I2955">
        <v>77.55</v>
      </c>
      <c r="J2955">
        <v>28.9</v>
      </c>
      <c r="K2955" s="1" t="s">
        <v>15</v>
      </c>
      <c r="L2955">
        <v>0</v>
      </c>
      <c r="M29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956" spans="1:13" x14ac:dyDescent="0.25">
      <c r="A2956">
        <v>42550</v>
      </c>
      <c r="B2956" s="1" t="s">
        <v>19</v>
      </c>
      <c r="C2956">
        <v>81</v>
      </c>
      <c r="D2956">
        <v>0</v>
      </c>
      <c r="E2956">
        <v>0</v>
      </c>
      <c r="F2956" s="1" t="s">
        <v>17</v>
      </c>
      <c r="G2956" s="1" t="s">
        <v>20</v>
      </c>
      <c r="H2956" s="1" t="s">
        <v>14</v>
      </c>
      <c r="I2956">
        <v>246.34</v>
      </c>
      <c r="J2956">
        <v>21.1</v>
      </c>
      <c r="K2956" s="1" t="s">
        <v>21</v>
      </c>
      <c r="L2956">
        <v>0</v>
      </c>
      <c r="M29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7" spans="1:13" x14ac:dyDescent="0.25">
      <c r="A2957">
        <v>42553</v>
      </c>
      <c r="B2957" s="1" t="s">
        <v>19</v>
      </c>
      <c r="C2957">
        <v>80</v>
      </c>
      <c r="D2957">
        <v>0</v>
      </c>
      <c r="E2957">
        <v>0</v>
      </c>
      <c r="F2957" s="1" t="s">
        <v>17</v>
      </c>
      <c r="G2957" s="1" t="s">
        <v>13</v>
      </c>
      <c r="H2957" s="1" t="s">
        <v>14</v>
      </c>
      <c r="I2957">
        <v>148.91</v>
      </c>
      <c r="J2957">
        <v>28.3</v>
      </c>
      <c r="K2957" s="1" t="s">
        <v>21</v>
      </c>
      <c r="L2957">
        <v>0</v>
      </c>
      <c r="M29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8" spans="1:13" x14ac:dyDescent="0.25">
      <c r="A2958">
        <v>42556</v>
      </c>
      <c r="B2958" s="1" t="s">
        <v>16</v>
      </c>
      <c r="C2958">
        <v>27</v>
      </c>
      <c r="D2958">
        <v>0</v>
      </c>
      <c r="E2958">
        <v>0</v>
      </c>
      <c r="F2958" s="1" t="s">
        <v>17</v>
      </c>
      <c r="G2958" s="1" t="s">
        <v>13</v>
      </c>
      <c r="H2958" s="1" t="s">
        <v>18</v>
      </c>
      <c r="I2958">
        <v>150.1</v>
      </c>
      <c r="J2958">
        <v>25.3</v>
      </c>
      <c r="K2958" s="1" t="s">
        <v>21</v>
      </c>
      <c r="L2958">
        <v>0</v>
      </c>
      <c r="M29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59" spans="1:13" x14ac:dyDescent="0.25">
      <c r="A2959">
        <v>42563</v>
      </c>
      <c r="B2959" s="1" t="s">
        <v>19</v>
      </c>
      <c r="C2959">
        <v>57</v>
      </c>
      <c r="D2959">
        <v>1</v>
      </c>
      <c r="E2959">
        <v>1</v>
      </c>
      <c r="F2959" s="1" t="s">
        <v>17</v>
      </c>
      <c r="G2959" s="1" t="s">
        <v>13</v>
      </c>
      <c r="H2959" s="1" t="s">
        <v>14</v>
      </c>
      <c r="I2959">
        <v>231.72</v>
      </c>
      <c r="J2959">
        <v>45.7</v>
      </c>
      <c r="K2959" s="1" t="s">
        <v>15</v>
      </c>
      <c r="L2959">
        <v>0</v>
      </c>
      <c r="M29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2960" spans="1:13" x14ac:dyDescent="0.25">
      <c r="A2960">
        <v>42594</v>
      </c>
      <c r="B2960" s="1" t="s">
        <v>16</v>
      </c>
      <c r="C2960">
        <v>80</v>
      </c>
      <c r="D2960">
        <v>1</v>
      </c>
      <c r="E2960">
        <v>0</v>
      </c>
      <c r="F2960" s="1" t="s">
        <v>17</v>
      </c>
      <c r="G2960" s="1" t="s">
        <v>24</v>
      </c>
      <c r="H2960" s="1" t="s">
        <v>18</v>
      </c>
      <c r="I2960">
        <v>114.09</v>
      </c>
      <c r="J2960">
        <v>30.1</v>
      </c>
      <c r="K2960" s="1" t="s">
        <v>21</v>
      </c>
      <c r="L2960">
        <v>0</v>
      </c>
      <c r="M29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961" spans="1:13" x14ac:dyDescent="0.25">
      <c r="A2961">
        <v>42599</v>
      </c>
      <c r="B2961" s="1" t="s">
        <v>19</v>
      </c>
      <c r="C2961">
        <v>78</v>
      </c>
      <c r="D2961">
        <v>0</v>
      </c>
      <c r="E2961">
        <v>1</v>
      </c>
      <c r="F2961" s="1" t="s">
        <v>17</v>
      </c>
      <c r="G2961" s="1" t="s">
        <v>13</v>
      </c>
      <c r="H2961" s="1" t="s">
        <v>18</v>
      </c>
      <c r="I2961">
        <v>107.18</v>
      </c>
      <c r="J2961">
        <v>28.2</v>
      </c>
      <c r="K2961" s="1" t="s">
        <v>21</v>
      </c>
      <c r="L2961">
        <v>0</v>
      </c>
      <c r="M29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962" spans="1:13" x14ac:dyDescent="0.25">
      <c r="A2962">
        <v>42624</v>
      </c>
      <c r="B2962" s="1" t="s">
        <v>19</v>
      </c>
      <c r="C2962">
        <v>52</v>
      </c>
      <c r="D2962">
        <v>0</v>
      </c>
      <c r="E2962">
        <v>0</v>
      </c>
      <c r="F2962" s="1" t="s">
        <v>17</v>
      </c>
      <c r="G2962" s="1" t="s">
        <v>13</v>
      </c>
      <c r="H2962" s="1" t="s">
        <v>18</v>
      </c>
      <c r="I2962">
        <v>93.14</v>
      </c>
      <c r="J2962">
        <v>32.5</v>
      </c>
      <c r="K2962" s="1" t="s">
        <v>21</v>
      </c>
      <c r="L2962">
        <v>0</v>
      </c>
      <c r="M29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63" spans="1:13" x14ac:dyDescent="0.25">
      <c r="A2963">
        <v>42626</v>
      </c>
      <c r="B2963" s="1" t="s">
        <v>19</v>
      </c>
      <c r="C2963">
        <v>76</v>
      </c>
      <c r="D2963">
        <v>1</v>
      </c>
      <c r="E2963">
        <v>0</v>
      </c>
      <c r="F2963" s="1" t="s">
        <v>17</v>
      </c>
      <c r="G2963" s="1" t="s">
        <v>24</v>
      </c>
      <c r="H2963" s="1" t="s">
        <v>14</v>
      </c>
      <c r="I2963">
        <v>63.28</v>
      </c>
      <c r="J2963">
        <v>28.2</v>
      </c>
      <c r="K2963" s="1" t="s">
        <v>21</v>
      </c>
      <c r="L2963">
        <v>0</v>
      </c>
      <c r="M29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964" spans="1:13" x14ac:dyDescent="0.25">
      <c r="A2964">
        <v>42628</v>
      </c>
      <c r="B2964" s="1" t="s">
        <v>19</v>
      </c>
      <c r="C2964">
        <v>69</v>
      </c>
      <c r="D2964">
        <v>0</v>
      </c>
      <c r="E2964">
        <v>1</v>
      </c>
      <c r="F2964" s="1" t="s">
        <v>12</v>
      </c>
      <c r="G2964" s="1" t="s">
        <v>13</v>
      </c>
      <c r="H2964" s="1" t="s">
        <v>18</v>
      </c>
      <c r="I2964">
        <v>193.45</v>
      </c>
      <c r="J2964">
        <v>34.5</v>
      </c>
      <c r="K2964" s="1" t="s">
        <v>21</v>
      </c>
      <c r="L2964">
        <v>0</v>
      </c>
      <c r="M29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965" spans="1:13" x14ac:dyDescent="0.25">
      <c r="A2965">
        <v>42647</v>
      </c>
      <c r="B2965" s="1" t="s">
        <v>19</v>
      </c>
      <c r="C2965">
        <v>59</v>
      </c>
      <c r="D2965">
        <v>0</v>
      </c>
      <c r="E2965">
        <v>0</v>
      </c>
      <c r="F2965" s="1" t="s">
        <v>17</v>
      </c>
      <c r="G2965" s="1" t="s">
        <v>24</v>
      </c>
      <c r="H2965" s="1" t="s">
        <v>18</v>
      </c>
      <c r="I2965">
        <v>101.19</v>
      </c>
      <c r="J2965">
        <v>29.9</v>
      </c>
      <c r="K2965" s="1" t="s">
        <v>15</v>
      </c>
      <c r="L2965">
        <v>0</v>
      </c>
      <c r="M29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66" spans="1:13" x14ac:dyDescent="0.25">
      <c r="A2966">
        <v>42681</v>
      </c>
      <c r="B2966" s="1" t="s">
        <v>19</v>
      </c>
      <c r="C2966">
        <v>58</v>
      </c>
      <c r="D2966">
        <v>0</v>
      </c>
      <c r="E2966">
        <v>0</v>
      </c>
      <c r="F2966" s="1" t="s">
        <v>17</v>
      </c>
      <c r="G2966" s="1" t="s">
        <v>24</v>
      </c>
      <c r="H2966" s="1" t="s">
        <v>14</v>
      </c>
      <c r="I2966">
        <v>73.36</v>
      </c>
      <c r="J2966">
        <v>36.6</v>
      </c>
      <c r="K2966" s="1" t="s">
        <v>15</v>
      </c>
      <c r="L2966">
        <v>0</v>
      </c>
      <c r="M29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67" spans="1:13" x14ac:dyDescent="0.25">
      <c r="A2967">
        <v>42700</v>
      </c>
      <c r="B2967" s="1" t="s">
        <v>19</v>
      </c>
      <c r="C2967">
        <v>52</v>
      </c>
      <c r="D2967">
        <v>0</v>
      </c>
      <c r="E2967">
        <v>0</v>
      </c>
      <c r="F2967" s="1" t="s">
        <v>17</v>
      </c>
      <c r="G2967" s="1" t="s">
        <v>13</v>
      </c>
      <c r="H2967" s="1" t="s">
        <v>14</v>
      </c>
      <c r="I2967">
        <v>200.46</v>
      </c>
      <c r="J2967">
        <v>25</v>
      </c>
      <c r="K2967" s="1" t="s">
        <v>23</v>
      </c>
      <c r="L2967">
        <v>0</v>
      </c>
      <c r="M29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68" spans="1:13" x14ac:dyDescent="0.25">
      <c r="A2968">
        <v>42703</v>
      </c>
      <c r="B2968" s="1" t="s">
        <v>16</v>
      </c>
      <c r="C2968">
        <v>74</v>
      </c>
      <c r="D2968">
        <v>0</v>
      </c>
      <c r="E2968">
        <v>0</v>
      </c>
      <c r="F2968" s="1" t="s">
        <v>17</v>
      </c>
      <c r="G2968" s="1" t="s">
        <v>20</v>
      </c>
      <c r="H2968" s="1" t="s">
        <v>18</v>
      </c>
      <c r="I2968">
        <v>61.78</v>
      </c>
      <c r="J2968">
        <v>25.8</v>
      </c>
      <c r="K2968" s="1" t="s">
        <v>23</v>
      </c>
      <c r="L2968">
        <v>0</v>
      </c>
      <c r="M29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69" spans="1:13" x14ac:dyDescent="0.25">
      <c r="A2969">
        <v>42709</v>
      </c>
      <c r="B2969" s="1" t="s">
        <v>16</v>
      </c>
      <c r="C2969">
        <v>2</v>
      </c>
      <c r="D2969">
        <v>0</v>
      </c>
      <c r="E2969">
        <v>0</v>
      </c>
      <c r="F2969" s="1" t="s">
        <v>12</v>
      </c>
      <c r="G2969" s="1" t="s">
        <v>25</v>
      </c>
      <c r="H2969" s="1" t="s">
        <v>18</v>
      </c>
      <c r="I2969">
        <v>77.28</v>
      </c>
      <c r="J2969">
        <v>17.100000000000001</v>
      </c>
      <c r="K2969" s="1" t="s">
        <v>23</v>
      </c>
      <c r="L2969">
        <v>0</v>
      </c>
      <c r="M29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0" spans="1:13" x14ac:dyDescent="0.25">
      <c r="A2970">
        <v>42710</v>
      </c>
      <c r="B2970" s="1" t="s">
        <v>19</v>
      </c>
      <c r="C2970">
        <v>23</v>
      </c>
      <c r="D2970">
        <v>0</v>
      </c>
      <c r="E2970">
        <v>0</v>
      </c>
      <c r="F2970" s="1" t="s">
        <v>12</v>
      </c>
      <c r="G2970" s="1" t="s">
        <v>13</v>
      </c>
      <c r="H2970" s="1" t="s">
        <v>18</v>
      </c>
      <c r="I2970">
        <v>79.39</v>
      </c>
      <c r="J2970">
        <v>27.6</v>
      </c>
      <c r="K2970" s="1" t="s">
        <v>21</v>
      </c>
      <c r="L2970">
        <v>0</v>
      </c>
      <c r="M29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1" spans="1:13" x14ac:dyDescent="0.25">
      <c r="A2971">
        <v>42713</v>
      </c>
      <c r="B2971" s="1" t="s">
        <v>19</v>
      </c>
      <c r="C2971">
        <v>45</v>
      </c>
      <c r="D2971">
        <v>0</v>
      </c>
      <c r="E2971">
        <v>0</v>
      </c>
      <c r="F2971" s="1" t="s">
        <v>17</v>
      </c>
      <c r="G2971" s="1" t="s">
        <v>13</v>
      </c>
      <c r="H2971" s="1" t="s">
        <v>18</v>
      </c>
      <c r="I2971">
        <v>115.23</v>
      </c>
      <c r="J2971">
        <v>28</v>
      </c>
      <c r="K2971" s="1" t="s">
        <v>21</v>
      </c>
      <c r="L2971">
        <v>0</v>
      </c>
      <c r="M29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2" spans="1:13" x14ac:dyDescent="0.25">
      <c r="A2972">
        <v>42727</v>
      </c>
      <c r="B2972" s="1" t="s">
        <v>19</v>
      </c>
      <c r="C2972">
        <v>61</v>
      </c>
      <c r="D2972">
        <v>0</v>
      </c>
      <c r="E2972">
        <v>0</v>
      </c>
      <c r="F2972" s="1" t="s">
        <v>17</v>
      </c>
      <c r="G2972" s="1" t="s">
        <v>13</v>
      </c>
      <c r="H2972" s="1" t="s">
        <v>14</v>
      </c>
      <c r="I2972">
        <v>60.91</v>
      </c>
      <c r="J2972">
        <v>29.8</v>
      </c>
      <c r="K2972" s="1" t="s">
        <v>23</v>
      </c>
      <c r="L2972">
        <v>0</v>
      </c>
      <c r="M29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3" spans="1:13" x14ac:dyDescent="0.25">
      <c r="A2973">
        <v>42743</v>
      </c>
      <c r="B2973" s="1" t="s">
        <v>19</v>
      </c>
      <c r="C2973">
        <v>20</v>
      </c>
      <c r="D2973">
        <v>0</v>
      </c>
      <c r="E2973">
        <v>0</v>
      </c>
      <c r="F2973" s="1" t="s">
        <v>12</v>
      </c>
      <c r="G2973" s="1" t="s">
        <v>13</v>
      </c>
      <c r="H2973" s="1" t="s">
        <v>18</v>
      </c>
      <c r="I2973">
        <v>95.5</v>
      </c>
      <c r="J2973">
        <v>31.3</v>
      </c>
      <c r="K2973" s="1" t="s">
        <v>23</v>
      </c>
      <c r="L2973">
        <v>0</v>
      </c>
      <c r="M29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4" spans="1:13" x14ac:dyDescent="0.25">
      <c r="A2974">
        <v>42760</v>
      </c>
      <c r="B2974" s="1" t="s">
        <v>19</v>
      </c>
      <c r="C2974">
        <v>27</v>
      </c>
      <c r="D2974">
        <v>0</v>
      </c>
      <c r="E2974">
        <v>0</v>
      </c>
      <c r="F2974" s="1" t="s">
        <v>17</v>
      </c>
      <c r="G2974" s="1" t="s">
        <v>13</v>
      </c>
      <c r="H2974" s="1" t="s">
        <v>18</v>
      </c>
      <c r="I2974">
        <v>57.46</v>
      </c>
      <c r="J2974">
        <v>23</v>
      </c>
      <c r="K2974" s="1" t="s">
        <v>22</v>
      </c>
      <c r="L2974">
        <v>0</v>
      </c>
      <c r="M29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5" spans="1:13" x14ac:dyDescent="0.25">
      <c r="A2975">
        <v>42786</v>
      </c>
      <c r="B2975" s="1" t="s">
        <v>16</v>
      </c>
      <c r="C2975">
        <v>82</v>
      </c>
      <c r="D2975">
        <v>0</v>
      </c>
      <c r="E2975">
        <v>1</v>
      </c>
      <c r="F2975" s="1" t="s">
        <v>17</v>
      </c>
      <c r="G2975" s="1" t="s">
        <v>20</v>
      </c>
      <c r="H2975" s="1" t="s">
        <v>14</v>
      </c>
      <c r="I2975">
        <v>72.930000000000007</v>
      </c>
      <c r="J2975">
        <v>27.1</v>
      </c>
      <c r="K2975" s="1" t="s">
        <v>15</v>
      </c>
      <c r="L2975">
        <v>0</v>
      </c>
      <c r="M29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976" spans="1:13" x14ac:dyDescent="0.25">
      <c r="A2976">
        <v>42806</v>
      </c>
      <c r="B2976" s="1" t="s">
        <v>19</v>
      </c>
      <c r="C2976">
        <v>60</v>
      </c>
      <c r="D2976">
        <v>1</v>
      </c>
      <c r="E2976">
        <v>0</v>
      </c>
      <c r="F2976" s="1" t="s">
        <v>17</v>
      </c>
      <c r="G2976" s="1" t="s">
        <v>13</v>
      </c>
      <c r="H2976" s="1" t="s">
        <v>14</v>
      </c>
      <c r="I2976">
        <v>200.66</v>
      </c>
      <c r="J2976">
        <v>36.299999999999997</v>
      </c>
      <c r="K2976" s="1" t="s">
        <v>22</v>
      </c>
      <c r="L2976">
        <v>0</v>
      </c>
      <c r="M29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977" spans="1:13" x14ac:dyDescent="0.25">
      <c r="A2977">
        <v>42807</v>
      </c>
      <c r="B2977" s="1" t="s">
        <v>16</v>
      </c>
      <c r="C2977">
        <v>51</v>
      </c>
      <c r="D2977">
        <v>0</v>
      </c>
      <c r="E2977">
        <v>0</v>
      </c>
      <c r="F2977" s="1" t="s">
        <v>17</v>
      </c>
      <c r="G2977" s="1" t="s">
        <v>24</v>
      </c>
      <c r="H2977" s="1" t="s">
        <v>18</v>
      </c>
      <c r="I2977">
        <v>220.49</v>
      </c>
      <c r="J2977">
        <v>43.1</v>
      </c>
      <c r="K2977" s="1" t="s">
        <v>23</v>
      </c>
      <c r="L2977">
        <v>0</v>
      </c>
      <c r="M29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8" spans="1:13" x14ac:dyDescent="0.25">
      <c r="A2978">
        <v>42821</v>
      </c>
      <c r="B2978" s="1" t="s">
        <v>19</v>
      </c>
      <c r="C2978">
        <v>13</v>
      </c>
      <c r="D2978">
        <v>0</v>
      </c>
      <c r="E2978">
        <v>0</v>
      </c>
      <c r="F2978" s="1" t="s">
        <v>12</v>
      </c>
      <c r="G2978" s="1" t="s">
        <v>13</v>
      </c>
      <c r="H2978" s="1" t="s">
        <v>14</v>
      </c>
      <c r="I2978">
        <v>60.69</v>
      </c>
      <c r="J2978">
        <v>24</v>
      </c>
      <c r="K2978" s="1" t="s">
        <v>22</v>
      </c>
      <c r="L2978">
        <v>0</v>
      </c>
      <c r="M29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79" spans="1:13" x14ac:dyDescent="0.25">
      <c r="A2979">
        <v>42830</v>
      </c>
      <c r="B2979" s="1" t="s">
        <v>16</v>
      </c>
      <c r="C2979">
        <v>80</v>
      </c>
      <c r="D2979">
        <v>0</v>
      </c>
      <c r="E2979">
        <v>1</v>
      </c>
      <c r="F2979" s="1" t="s">
        <v>17</v>
      </c>
      <c r="G2979" s="1" t="s">
        <v>13</v>
      </c>
      <c r="H2979" s="1" t="s">
        <v>18</v>
      </c>
      <c r="I2979">
        <v>120.09</v>
      </c>
      <c r="J2979">
        <v>30.7</v>
      </c>
      <c r="K2979" s="1" t="s">
        <v>21</v>
      </c>
      <c r="L2979">
        <v>0</v>
      </c>
      <c r="M29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2980" spans="1:13" x14ac:dyDescent="0.25">
      <c r="A2980">
        <v>42841</v>
      </c>
      <c r="B2980" s="1" t="s">
        <v>16</v>
      </c>
      <c r="C2980">
        <v>59</v>
      </c>
      <c r="D2980">
        <v>0</v>
      </c>
      <c r="E2980">
        <v>0</v>
      </c>
      <c r="F2980" s="1" t="s">
        <v>17</v>
      </c>
      <c r="G2980" s="1" t="s">
        <v>13</v>
      </c>
      <c r="H2980" s="1" t="s">
        <v>14</v>
      </c>
      <c r="I2980">
        <v>69.37</v>
      </c>
      <c r="J2980">
        <v>26.9</v>
      </c>
      <c r="K2980" s="1" t="s">
        <v>15</v>
      </c>
      <c r="L2980">
        <v>0</v>
      </c>
      <c r="M29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1" spans="1:13" x14ac:dyDescent="0.25">
      <c r="A2981">
        <v>42856</v>
      </c>
      <c r="B2981" s="1" t="s">
        <v>16</v>
      </c>
      <c r="C2981">
        <v>61</v>
      </c>
      <c r="D2981">
        <v>0</v>
      </c>
      <c r="E2981">
        <v>0</v>
      </c>
      <c r="F2981" s="1" t="s">
        <v>17</v>
      </c>
      <c r="G2981" s="1" t="s">
        <v>13</v>
      </c>
      <c r="H2981" s="1" t="s">
        <v>18</v>
      </c>
      <c r="I2981">
        <v>99.16</v>
      </c>
      <c r="J2981">
        <v>26.6</v>
      </c>
      <c r="K2981" s="1" t="s">
        <v>22</v>
      </c>
      <c r="L2981">
        <v>0</v>
      </c>
      <c r="M29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2" spans="1:13" x14ac:dyDescent="0.25">
      <c r="A2982">
        <v>42859</v>
      </c>
      <c r="B2982" s="1" t="s">
        <v>19</v>
      </c>
      <c r="C2982">
        <v>57</v>
      </c>
      <c r="D2982">
        <v>0</v>
      </c>
      <c r="E2982">
        <v>0</v>
      </c>
      <c r="F2982" s="1" t="s">
        <v>17</v>
      </c>
      <c r="G2982" s="1" t="s">
        <v>13</v>
      </c>
      <c r="H2982" s="1" t="s">
        <v>18</v>
      </c>
      <c r="I2982">
        <v>231.31</v>
      </c>
      <c r="J2982">
        <v>32.299999999999997</v>
      </c>
      <c r="K2982" s="1" t="s">
        <v>21</v>
      </c>
      <c r="L2982">
        <v>0</v>
      </c>
      <c r="M29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3" spans="1:13" x14ac:dyDescent="0.25">
      <c r="A2983">
        <v>42899</v>
      </c>
      <c r="B2983" s="1" t="s">
        <v>16</v>
      </c>
      <c r="C2983">
        <v>78</v>
      </c>
      <c r="D2983">
        <v>0</v>
      </c>
      <c r="E2983">
        <v>0</v>
      </c>
      <c r="F2983" s="1" t="s">
        <v>17</v>
      </c>
      <c r="G2983" s="1" t="s">
        <v>20</v>
      </c>
      <c r="H2983" s="1" t="s">
        <v>18</v>
      </c>
      <c r="I2983">
        <v>133.19</v>
      </c>
      <c r="J2983">
        <v>23.6</v>
      </c>
      <c r="K2983" s="1" t="s">
        <v>15</v>
      </c>
      <c r="L2983">
        <v>1</v>
      </c>
      <c r="M29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984" spans="1:13" x14ac:dyDescent="0.25">
      <c r="A2984">
        <v>42902</v>
      </c>
      <c r="B2984" s="1" t="s">
        <v>16</v>
      </c>
      <c r="C2984">
        <v>35</v>
      </c>
      <c r="D2984">
        <v>0</v>
      </c>
      <c r="E2984">
        <v>0</v>
      </c>
      <c r="F2984" s="1" t="s">
        <v>17</v>
      </c>
      <c r="G2984" s="1" t="s">
        <v>13</v>
      </c>
      <c r="H2984" s="1" t="s">
        <v>14</v>
      </c>
      <c r="I2984">
        <v>102.34</v>
      </c>
      <c r="J2984">
        <v>34.299999999999997</v>
      </c>
      <c r="K2984" s="1" t="s">
        <v>21</v>
      </c>
      <c r="L2984">
        <v>0</v>
      </c>
      <c r="M29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5" spans="1:13" x14ac:dyDescent="0.25">
      <c r="A2985">
        <v>42929</v>
      </c>
      <c r="B2985" s="1" t="s">
        <v>19</v>
      </c>
      <c r="C2985">
        <v>58</v>
      </c>
      <c r="D2985">
        <v>0</v>
      </c>
      <c r="E2985">
        <v>0</v>
      </c>
      <c r="F2985" s="1" t="s">
        <v>17</v>
      </c>
      <c r="G2985" s="1" t="s">
        <v>20</v>
      </c>
      <c r="H2985" s="1" t="s">
        <v>14</v>
      </c>
      <c r="I2985">
        <v>59.68</v>
      </c>
      <c r="J2985">
        <v>29.2</v>
      </c>
      <c r="K2985" s="1" t="s">
        <v>15</v>
      </c>
      <c r="L2985">
        <v>0</v>
      </c>
      <c r="M29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6" spans="1:13" x14ac:dyDescent="0.25">
      <c r="A2986">
        <v>42938</v>
      </c>
      <c r="B2986" s="1" t="s">
        <v>16</v>
      </c>
      <c r="C2986">
        <v>1</v>
      </c>
      <c r="D2986">
        <v>0</v>
      </c>
      <c r="E2986">
        <v>0</v>
      </c>
      <c r="F2986" s="1" t="s">
        <v>12</v>
      </c>
      <c r="G2986" s="1" t="s">
        <v>25</v>
      </c>
      <c r="H2986" s="1" t="s">
        <v>18</v>
      </c>
      <c r="I2986">
        <v>60.4</v>
      </c>
      <c r="J2986">
        <v>17.3</v>
      </c>
      <c r="K2986" s="1" t="s">
        <v>23</v>
      </c>
      <c r="L2986">
        <v>0</v>
      </c>
      <c r="M29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7" spans="1:13" x14ac:dyDescent="0.25">
      <c r="A2987">
        <v>42996</v>
      </c>
      <c r="B2987" s="1" t="s">
        <v>19</v>
      </c>
      <c r="C2987">
        <v>36</v>
      </c>
      <c r="D2987">
        <v>0</v>
      </c>
      <c r="E2987">
        <v>0</v>
      </c>
      <c r="F2987" s="1" t="s">
        <v>12</v>
      </c>
      <c r="G2987" s="1" t="s">
        <v>24</v>
      </c>
      <c r="H2987" s="1" t="s">
        <v>14</v>
      </c>
      <c r="I2987">
        <v>126.82</v>
      </c>
      <c r="J2987">
        <v>23.3</v>
      </c>
      <c r="K2987" s="1" t="s">
        <v>21</v>
      </c>
      <c r="L2987">
        <v>0</v>
      </c>
      <c r="M29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8" spans="1:13" x14ac:dyDescent="0.25">
      <c r="A2988">
        <v>42999</v>
      </c>
      <c r="B2988" s="1" t="s">
        <v>19</v>
      </c>
      <c r="C2988">
        <v>68</v>
      </c>
      <c r="D2988">
        <v>0</v>
      </c>
      <c r="E2988">
        <v>0</v>
      </c>
      <c r="F2988" s="1" t="s">
        <v>17</v>
      </c>
      <c r="G2988" s="1" t="s">
        <v>13</v>
      </c>
      <c r="H2988" s="1" t="s">
        <v>18</v>
      </c>
      <c r="I2988">
        <v>109.23</v>
      </c>
      <c r="J2988">
        <v>31.3</v>
      </c>
      <c r="K2988" s="1" t="s">
        <v>21</v>
      </c>
      <c r="L2988">
        <v>0</v>
      </c>
      <c r="M29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89" spans="1:13" x14ac:dyDescent="0.25">
      <c r="A2989">
        <v>43016</v>
      </c>
      <c r="B2989" s="1" t="s">
        <v>16</v>
      </c>
      <c r="C2989">
        <v>10</v>
      </c>
      <c r="D2989">
        <v>0</v>
      </c>
      <c r="E2989">
        <v>0</v>
      </c>
      <c r="F2989" s="1" t="s">
        <v>12</v>
      </c>
      <c r="G2989" s="1" t="s">
        <v>25</v>
      </c>
      <c r="H2989" s="1" t="s">
        <v>18</v>
      </c>
      <c r="I2989">
        <v>70.7</v>
      </c>
      <c r="J2989">
        <v>25.4</v>
      </c>
      <c r="K2989" s="1" t="s">
        <v>23</v>
      </c>
      <c r="L2989">
        <v>0</v>
      </c>
      <c r="M29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0" spans="1:13" x14ac:dyDescent="0.25">
      <c r="A2990">
        <v>43024</v>
      </c>
      <c r="B2990" s="1" t="s">
        <v>16</v>
      </c>
      <c r="C2990">
        <v>9</v>
      </c>
      <c r="D2990">
        <v>0</v>
      </c>
      <c r="E2990">
        <v>0</v>
      </c>
      <c r="F2990" s="1" t="s">
        <v>12</v>
      </c>
      <c r="G2990" s="1" t="s">
        <v>25</v>
      </c>
      <c r="H2990" s="1" t="s">
        <v>14</v>
      </c>
      <c r="I2990">
        <v>76.88</v>
      </c>
      <c r="J2990">
        <v>18</v>
      </c>
      <c r="K2990" s="1" t="s">
        <v>23</v>
      </c>
      <c r="L2990">
        <v>0</v>
      </c>
      <c r="M29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1" spans="1:13" x14ac:dyDescent="0.25">
      <c r="A2991">
        <v>43028</v>
      </c>
      <c r="B2991" s="1" t="s">
        <v>16</v>
      </c>
      <c r="C2991">
        <v>66</v>
      </c>
      <c r="D2991">
        <v>0</v>
      </c>
      <c r="E2991">
        <v>0</v>
      </c>
      <c r="F2991" s="1" t="s">
        <v>17</v>
      </c>
      <c r="G2991" s="1" t="s">
        <v>20</v>
      </c>
      <c r="H2991" s="1" t="s">
        <v>14</v>
      </c>
      <c r="I2991">
        <v>55.23</v>
      </c>
      <c r="J2991">
        <v>28.9</v>
      </c>
      <c r="K2991" s="1" t="s">
        <v>23</v>
      </c>
      <c r="L2991">
        <v>0</v>
      </c>
      <c r="M29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2" spans="1:13" x14ac:dyDescent="0.25">
      <c r="A2992">
        <v>43035</v>
      </c>
      <c r="B2992" s="1" t="s">
        <v>16</v>
      </c>
      <c r="C2992">
        <v>35</v>
      </c>
      <c r="D2992">
        <v>0</v>
      </c>
      <c r="E2992">
        <v>0</v>
      </c>
      <c r="F2992" s="1" t="s">
        <v>17</v>
      </c>
      <c r="G2992" s="1" t="s">
        <v>13</v>
      </c>
      <c r="H2992" s="1" t="s">
        <v>14</v>
      </c>
      <c r="I2992">
        <v>145.18</v>
      </c>
      <c r="J2992">
        <v>32.6</v>
      </c>
      <c r="K2992" s="1" t="s">
        <v>22</v>
      </c>
      <c r="L2992">
        <v>0</v>
      </c>
      <c r="M29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3" spans="1:13" x14ac:dyDescent="0.25">
      <c r="A2993">
        <v>43039</v>
      </c>
      <c r="B2993" s="1" t="s">
        <v>19</v>
      </c>
      <c r="C2993">
        <v>63</v>
      </c>
      <c r="D2993">
        <v>0</v>
      </c>
      <c r="E2993">
        <v>0</v>
      </c>
      <c r="F2993" s="1" t="s">
        <v>17</v>
      </c>
      <c r="G2993" s="1" t="s">
        <v>13</v>
      </c>
      <c r="H2993" s="1" t="s">
        <v>14</v>
      </c>
      <c r="I2993">
        <v>153.6</v>
      </c>
      <c r="J2993">
        <v>28</v>
      </c>
      <c r="K2993" s="1" t="s">
        <v>15</v>
      </c>
      <c r="L2993">
        <v>0</v>
      </c>
      <c r="M29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4" spans="1:13" x14ac:dyDescent="0.25">
      <c r="A2994">
        <v>43054</v>
      </c>
      <c r="B2994" s="1" t="s">
        <v>19</v>
      </c>
      <c r="C2994">
        <v>50</v>
      </c>
      <c r="D2994">
        <v>0</v>
      </c>
      <c r="E2994">
        <v>0</v>
      </c>
      <c r="F2994" s="1" t="s">
        <v>17</v>
      </c>
      <c r="G2994" s="1" t="s">
        <v>13</v>
      </c>
      <c r="H2994" s="1" t="s">
        <v>14</v>
      </c>
      <c r="I2994">
        <v>102.16</v>
      </c>
      <c r="J2994">
        <v>31.4</v>
      </c>
      <c r="K2994" s="1" t="s">
        <v>22</v>
      </c>
      <c r="L2994">
        <v>1</v>
      </c>
      <c r="M29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2995" spans="1:13" x14ac:dyDescent="0.25">
      <c r="A2995">
        <v>43059</v>
      </c>
      <c r="B2995" s="1" t="s">
        <v>19</v>
      </c>
      <c r="C2995">
        <v>71</v>
      </c>
      <c r="D2995">
        <v>0</v>
      </c>
      <c r="E2995">
        <v>0</v>
      </c>
      <c r="F2995" s="1" t="s">
        <v>17</v>
      </c>
      <c r="G2995" s="1" t="s">
        <v>20</v>
      </c>
      <c r="H2995" s="1" t="s">
        <v>14</v>
      </c>
      <c r="I2995">
        <v>151.30000000000001</v>
      </c>
      <c r="J2995">
        <v>26.3</v>
      </c>
      <c r="K2995" s="1" t="s">
        <v>21</v>
      </c>
      <c r="L2995">
        <v>0</v>
      </c>
      <c r="M29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6" spans="1:13" x14ac:dyDescent="0.25">
      <c r="A2996">
        <v>43088</v>
      </c>
      <c r="B2996" s="1" t="s">
        <v>16</v>
      </c>
      <c r="C2996">
        <v>37</v>
      </c>
      <c r="D2996">
        <v>0</v>
      </c>
      <c r="E2996">
        <v>0</v>
      </c>
      <c r="F2996" s="1" t="s">
        <v>12</v>
      </c>
      <c r="G2996" s="1" t="s">
        <v>13</v>
      </c>
      <c r="H2996" s="1" t="s">
        <v>18</v>
      </c>
      <c r="I2996">
        <v>67.53</v>
      </c>
      <c r="J2996">
        <v>49.5</v>
      </c>
      <c r="K2996" s="1" t="s">
        <v>15</v>
      </c>
      <c r="L2996">
        <v>0</v>
      </c>
      <c r="M29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7" spans="1:13" x14ac:dyDescent="0.25">
      <c r="A2997">
        <v>43090</v>
      </c>
      <c r="B2997" s="1" t="s">
        <v>19</v>
      </c>
      <c r="C2997">
        <v>62</v>
      </c>
      <c r="D2997">
        <v>1</v>
      </c>
      <c r="E2997">
        <v>0</v>
      </c>
      <c r="F2997" s="1" t="s">
        <v>17</v>
      </c>
      <c r="G2997" s="1" t="s">
        <v>20</v>
      </c>
      <c r="H2997" s="1" t="s">
        <v>14</v>
      </c>
      <c r="I2997">
        <v>74.319999999999993</v>
      </c>
      <c r="J2997">
        <v>34</v>
      </c>
      <c r="K2997" s="1" t="s">
        <v>21</v>
      </c>
      <c r="L2997">
        <v>0</v>
      </c>
      <c r="M29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2998" spans="1:13" x14ac:dyDescent="0.25">
      <c r="A2998">
        <v>43124</v>
      </c>
      <c r="B2998" s="1" t="s">
        <v>19</v>
      </c>
      <c r="C2998">
        <v>50</v>
      </c>
      <c r="D2998">
        <v>0</v>
      </c>
      <c r="E2998">
        <v>0</v>
      </c>
      <c r="F2998" s="1" t="s">
        <v>17</v>
      </c>
      <c r="G2998" s="1" t="s">
        <v>24</v>
      </c>
      <c r="H2998" s="1" t="s">
        <v>18</v>
      </c>
      <c r="I2998">
        <v>74.72</v>
      </c>
      <c r="J2998">
        <v>28.5</v>
      </c>
      <c r="K2998" s="1" t="s">
        <v>21</v>
      </c>
      <c r="L2998">
        <v>0</v>
      </c>
      <c r="M29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2999" spans="1:13" x14ac:dyDescent="0.25">
      <c r="A2999">
        <v>43134</v>
      </c>
      <c r="B2999" s="1" t="s">
        <v>19</v>
      </c>
      <c r="C2999">
        <v>16</v>
      </c>
      <c r="D2999">
        <v>0</v>
      </c>
      <c r="E2999">
        <v>0</v>
      </c>
      <c r="F2999" s="1" t="s">
        <v>12</v>
      </c>
      <c r="G2999" s="1" t="s">
        <v>13</v>
      </c>
      <c r="H2999" s="1" t="s">
        <v>14</v>
      </c>
      <c r="I2999">
        <v>155.43</v>
      </c>
      <c r="J2999">
        <v>27.3</v>
      </c>
      <c r="K2999" s="1" t="s">
        <v>21</v>
      </c>
      <c r="L2999">
        <v>0</v>
      </c>
      <c r="M29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0" spans="1:13" x14ac:dyDescent="0.25">
      <c r="A3000">
        <v>43138</v>
      </c>
      <c r="B3000" s="1" t="s">
        <v>16</v>
      </c>
      <c r="C3000">
        <v>15</v>
      </c>
      <c r="D3000">
        <v>0</v>
      </c>
      <c r="E3000">
        <v>0</v>
      </c>
      <c r="F3000" s="1" t="s">
        <v>12</v>
      </c>
      <c r="G3000" s="1" t="s">
        <v>13</v>
      </c>
      <c r="H3000" s="1" t="s">
        <v>18</v>
      </c>
      <c r="I3000">
        <v>55.79</v>
      </c>
      <c r="J3000">
        <v>21.3</v>
      </c>
      <c r="K3000" s="1" t="s">
        <v>21</v>
      </c>
      <c r="L3000">
        <v>0</v>
      </c>
      <c r="M30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1" spans="1:13" x14ac:dyDescent="0.25">
      <c r="A3001">
        <v>43146</v>
      </c>
      <c r="B3001" s="1" t="s">
        <v>16</v>
      </c>
      <c r="C3001">
        <v>8</v>
      </c>
      <c r="D3001">
        <v>0</v>
      </c>
      <c r="E3001">
        <v>0</v>
      </c>
      <c r="F3001" s="1" t="s">
        <v>12</v>
      </c>
      <c r="G3001" s="1" t="s">
        <v>25</v>
      </c>
      <c r="H3001" s="1" t="s">
        <v>18</v>
      </c>
      <c r="I3001">
        <v>106.4</v>
      </c>
      <c r="J3001">
        <v>18.3</v>
      </c>
      <c r="K3001" s="1" t="s">
        <v>23</v>
      </c>
      <c r="L3001">
        <v>0</v>
      </c>
      <c r="M30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2" spans="1:13" x14ac:dyDescent="0.25">
      <c r="A3002">
        <v>43155</v>
      </c>
      <c r="B3002" s="1" t="s">
        <v>19</v>
      </c>
      <c r="C3002">
        <v>13</v>
      </c>
      <c r="D3002">
        <v>0</v>
      </c>
      <c r="E3002">
        <v>0</v>
      </c>
      <c r="F3002" s="1" t="s">
        <v>12</v>
      </c>
      <c r="G3002" s="1" t="s">
        <v>25</v>
      </c>
      <c r="H3002" s="1" t="s">
        <v>14</v>
      </c>
      <c r="I3002">
        <v>78.38</v>
      </c>
      <c r="J3002">
        <v>38.700000000000003</v>
      </c>
      <c r="K3002" s="1" t="s">
        <v>23</v>
      </c>
      <c r="L3002">
        <v>0</v>
      </c>
      <c r="M30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3" spans="1:13" x14ac:dyDescent="0.25">
      <c r="A3003">
        <v>43172</v>
      </c>
      <c r="B3003" s="1" t="s">
        <v>19</v>
      </c>
      <c r="C3003">
        <v>60</v>
      </c>
      <c r="D3003">
        <v>0</v>
      </c>
      <c r="E3003">
        <v>0</v>
      </c>
      <c r="F3003" s="1" t="s">
        <v>17</v>
      </c>
      <c r="G3003" s="1" t="s">
        <v>13</v>
      </c>
      <c r="H3003" s="1" t="s">
        <v>18</v>
      </c>
      <c r="I3003">
        <v>57.89</v>
      </c>
      <c r="J3003">
        <v>30.9</v>
      </c>
      <c r="K3003" s="1" t="s">
        <v>15</v>
      </c>
      <c r="L3003">
        <v>0</v>
      </c>
      <c r="M30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4" spans="1:13" x14ac:dyDescent="0.25">
      <c r="A3004">
        <v>43174</v>
      </c>
      <c r="B3004" s="1" t="s">
        <v>19</v>
      </c>
      <c r="C3004">
        <v>56</v>
      </c>
      <c r="D3004">
        <v>0</v>
      </c>
      <c r="E3004">
        <v>0</v>
      </c>
      <c r="F3004" s="1" t="s">
        <v>17</v>
      </c>
      <c r="G3004" s="1" t="s">
        <v>13</v>
      </c>
      <c r="H3004" s="1" t="s">
        <v>18</v>
      </c>
      <c r="I3004">
        <v>63.71</v>
      </c>
      <c r="J3004">
        <v>40.5</v>
      </c>
      <c r="K3004" s="1" t="s">
        <v>15</v>
      </c>
      <c r="L3004">
        <v>0</v>
      </c>
      <c r="M30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5" spans="1:13" x14ac:dyDescent="0.25">
      <c r="A3005">
        <v>43196</v>
      </c>
      <c r="B3005" s="1" t="s">
        <v>19</v>
      </c>
      <c r="C3005">
        <v>52</v>
      </c>
      <c r="D3005">
        <v>0</v>
      </c>
      <c r="E3005">
        <v>0</v>
      </c>
      <c r="F3005" s="1" t="s">
        <v>17</v>
      </c>
      <c r="G3005" s="1" t="s">
        <v>20</v>
      </c>
      <c r="H3005" s="1" t="s">
        <v>18</v>
      </c>
      <c r="I3005">
        <v>59.54</v>
      </c>
      <c r="J3005">
        <v>42.2</v>
      </c>
      <c r="K3005" s="1" t="s">
        <v>23</v>
      </c>
      <c r="L3005">
        <v>0</v>
      </c>
      <c r="M30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6" spans="1:13" x14ac:dyDescent="0.25">
      <c r="A3006">
        <v>43208</v>
      </c>
      <c r="B3006" s="1" t="s">
        <v>19</v>
      </c>
      <c r="C3006">
        <v>19</v>
      </c>
      <c r="D3006">
        <v>0</v>
      </c>
      <c r="E3006">
        <v>0</v>
      </c>
      <c r="F3006" s="1" t="s">
        <v>12</v>
      </c>
      <c r="G3006" s="1" t="s">
        <v>13</v>
      </c>
      <c r="H3006" s="1" t="s">
        <v>18</v>
      </c>
      <c r="I3006">
        <v>96.85</v>
      </c>
      <c r="J3006">
        <v>23.4</v>
      </c>
      <c r="K3006" s="1" t="s">
        <v>23</v>
      </c>
      <c r="L3006">
        <v>0</v>
      </c>
      <c r="M30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7" spans="1:13" x14ac:dyDescent="0.25">
      <c r="A3007">
        <v>43232</v>
      </c>
      <c r="B3007" s="1" t="s">
        <v>19</v>
      </c>
      <c r="C3007">
        <v>18</v>
      </c>
      <c r="D3007">
        <v>0</v>
      </c>
      <c r="E3007">
        <v>0</v>
      </c>
      <c r="F3007" s="1" t="s">
        <v>12</v>
      </c>
      <c r="G3007" s="1" t="s">
        <v>13</v>
      </c>
      <c r="H3007" s="1" t="s">
        <v>18</v>
      </c>
      <c r="I3007">
        <v>80.05</v>
      </c>
      <c r="J3007">
        <v>24.2</v>
      </c>
      <c r="K3007" s="1" t="s">
        <v>21</v>
      </c>
      <c r="L3007">
        <v>0</v>
      </c>
      <c r="M30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8" spans="1:13" x14ac:dyDescent="0.25">
      <c r="A3008">
        <v>43244</v>
      </c>
      <c r="B3008" s="1" t="s">
        <v>19</v>
      </c>
      <c r="C3008">
        <v>40</v>
      </c>
      <c r="D3008">
        <v>0</v>
      </c>
      <c r="E3008">
        <v>0</v>
      </c>
      <c r="F3008" s="1" t="s">
        <v>17</v>
      </c>
      <c r="G3008" s="1" t="s">
        <v>13</v>
      </c>
      <c r="H3008" s="1" t="s">
        <v>14</v>
      </c>
      <c r="I3008">
        <v>131.99</v>
      </c>
      <c r="J3008">
        <v>37.5</v>
      </c>
      <c r="K3008" s="1" t="s">
        <v>21</v>
      </c>
      <c r="L3008">
        <v>0</v>
      </c>
      <c r="M30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09" spans="1:13" x14ac:dyDescent="0.25">
      <c r="A3009">
        <v>43268</v>
      </c>
      <c r="B3009" s="1" t="s">
        <v>19</v>
      </c>
      <c r="C3009">
        <v>52</v>
      </c>
      <c r="D3009">
        <v>1</v>
      </c>
      <c r="E3009">
        <v>0</v>
      </c>
      <c r="F3009" s="1" t="s">
        <v>12</v>
      </c>
      <c r="G3009" s="1" t="s">
        <v>13</v>
      </c>
      <c r="H3009" s="1" t="s">
        <v>18</v>
      </c>
      <c r="I3009">
        <v>73</v>
      </c>
      <c r="J3009">
        <v>25.2</v>
      </c>
      <c r="K3009" s="1" t="s">
        <v>22</v>
      </c>
      <c r="L3009">
        <v>0</v>
      </c>
      <c r="M30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10" spans="1:13" x14ac:dyDescent="0.25">
      <c r="A3010">
        <v>43271</v>
      </c>
      <c r="B3010" s="1" t="s">
        <v>19</v>
      </c>
      <c r="C3010">
        <v>24</v>
      </c>
      <c r="D3010">
        <v>0</v>
      </c>
      <c r="E3010">
        <v>0</v>
      </c>
      <c r="F3010" s="1" t="s">
        <v>12</v>
      </c>
      <c r="G3010" s="1" t="s">
        <v>24</v>
      </c>
      <c r="H3010" s="1" t="s">
        <v>18</v>
      </c>
      <c r="I3010">
        <v>63.4</v>
      </c>
      <c r="J3010">
        <v>20.3</v>
      </c>
      <c r="K3010" s="1" t="s">
        <v>22</v>
      </c>
      <c r="L3010">
        <v>0</v>
      </c>
      <c r="M30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11" spans="1:13" x14ac:dyDescent="0.25">
      <c r="A3011">
        <v>43282</v>
      </c>
      <c r="B3011" s="1" t="s">
        <v>16</v>
      </c>
      <c r="C3011">
        <v>1</v>
      </c>
      <c r="D3011">
        <v>0</v>
      </c>
      <c r="E3011">
        <v>0</v>
      </c>
      <c r="F3011" s="1" t="s">
        <v>12</v>
      </c>
      <c r="G3011" s="1" t="s">
        <v>25</v>
      </c>
      <c r="H3011" s="1" t="s">
        <v>14</v>
      </c>
      <c r="I3011">
        <v>159.79</v>
      </c>
      <c r="J3011">
        <v>19.899999999999999</v>
      </c>
      <c r="K3011" s="1" t="s">
        <v>23</v>
      </c>
      <c r="L3011">
        <v>0</v>
      </c>
      <c r="M30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12" spans="1:13" x14ac:dyDescent="0.25">
      <c r="A3012">
        <v>43364</v>
      </c>
      <c r="B3012" s="1" t="s">
        <v>16</v>
      </c>
      <c r="C3012">
        <v>79</v>
      </c>
      <c r="D3012">
        <v>1</v>
      </c>
      <c r="E3012">
        <v>0</v>
      </c>
      <c r="F3012" s="1" t="s">
        <v>17</v>
      </c>
      <c r="G3012" s="1" t="s">
        <v>13</v>
      </c>
      <c r="H3012" s="1" t="s">
        <v>14</v>
      </c>
      <c r="I3012">
        <v>75.02</v>
      </c>
      <c r="J3012">
        <v>28.9</v>
      </c>
      <c r="K3012" s="1" t="s">
        <v>21</v>
      </c>
      <c r="L3012">
        <v>1</v>
      </c>
      <c r="M30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013" spans="1:13" x14ac:dyDescent="0.25">
      <c r="A3013">
        <v>43397</v>
      </c>
      <c r="B3013" s="1" t="s">
        <v>16</v>
      </c>
      <c r="C3013">
        <v>81</v>
      </c>
      <c r="D3013">
        <v>0</v>
      </c>
      <c r="E3013">
        <v>1</v>
      </c>
      <c r="F3013" s="1" t="s">
        <v>17</v>
      </c>
      <c r="G3013" s="1" t="s">
        <v>20</v>
      </c>
      <c r="H3013" s="1" t="s">
        <v>14</v>
      </c>
      <c r="I3013">
        <v>68.27</v>
      </c>
      <c r="J3013">
        <v>25</v>
      </c>
      <c r="K3013" s="1" t="s">
        <v>23</v>
      </c>
      <c r="L3013">
        <v>0</v>
      </c>
      <c r="M30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014" spans="1:13" x14ac:dyDescent="0.25">
      <c r="A3014">
        <v>43424</v>
      </c>
      <c r="B3014" s="1" t="s">
        <v>19</v>
      </c>
      <c r="C3014">
        <v>78</v>
      </c>
      <c r="D3014">
        <v>0</v>
      </c>
      <c r="E3014">
        <v>0</v>
      </c>
      <c r="F3014" s="1" t="s">
        <v>17</v>
      </c>
      <c r="G3014" s="1" t="s">
        <v>13</v>
      </c>
      <c r="H3014" s="1" t="s">
        <v>14</v>
      </c>
      <c r="I3014">
        <v>78.81</v>
      </c>
      <c r="J3014">
        <v>19.600000000000001</v>
      </c>
      <c r="K3014" s="1" t="s">
        <v>23</v>
      </c>
      <c r="L3014">
        <v>1</v>
      </c>
      <c r="M30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015" spans="1:13" x14ac:dyDescent="0.25">
      <c r="A3015">
        <v>43433</v>
      </c>
      <c r="B3015" s="1" t="s">
        <v>19</v>
      </c>
      <c r="C3015">
        <v>52</v>
      </c>
      <c r="D3015">
        <v>0</v>
      </c>
      <c r="E3015">
        <v>0</v>
      </c>
      <c r="F3015" s="1" t="s">
        <v>17</v>
      </c>
      <c r="G3015" s="1" t="s">
        <v>20</v>
      </c>
      <c r="H3015" s="1" t="s">
        <v>14</v>
      </c>
      <c r="I3015">
        <v>59.62</v>
      </c>
      <c r="J3015">
        <v>50.8</v>
      </c>
      <c r="K3015" s="1" t="s">
        <v>23</v>
      </c>
      <c r="L3015">
        <v>0</v>
      </c>
      <c r="M30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16" spans="1:13" x14ac:dyDescent="0.25">
      <c r="A3016">
        <v>43454</v>
      </c>
      <c r="B3016" s="1" t="s">
        <v>19</v>
      </c>
      <c r="C3016">
        <v>78</v>
      </c>
      <c r="D3016">
        <v>0</v>
      </c>
      <c r="E3016">
        <v>0</v>
      </c>
      <c r="F3016" s="1" t="s">
        <v>12</v>
      </c>
      <c r="G3016" s="1" t="s">
        <v>20</v>
      </c>
      <c r="H3016" s="1" t="s">
        <v>18</v>
      </c>
      <c r="I3016">
        <v>137.74</v>
      </c>
      <c r="J3016">
        <v>34.9</v>
      </c>
      <c r="K3016" s="1" t="s">
        <v>15</v>
      </c>
      <c r="L3016">
        <v>0</v>
      </c>
      <c r="M30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17" spans="1:13" x14ac:dyDescent="0.25">
      <c r="A3017">
        <v>43478</v>
      </c>
      <c r="B3017" s="1" t="s">
        <v>16</v>
      </c>
      <c r="C3017">
        <v>34</v>
      </c>
      <c r="D3017">
        <v>0</v>
      </c>
      <c r="E3017">
        <v>0</v>
      </c>
      <c r="F3017" s="1" t="s">
        <v>17</v>
      </c>
      <c r="G3017" s="1" t="s">
        <v>13</v>
      </c>
      <c r="H3017" s="1" t="s">
        <v>18</v>
      </c>
      <c r="I3017">
        <v>59.91</v>
      </c>
      <c r="J3017">
        <v>28.4</v>
      </c>
      <c r="K3017" s="1" t="s">
        <v>15</v>
      </c>
      <c r="L3017">
        <v>0</v>
      </c>
      <c r="M30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18" spans="1:13" x14ac:dyDescent="0.25">
      <c r="A3018">
        <v>43487</v>
      </c>
      <c r="B3018" s="1" t="s">
        <v>19</v>
      </c>
      <c r="C3018">
        <v>14</v>
      </c>
      <c r="D3018">
        <v>0</v>
      </c>
      <c r="E3018">
        <v>0</v>
      </c>
      <c r="F3018" s="1" t="s">
        <v>12</v>
      </c>
      <c r="G3018" s="1" t="s">
        <v>25</v>
      </c>
      <c r="H3018" s="1" t="s">
        <v>18</v>
      </c>
      <c r="I3018">
        <v>63.74</v>
      </c>
      <c r="J3018">
        <v>22.4</v>
      </c>
      <c r="K3018" s="1" t="s">
        <v>23</v>
      </c>
      <c r="L3018">
        <v>0</v>
      </c>
      <c r="M30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19" spans="1:13" x14ac:dyDescent="0.25">
      <c r="A3019">
        <v>43492</v>
      </c>
      <c r="B3019" s="1" t="s">
        <v>19</v>
      </c>
      <c r="C3019">
        <v>7</v>
      </c>
      <c r="D3019">
        <v>0</v>
      </c>
      <c r="E3019">
        <v>0</v>
      </c>
      <c r="F3019" s="1" t="s">
        <v>12</v>
      </c>
      <c r="G3019" s="1" t="s">
        <v>25</v>
      </c>
      <c r="H3019" s="1" t="s">
        <v>18</v>
      </c>
      <c r="I3019">
        <v>113.95</v>
      </c>
      <c r="J3019">
        <v>16</v>
      </c>
      <c r="K3019" s="1" t="s">
        <v>23</v>
      </c>
      <c r="L3019">
        <v>0</v>
      </c>
      <c r="M30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20" spans="1:13" x14ac:dyDescent="0.25">
      <c r="A3020">
        <v>43496</v>
      </c>
      <c r="B3020" s="1" t="s">
        <v>19</v>
      </c>
      <c r="C3020">
        <v>46</v>
      </c>
      <c r="D3020">
        <v>0</v>
      </c>
      <c r="E3020">
        <v>0</v>
      </c>
      <c r="F3020" s="1" t="s">
        <v>17</v>
      </c>
      <c r="G3020" s="1" t="s">
        <v>24</v>
      </c>
      <c r="H3020" s="1" t="s">
        <v>18</v>
      </c>
      <c r="I3020">
        <v>55.84</v>
      </c>
      <c r="J3020">
        <v>27.8</v>
      </c>
      <c r="K3020" s="1" t="s">
        <v>21</v>
      </c>
      <c r="L3020">
        <v>0</v>
      </c>
      <c r="M30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21" spans="1:13" x14ac:dyDescent="0.25">
      <c r="A3021">
        <v>43507</v>
      </c>
      <c r="B3021" s="1" t="s">
        <v>19</v>
      </c>
      <c r="C3021">
        <v>60</v>
      </c>
      <c r="D3021">
        <v>0</v>
      </c>
      <c r="E3021">
        <v>0</v>
      </c>
      <c r="F3021" s="1" t="s">
        <v>17</v>
      </c>
      <c r="G3021" s="1" t="s">
        <v>13</v>
      </c>
      <c r="H3021" s="1" t="s">
        <v>14</v>
      </c>
      <c r="I3021">
        <v>63.49</v>
      </c>
      <c r="J3021">
        <v>30.1</v>
      </c>
      <c r="K3021" s="1" t="s">
        <v>21</v>
      </c>
      <c r="L3021">
        <v>0</v>
      </c>
      <c r="M30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22" spans="1:13" x14ac:dyDescent="0.25">
      <c r="A3022">
        <v>43510</v>
      </c>
      <c r="B3022" s="1" t="s">
        <v>19</v>
      </c>
      <c r="C3022">
        <v>50</v>
      </c>
      <c r="D3022">
        <v>1</v>
      </c>
      <c r="E3022">
        <v>0</v>
      </c>
      <c r="F3022" s="1" t="s">
        <v>17</v>
      </c>
      <c r="G3022" s="1" t="s">
        <v>24</v>
      </c>
      <c r="H3022" s="1" t="s">
        <v>18</v>
      </c>
      <c r="I3022">
        <v>59.89</v>
      </c>
      <c r="J3022">
        <v>25.5</v>
      </c>
      <c r="K3022" s="1" t="s">
        <v>21</v>
      </c>
      <c r="L3022">
        <v>0</v>
      </c>
      <c r="M30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23" spans="1:13" x14ac:dyDescent="0.25">
      <c r="A3023">
        <v>43549</v>
      </c>
      <c r="B3023" s="1" t="s">
        <v>19</v>
      </c>
      <c r="C3023">
        <v>40</v>
      </c>
      <c r="D3023">
        <v>1</v>
      </c>
      <c r="E3023">
        <v>0</v>
      </c>
      <c r="F3023" s="1" t="s">
        <v>17</v>
      </c>
      <c r="G3023" s="1" t="s">
        <v>13</v>
      </c>
      <c r="H3023" s="1" t="s">
        <v>14</v>
      </c>
      <c r="I3023">
        <v>81.59</v>
      </c>
      <c r="J3023">
        <v>27.2</v>
      </c>
      <c r="K3023" s="1" t="s">
        <v>21</v>
      </c>
      <c r="L3023">
        <v>0</v>
      </c>
      <c r="M30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24" spans="1:13" x14ac:dyDescent="0.25">
      <c r="A3024">
        <v>43590</v>
      </c>
      <c r="B3024" s="1" t="s">
        <v>19</v>
      </c>
      <c r="C3024">
        <v>26</v>
      </c>
      <c r="D3024">
        <v>0</v>
      </c>
      <c r="E3024">
        <v>0</v>
      </c>
      <c r="F3024" s="1" t="s">
        <v>17</v>
      </c>
      <c r="G3024" s="1" t="s">
        <v>13</v>
      </c>
      <c r="H3024" s="1" t="s">
        <v>14</v>
      </c>
      <c r="I3024">
        <v>63.94</v>
      </c>
      <c r="J3024">
        <v>17.600000000000001</v>
      </c>
      <c r="K3024" s="1" t="s">
        <v>21</v>
      </c>
      <c r="L3024">
        <v>0</v>
      </c>
      <c r="M30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25" spans="1:13" x14ac:dyDescent="0.25">
      <c r="A3025">
        <v>43615</v>
      </c>
      <c r="B3025" s="1" t="s">
        <v>19</v>
      </c>
      <c r="C3025">
        <v>49</v>
      </c>
      <c r="D3025">
        <v>0</v>
      </c>
      <c r="E3025">
        <v>0</v>
      </c>
      <c r="F3025" s="1" t="s">
        <v>17</v>
      </c>
      <c r="G3025" s="1" t="s">
        <v>20</v>
      </c>
      <c r="H3025" s="1" t="s">
        <v>18</v>
      </c>
      <c r="I3025">
        <v>75.150000000000006</v>
      </c>
      <c r="J3025">
        <v>25</v>
      </c>
      <c r="K3025" s="1" t="s">
        <v>23</v>
      </c>
      <c r="L3025">
        <v>0</v>
      </c>
      <c r="M30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26" spans="1:13" x14ac:dyDescent="0.25">
      <c r="A3026">
        <v>43656</v>
      </c>
      <c r="B3026" s="1" t="s">
        <v>16</v>
      </c>
      <c r="C3026">
        <v>59</v>
      </c>
      <c r="D3026">
        <v>1</v>
      </c>
      <c r="E3026">
        <v>0</v>
      </c>
      <c r="F3026" s="1" t="s">
        <v>17</v>
      </c>
      <c r="G3026" s="1" t="s">
        <v>24</v>
      </c>
      <c r="H3026" s="1" t="s">
        <v>14</v>
      </c>
      <c r="I3026">
        <v>253.93</v>
      </c>
      <c r="J3026">
        <v>28.9</v>
      </c>
      <c r="K3026" s="1" t="s">
        <v>15</v>
      </c>
      <c r="L3026">
        <v>0</v>
      </c>
      <c r="M30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27" spans="1:13" x14ac:dyDescent="0.25">
      <c r="A3027">
        <v>43657</v>
      </c>
      <c r="B3027" s="1" t="s">
        <v>16</v>
      </c>
      <c r="C3027">
        <v>64</v>
      </c>
      <c r="D3027">
        <v>0</v>
      </c>
      <c r="E3027">
        <v>0</v>
      </c>
      <c r="F3027" s="1" t="s">
        <v>17</v>
      </c>
      <c r="G3027" s="1" t="s">
        <v>24</v>
      </c>
      <c r="H3027" s="1" t="s">
        <v>14</v>
      </c>
      <c r="I3027">
        <v>187.87</v>
      </c>
      <c r="J3027">
        <v>32.299999999999997</v>
      </c>
      <c r="K3027" s="1" t="s">
        <v>21</v>
      </c>
      <c r="L3027">
        <v>0</v>
      </c>
      <c r="M30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28" spans="1:13" x14ac:dyDescent="0.25">
      <c r="A3028">
        <v>43672</v>
      </c>
      <c r="B3028" s="1" t="s">
        <v>19</v>
      </c>
      <c r="C3028">
        <v>45</v>
      </c>
      <c r="D3028">
        <v>0</v>
      </c>
      <c r="E3028">
        <v>0</v>
      </c>
      <c r="F3028" s="1" t="s">
        <v>17</v>
      </c>
      <c r="G3028" s="1" t="s">
        <v>13</v>
      </c>
      <c r="H3028" s="1" t="s">
        <v>18</v>
      </c>
      <c r="I3028">
        <v>146.44</v>
      </c>
      <c r="J3028">
        <v>22.8</v>
      </c>
      <c r="K3028" s="1" t="s">
        <v>15</v>
      </c>
      <c r="L3028">
        <v>0</v>
      </c>
      <c r="M30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29" spans="1:13" x14ac:dyDescent="0.25">
      <c r="A3029">
        <v>43675</v>
      </c>
      <c r="B3029" s="1" t="s">
        <v>19</v>
      </c>
      <c r="C3029">
        <v>7</v>
      </c>
      <c r="D3029">
        <v>0</v>
      </c>
      <c r="E3029">
        <v>0</v>
      </c>
      <c r="F3029" s="1" t="s">
        <v>12</v>
      </c>
      <c r="G3029" s="1" t="s">
        <v>25</v>
      </c>
      <c r="H3029" s="1" t="s">
        <v>18</v>
      </c>
      <c r="I3029">
        <v>61.42</v>
      </c>
      <c r="J3029">
        <v>20.8</v>
      </c>
      <c r="K3029" s="1" t="s">
        <v>23</v>
      </c>
      <c r="L3029">
        <v>0</v>
      </c>
      <c r="M30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0" spans="1:13" x14ac:dyDescent="0.25">
      <c r="A3030">
        <v>43698</v>
      </c>
      <c r="B3030" s="1" t="s">
        <v>19</v>
      </c>
      <c r="C3030">
        <v>27</v>
      </c>
      <c r="D3030">
        <v>0</v>
      </c>
      <c r="E3030">
        <v>0</v>
      </c>
      <c r="F3030" s="1" t="s">
        <v>12</v>
      </c>
      <c r="G3030" s="1" t="s">
        <v>24</v>
      </c>
      <c r="H3030" s="1" t="s">
        <v>14</v>
      </c>
      <c r="I3030">
        <v>65.430000000000007</v>
      </c>
      <c r="J3030">
        <v>27.2</v>
      </c>
      <c r="K3030" s="1" t="s">
        <v>23</v>
      </c>
      <c r="L3030">
        <v>0</v>
      </c>
      <c r="M30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1" spans="1:13" x14ac:dyDescent="0.25">
      <c r="A3031">
        <v>43717</v>
      </c>
      <c r="B3031" s="1" t="s">
        <v>16</v>
      </c>
      <c r="C3031">
        <v>57</v>
      </c>
      <c r="D3031">
        <v>1</v>
      </c>
      <c r="E3031">
        <v>0</v>
      </c>
      <c r="F3031" s="1" t="s">
        <v>17</v>
      </c>
      <c r="G3031" s="1" t="s">
        <v>13</v>
      </c>
      <c r="H3031" s="1" t="s">
        <v>18</v>
      </c>
      <c r="I3031">
        <v>212.08</v>
      </c>
      <c r="J3031">
        <v>44.2</v>
      </c>
      <c r="K3031" s="1" t="s">
        <v>22</v>
      </c>
      <c r="L3031">
        <v>1</v>
      </c>
      <c r="M30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032" spans="1:13" x14ac:dyDescent="0.25">
      <c r="A3032">
        <v>43734</v>
      </c>
      <c r="B3032" s="1" t="s">
        <v>16</v>
      </c>
      <c r="C3032">
        <v>15</v>
      </c>
      <c r="D3032">
        <v>0</v>
      </c>
      <c r="E3032">
        <v>0</v>
      </c>
      <c r="F3032" s="1" t="s">
        <v>12</v>
      </c>
      <c r="G3032" s="1" t="s">
        <v>13</v>
      </c>
      <c r="H3032" s="1" t="s">
        <v>14</v>
      </c>
      <c r="I3032">
        <v>122.25</v>
      </c>
      <c r="J3032">
        <v>21</v>
      </c>
      <c r="K3032" s="1" t="s">
        <v>21</v>
      </c>
      <c r="L3032">
        <v>0</v>
      </c>
      <c r="M30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3" spans="1:13" x14ac:dyDescent="0.25">
      <c r="A3033">
        <v>43772</v>
      </c>
      <c r="B3033" s="1" t="s">
        <v>19</v>
      </c>
      <c r="C3033">
        <v>28</v>
      </c>
      <c r="D3033">
        <v>0</v>
      </c>
      <c r="E3033">
        <v>0</v>
      </c>
      <c r="F3033" s="1" t="s">
        <v>12</v>
      </c>
      <c r="G3033" s="1" t="s">
        <v>13</v>
      </c>
      <c r="H3033" s="1" t="s">
        <v>18</v>
      </c>
      <c r="I3033">
        <v>103.78</v>
      </c>
      <c r="J3033">
        <v>23.6</v>
      </c>
      <c r="K3033" s="1" t="s">
        <v>23</v>
      </c>
      <c r="L3033">
        <v>0</v>
      </c>
      <c r="M30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4" spans="1:13" x14ac:dyDescent="0.25">
      <c r="A3034">
        <v>43773</v>
      </c>
      <c r="B3034" s="1" t="s">
        <v>16</v>
      </c>
      <c r="C3034">
        <v>8</v>
      </c>
      <c r="D3034">
        <v>0</v>
      </c>
      <c r="E3034">
        <v>0</v>
      </c>
      <c r="F3034" s="1" t="s">
        <v>12</v>
      </c>
      <c r="G3034" s="1" t="s">
        <v>25</v>
      </c>
      <c r="H3034" s="1" t="s">
        <v>18</v>
      </c>
      <c r="I3034">
        <v>61.07</v>
      </c>
      <c r="J3034">
        <v>19.100000000000001</v>
      </c>
      <c r="K3034" s="1" t="s">
        <v>23</v>
      </c>
      <c r="L3034">
        <v>0</v>
      </c>
      <c r="M30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5" spans="1:13" x14ac:dyDescent="0.25">
      <c r="A3035">
        <v>43803</v>
      </c>
      <c r="B3035" s="1" t="s">
        <v>19</v>
      </c>
      <c r="C3035">
        <v>64</v>
      </c>
      <c r="D3035">
        <v>0</v>
      </c>
      <c r="E3035">
        <v>0</v>
      </c>
      <c r="F3035" s="1" t="s">
        <v>17</v>
      </c>
      <c r="G3035" s="1" t="s">
        <v>13</v>
      </c>
      <c r="H3035" s="1" t="s">
        <v>18</v>
      </c>
      <c r="I3035">
        <v>65.63</v>
      </c>
      <c r="J3035">
        <v>33.5</v>
      </c>
      <c r="K3035" s="1" t="s">
        <v>22</v>
      </c>
      <c r="L3035">
        <v>0</v>
      </c>
      <c r="M30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6" spans="1:13" x14ac:dyDescent="0.25">
      <c r="A3036">
        <v>43806</v>
      </c>
      <c r="B3036" s="1" t="s">
        <v>16</v>
      </c>
      <c r="C3036">
        <v>44</v>
      </c>
      <c r="D3036">
        <v>0</v>
      </c>
      <c r="E3036">
        <v>0</v>
      </c>
      <c r="F3036" s="1" t="s">
        <v>17</v>
      </c>
      <c r="G3036" s="1" t="s">
        <v>13</v>
      </c>
      <c r="H3036" s="1" t="s">
        <v>18</v>
      </c>
      <c r="I3036">
        <v>142.31</v>
      </c>
      <c r="J3036">
        <v>29.1</v>
      </c>
      <c r="K3036" s="1" t="s">
        <v>22</v>
      </c>
      <c r="L3036">
        <v>0</v>
      </c>
      <c r="M30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7" spans="1:13" x14ac:dyDescent="0.25">
      <c r="A3037">
        <v>43821</v>
      </c>
      <c r="B3037" s="1" t="s">
        <v>19</v>
      </c>
      <c r="C3037">
        <v>63</v>
      </c>
      <c r="D3037">
        <v>1</v>
      </c>
      <c r="E3037">
        <v>0</v>
      </c>
      <c r="F3037" s="1" t="s">
        <v>17</v>
      </c>
      <c r="G3037" s="1" t="s">
        <v>13</v>
      </c>
      <c r="H3037" s="1" t="s">
        <v>14</v>
      </c>
      <c r="I3037">
        <v>57.15</v>
      </c>
      <c r="J3037">
        <v>38.799999999999997</v>
      </c>
      <c r="K3037" s="1" t="s">
        <v>21</v>
      </c>
      <c r="L3037">
        <v>0</v>
      </c>
      <c r="M30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38" spans="1:13" x14ac:dyDescent="0.25">
      <c r="A3038">
        <v>43827</v>
      </c>
      <c r="B3038" s="1" t="s">
        <v>19</v>
      </c>
      <c r="C3038">
        <v>27</v>
      </c>
      <c r="D3038">
        <v>0</v>
      </c>
      <c r="E3038">
        <v>0</v>
      </c>
      <c r="F3038" s="1" t="s">
        <v>17</v>
      </c>
      <c r="G3038" s="1" t="s">
        <v>13</v>
      </c>
      <c r="H3038" s="1" t="s">
        <v>18</v>
      </c>
      <c r="I3038">
        <v>161.57</v>
      </c>
      <c r="J3038">
        <v>25.7</v>
      </c>
      <c r="K3038" s="1" t="s">
        <v>22</v>
      </c>
      <c r="L3038">
        <v>0</v>
      </c>
      <c r="M30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39" spans="1:13" x14ac:dyDescent="0.25">
      <c r="A3039">
        <v>43837</v>
      </c>
      <c r="B3039" s="1" t="s">
        <v>16</v>
      </c>
      <c r="C3039">
        <v>33</v>
      </c>
      <c r="D3039">
        <v>0</v>
      </c>
      <c r="E3039">
        <v>0</v>
      </c>
      <c r="F3039" s="1" t="s">
        <v>17</v>
      </c>
      <c r="G3039" s="1" t="s">
        <v>13</v>
      </c>
      <c r="H3039" s="1" t="s">
        <v>18</v>
      </c>
      <c r="I3039">
        <v>105.19</v>
      </c>
      <c r="J3039">
        <v>50.1</v>
      </c>
      <c r="K3039" s="1" t="s">
        <v>22</v>
      </c>
      <c r="L3039">
        <v>0</v>
      </c>
      <c r="M30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0" spans="1:13" x14ac:dyDescent="0.25">
      <c r="A3040">
        <v>43872</v>
      </c>
      <c r="B3040" s="1" t="s">
        <v>19</v>
      </c>
      <c r="C3040">
        <v>78</v>
      </c>
      <c r="D3040">
        <v>0</v>
      </c>
      <c r="E3040">
        <v>0</v>
      </c>
      <c r="F3040" s="1" t="s">
        <v>17</v>
      </c>
      <c r="G3040" s="1" t="s">
        <v>13</v>
      </c>
      <c r="H3040" s="1" t="s">
        <v>14</v>
      </c>
      <c r="I3040">
        <v>56.34</v>
      </c>
      <c r="J3040">
        <v>27.5</v>
      </c>
      <c r="K3040" s="1" t="s">
        <v>23</v>
      </c>
      <c r="L3040">
        <v>0</v>
      </c>
      <c r="M30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1" spans="1:13" x14ac:dyDescent="0.25">
      <c r="A3041">
        <v>43892</v>
      </c>
      <c r="B3041" s="1" t="s">
        <v>19</v>
      </c>
      <c r="C3041">
        <v>73</v>
      </c>
      <c r="D3041">
        <v>0</v>
      </c>
      <c r="E3041">
        <v>0</v>
      </c>
      <c r="F3041" s="1" t="s">
        <v>17</v>
      </c>
      <c r="G3041" s="1" t="s">
        <v>13</v>
      </c>
      <c r="H3041" s="1" t="s">
        <v>14</v>
      </c>
      <c r="I3041">
        <v>81.78</v>
      </c>
      <c r="J3041">
        <v>28.8</v>
      </c>
      <c r="K3041" s="1" t="s">
        <v>21</v>
      </c>
      <c r="L3041">
        <v>0</v>
      </c>
      <c r="M30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2" spans="1:13" x14ac:dyDescent="0.25">
      <c r="A3042">
        <v>43903</v>
      </c>
      <c r="B3042" s="1" t="s">
        <v>16</v>
      </c>
      <c r="C3042">
        <v>79</v>
      </c>
      <c r="D3042">
        <v>0</v>
      </c>
      <c r="E3042">
        <v>0</v>
      </c>
      <c r="F3042" s="1" t="s">
        <v>17</v>
      </c>
      <c r="G3042" s="1" t="s">
        <v>20</v>
      </c>
      <c r="H3042" s="1" t="s">
        <v>14</v>
      </c>
      <c r="I3042">
        <v>94.92</v>
      </c>
      <c r="J3042">
        <v>31.9</v>
      </c>
      <c r="K3042" s="1" t="s">
        <v>23</v>
      </c>
      <c r="L3042">
        <v>0</v>
      </c>
      <c r="M30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3" spans="1:13" x14ac:dyDescent="0.25">
      <c r="A3043">
        <v>43905</v>
      </c>
      <c r="B3043" s="1" t="s">
        <v>19</v>
      </c>
      <c r="C3043">
        <v>64</v>
      </c>
      <c r="D3043">
        <v>0</v>
      </c>
      <c r="E3043">
        <v>0</v>
      </c>
      <c r="F3043" s="1" t="s">
        <v>12</v>
      </c>
      <c r="G3043" s="1" t="s">
        <v>24</v>
      </c>
      <c r="H3043" s="1" t="s">
        <v>14</v>
      </c>
      <c r="I3043">
        <v>108.1</v>
      </c>
      <c r="J3043">
        <v>17.899999999999999</v>
      </c>
      <c r="K3043" s="1" t="s">
        <v>21</v>
      </c>
      <c r="L3043">
        <v>0</v>
      </c>
      <c r="M30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4" spans="1:13" x14ac:dyDescent="0.25">
      <c r="A3044">
        <v>43913</v>
      </c>
      <c r="B3044" s="1" t="s">
        <v>19</v>
      </c>
      <c r="C3044">
        <v>21</v>
      </c>
      <c r="D3044">
        <v>0</v>
      </c>
      <c r="E3044">
        <v>0</v>
      </c>
      <c r="F3044" s="1" t="s">
        <v>12</v>
      </c>
      <c r="G3044" s="1" t="s">
        <v>13</v>
      </c>
      <c r="H3044" s="1" t="s">
        <v>14</v>
      </c>
      <c r="I3044">
        <v>107.98</v>
      </c>
      <c r="J3044">
        <v>26.9</v>
      </c>
      <c r="K3044" s="1" t="s">
        <v>21</v>
      </c>
      <c r="L3044">
        <v>0</v>
      </c>
      <c r="M30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5" spans="1:13" x14ac:dyDescent="0.25">
      <c r="A3045">
        <v>44001</v>
      </c>
      <c r="B3045" s="1" t="s">
        <v>19</v>
      </c>
      <c r="C3045">
        <v>39</v>
      </c>
      <c r="D3045">
        <v>0</v>
      </c>
      <c r="E3045">
        <v>0</v>
      </c>
      <c r="F3045" s="1" t="s">
        <v>17</v>
      </c>
      <c r="G3045" s="1" t="s">
        <v>13</v>
      </c>
      <c r="H3045" s="1" t="s">
        <v>18</v>
      </c>
      <c r="I3045">
        <v>55.28</v>
      </c>
      <c r="J3045">
        <v>31.5</v>
      </c>
      <c r="K3045" s="1" t="s">
        <v>23</v>
      </c>
      <c r="L3045">
        <v>0</v>
      </c>
      <c r="M30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6" spans="1:13" x14ac:dyDescent="0.25">
      <c r="A3046">
        <v>44010</v>
      </c>
      <c r="B3046" s="1" t="s">
        <v>19</v>
      </c>
      <c r="C3046">
        <v>3</v>
      </c>
      <c r="D3046">
        <v>0</v>
      </c>
      <c r="E3046">
        <v>0</v>
      </c>
      <c r="F3046" s="1" t="s">
        <v>12</v>
      </c>
      <c r="G3046" s="1" t="s">
        <v>25</v>
      </c>
      <c r="H3046" s="1" t="s">
        <v>18</v>
      </c>
      <c r="I3046">
        <v>57.33</v>
      </c>
      <c r="J3046">
        <v>16.8</v>
      </c>
      <c r="K3046" s="1" t="s">
        <v>23</v>
      </c>
      <c r="L3046">
        <v>0</v>
      </c>
      <c r="M30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7" spans="1:13" x14ac:dyDescent="0.25">
      <c r="A3047">
        <v>44024</v>
      </c>
      <c r="B3047" s="1" t="s">
        <v>19</v>
      </c>
      <c r="C3047">
        <v>14</v>
      </c>
      <c r="D3047">
        <v>0</v>
      </c>
      <c r="E3047">
        <v>0</v>
      </c>
      <c r="F3047" s="1" t="s">
        <v>12</v>
      </c>
      <c r="G3047" s="1" t="s">
        <v>13</v>
      </c>
      <c r="H3047" s="1" t="s">
        <v>14</v>
      </c>
      <c r="I3047">
        <v>118.88</v>
      </c>
      <c r="J3047">
        <v>30.5</v>
      </c>
      <c r="K3047" s="1" t="s">
        <v>21</v>
      </c>
      <c r="L3047">
        <v>0</v>
      </c>
      <c r="M30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48" spans="1:13" x14ac:dyDescent="0.25">
      <c r="A3048">
        <v>44033</v>
      </c>
      <c r="B3048" s="1" t="s">
        <v>16</v>
      </c>
      <c r="C3048">
        <v>56</v>
      </c>
      <c r="D3048">
        <v>1</v>
      </c>
      <c r="E3048">
        <v>0</v>
      </c>
      <c r="F3048" s="1" t="s">
        <v>17</v>
      </c>
      <c r="G3048" s="1" t="s">
        <v>13</v>
      </c>
      <c r="H3048" s="1" t="s">
        <v>14</v>
      </c>
      <c r="I3048">
        <v>249.31</v>
      </c>
      <c r="J3048">
        <v>35.799999999999997</v>
      </c>
      <c r="K3048" s="1" t="s">
        <v>21</v>
      </c>
      <c r="L3048">
        <v>1</v>
      </c>
      <c r="M30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049" spans="1:13" x14ac:dyDescent="0.25">
      <c r="A3049">
        <v>44047</v>
      </c>
      <c r="B3049" s="1" t="s">
        <v>16</v>
      </c>
      <c r="C3049">
        <v>37</v>
      </c>
      <c r="D3049">
        <v>0</v>
      </c>
      <c r="E3049">
        <v>0</v>
      </c>
      <c r="F3049" s="1" t="s">
        <v>17</v>
      </c>
      <c r="G3049" s="1" t="s">
        <v>24</v>
      </c>
      <c r="H3049" s="1" t="s">
        <v>14</v>
      </c>
      <c r="I3049">
        <v>80.2</v>
      </c>
      <c r="J3049">
        <v>30.9</v>
      </c>
      <c r="K3049" s="1" t="s">
        <v>21</v>
      </c>
      <c r="L3049">
        <v>0</v>
      </c>
      <c r="M30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0" spans="1:13" x14ac:dyDescent="0.25">
      <c r="A3050">
        <v>44105</v>
      </c>
      <c r="B3050" s="1" t="s">
        <v>19</v>
      </c>
      <c r="C3050">
        <v>69</v>
      </c>
      <c r="D3050">
        <v>1</v>
      </c>
      <c r="E3050">
        <v>0</v>
      </c>
      <c r="F3050" s="1" t="s">
        <v>17</v>
      </c>
      <c r="G3050" s="1" t="s">
        <v>20</v>
      </c>
      <c r="H3050" s="1" t="s">
        <v>18</v>
      </c>
      <c r="I3050">
        <v>61.81</v>
      </c>
      <c r="J3050">
        <v>37.1</v>
      </c>
      <c r="K3050" s="1" t="s">
        <v>23</v>
      </c>
      <c r="L3050">
        <v>0</v>
      </c>
      <c r="M30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51" spans="1:13" x14ac:dyDescent="0.25">
      <c r="A3051">
        <v>44112</v>
      </c>
      <c r="B3051" s="1" t="s">
        <v>19</v>
      </c>
      <c r="C3051">
        <v>51</v>
      </c>
      <c r="D3051">
        <v>0</v>
      </c>
      <c r="E3051">
        <v>0</v>
      </c>
      <c r="F3051" s="1" t="s">
        <v>17</v>
      </c>
      <c r="G3051" s="1" t="s">
        <v>20</v>
      </c>
      <c r="H3051" s="1" t="s">
        <v>18</v>
      </c>
      <c r="I3051">
        <v>219.92</v>
      </c>
      <c r="J3051">
        <v>33.5</v>
      </c>
      <c r="K3051" s="1" t="s">
        <v>15</v>
      </c>
      <c r="L3051">
        <v>0</v>
      </c>
      <c r="M30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2" spans="1:13" x14ac:dyDescent="0.25">
      <c r="A3052">
        <v>44142</v>
      </c>
      <c r="B3052" s="1" t="s">
        <v>16</v>
      </c>
      <c r="C3052">
        <v>25</v>
      </c>
      <c r="D3052">
        <v>0</v>
      </c>
      <c r="E3052">
        <v>0</v>
      </c>
      <c r="F3052" s="1" t="s">
        <v>12</v>
      </c>
      <c r="G3052" s="1" t="s">
        <v>13</v>
      </c>
      <c r="H3052" s="1" t="s">
        <v>14</v>
      </c>
      <c r="I3052">
        <v>95.01</v>
      </c>
      <c r="J3052">
        <v>28</v>
      </c>
      <c r="K3052" s="1" t="s">
        <v>21</v>
      </c>
      <c r="L3052">
        <v>0</v>
      </c>
      <c r="M30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3" spans="1:13" x14ac:dyDescent="0.25">
      <c r="A3053">
        <v>44155</v>
      </c>
      <c r="B3053" s="1" t="s">
        <v>19</v>
      </c>
      <c r="C3053">
        <v>55</v>
      </c>
      <c r="D3053">
        <v>0</v>
      </c>
      <c r="E3053">
        <v>0</v>
      </c>
      <c r="F3053" s="1" t="s">
        <v>17</v>
      </c>
      <c r="G3053" s="1" t="s">
        <v>24</v>
      </c>
      <c r="H3053" s="1" t="s">
        <v>18</v>
      </c>
      <c r="I3053">
        <v>89.43</v>
      </c>
      <c r="J3053">
        <v>26.1</v>
      </c>
      <c r="K3053" s="1" t="s">
        <v>15</v>
      </c>
      <c r="L3053">
        <v>0</v>
      </c>
      <c r="M30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4" spans="1:13" x14ac:dyDescent="0.25">
      <c r="A3054">
        <v>44171</v>
      </c>
      <c r="B3054" s="1" t="s">
        <v>16</v>
      </c>
      <c r="C3054">
        <v>62</v>
      </c>
      <c r="D3054">
        <v>0</v>
      </c>
      <c r="E3054">
        <v>0</v>
      </c>
      <c r="F3054" s="1" t="s">
        <v>17</v>
      </c>
      <c r="G3054" s="1" t="s">
        <v>13</v>
      </c>
      <c r="H3054" s="1" t="s">
        <v>14</v>
      </c>
      <c r="I3054">
        <v>62.56</v>
      </c>
      <c r="J3054">
        <v>32.299999999999997</v>
      </c>
      <c r="K3054" s="1" t="s">
        <v>21</v>
      </c>
      <c r="L3054">
        <v>0</v>
      </c>
      <c r="M30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5" spans="1:13" x14ac:dyDescent="0.25">
      <c r="A3055">
        <v>44177</v>
      </c>
      <c r="B3055" s="1" t="s">
        <v>19</v>
      </c>
      <c r="C3055">
        <v>60</v>
      </c>
      <c r="D3055">
        <v>0</v>
      </c>
      <c r="E3055">
        <v>0</v>
      </c>
      <c r="F3055" s="1" t="s">
        <v>17</v>
      </c>
      <c r="G3055" s="1" t="s">
        <v>20</v>
      </c>
      <c r="H3055" s="1" t="s">
        <v>14</v>
      </c>
      <c r="I3055">
        <v>68.959999999999994</v>
      </c>
      <c r="J3055">
        <v>30.8</v>
      </c>
      <c r="K3055" s="1" t="s">
        <v>23</v>
      </c>
      <c r="L3055">
        <v>0</v>
      </c>
      <c r="M30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6" spans="1:13" x14ac:dyDescent="0.25">
      <c r="A3056">
        <v>44179</v>
      </c>
      <c r="B3056" s="1" t="s">
        <v>19</v>
      </c>
      <c r="C3056">
        <v>41</v>
      </c>
      <c r="D3056">
        <v>0</v>
      </c>
      <c r="E3056">
        <v>0</v>
      </c>
      <c r="F3056" s="1" t="s">
        <v>17</v>
      </c>
      <c r="G3056" s="1" t="s">
        <v>13</v>
      </c>
      <c r="H3056" s="1" t="s">
        <v>18</v>
      </c>
      <c r="I3056">
        <v>80.77</v>
      </c>
      <c r="J3056">
        <v>21.1</v>
      </c>
      <c r="K3056" s="1" t="s">
        <v>21</v>
      </c>
      <c r="L3056">
        <v>0</v>
      </c>
      <c r="M30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7" spans="1:13" x14ac:dyDescent="0.25">
      <c r="A3057">
        <v>44192</v>
      </c>
      <c r="B3057" s="1" t="s">
        <v>19</v>
      </c>
      <c r="C3057">
        <v>11</v>
      </c>
      <c r="D3057">
        <v>0</v>
      </c>
      <c r="E3057">
        <v>0</v>
      </c>
      <c r="F3057" s="1" t="s">
        <v>12</v>
      </c>
      <c r="G3057" s="1" t="s">
        <v>25</v>
      </c>
      <c r="H3057" s="1" t="s">
        <v>18</v>
      </c>
      <c r="I3057">
        <v>130.15</v>
      </c>
      <c r="J3057">
        <v>17.2</v>
      </c>
      <c r="K3057" s="1" t="s">
        <v>23</v>
      </c>
      <c r="L3057">
        <v>0</v>
      </c>
      <c r="M30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8" spans="1:13" x14ac:dyDescent="0.25">
      <c r="A3058">
        <v>44202</v>
      </c>
      <c r="B3058" s="1" t="s">
        <v>19</v>
      </c>
      <c r="C3058">
        <v>25</v>
      </c>
      <c r="D3058">
        <v>0</v>
      </c>
      <c r="E3058">
        <v>0</v>
      </c>
      <c r="F3058" s="1" t="s">
        <v>17</v>
      </c>
      <c r="G3058" s="1" t="s">
        <v>13</v>
      </c>
      <c r="H3058" s="1" t="s">
        <v>18</v>
      </c>
      <c r="I3058">
        <v>65.599999999999994</v>
      </c>
      <c r="J3058">
        <v>33.5</v>
      </c>
      <c r="K3058" s="1" t="s">
        <v>21</v>
      </c>
      <c r="L3058">
        <v>0</v>
      </c>
      <c r="M30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59" spans="1:13" x14ac:dyDescent="0.25">
      <c r="A3059">
        <v>44224</v>
      </c>
      <c r="B3059" s="1" t="s">
        <v>16</v>
      </c>
      <c r="C3059">
        <v>15</v>
      </c>
      <c r="D3059">
        <v>0</v>
      </c>
      <c r="E3059">
        <v>0</v>
      </c>
      <c r="F3059" s="1" t="s">
        <v>12</v>
      </c>
      <c r="G3059" s="1" t="s">
        <v>13</v>
      </c>
      <c r="H3059" s="1" t="s">
        <v>14</v>
      </c>
      <c r="I3059">
        <v>61.61</v>
      </c>
      <c r="J3059">
        <v>27.8</v>
      </c>
      <c r="K3059" s="1" t="s">
        <v>21</v>
      </c>
      <c r="L3059">
        <v>0</v>
      </c>
      <c r="M30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0" spans="1:13" x14ac:dyDescent="0.25">
      <c r="A3060">
        <v>44233</v>
      </c>
      <c r="B3060" s="1" t="s">
        <v>19</v>
      </c>
      <c r="C3060">
        <v>45</v>
      </c>
      <c r="D3060">
        <v>0</v>
      </c>
      <c r="E3060">
        <v>0</v>
      </c>
      <c r="F3060" s="1" t="s">
        <v>17</v>
      </c>
      <c r="G3060" s="1" t="s">
        <v>24</v>
      </c>
      <c r="H3060" s="1" t="s">
        <v>14</v>
      </c>
      <c r="I3060">
        <v>84.99</v>
      </c>
      <c r="J3060">
        <v>35.4</v>
      </c>
      <c r="K3060" s="1" t="s">
        <v>23</v>
      </c>
      <c r="L3060">
        <v>0</v>
      </c>
      <c r="M30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1" spans="1:13" x14ac:dyDescent="0.25">
      <c r="A3061">
        <v>44243</v>
      </c>
      <c r="B3061" s="1" t="s">
        <v>19</v>
      </c>
      <c r="C3061">
        <v>29</v>
      </c>
      <c r="D3061">
        <v>0</v>
      </c>
      <c r="E3061">
        <v>0</v>
      </c>
      <c r="F3061" s="1" t="s">
        <v>12</v>
      </c>
      <c r="G3061" s="1" t="s">
        <v>13</v>
      </c>
      <c r="H3061" s="1" t="s">
        <v>14</v>
      </c>
      <c r="I3061">
        <v>78.88</v>
      </c>
      <c r="J3061">
        <v>26.1</v>
      </c>
      <c r="K3061" s="1" t="s">
        <v>21</v>
      </c>
      <c r="L3061">
        <v>0</v>
      </c>
      <c r="M30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2" spans="1:13" x14ac:dyDescent="0.25">
      <c r="A3062">
        <v>44259</v>
      </c>
      <c r="B3062" s="1" t="s">
        <v>19</v>
      </c>
      <c r="C3062">
        <v>74</v>
      </c>
      <c r="D3062">
        <v>0</v>
      </c>
      <c r="E3062">
        <v>0</v>
      </c>
      <c r="F3062" s="1" t="s">
        <v>17</v>
      </c>
      <c r="G3062" s="1" t="s">
        <v>13</v>
      </c>
      <c r="H3062" s="1" t="s">
        <v>18</v>
      </c>
      <c r="I3062">
        <v>130.37</v>
      </c>
      <c r="J3062">
        <v>26.3</v>
      </c>
      <c r="K3062" s="1" t="s">
        <v>23</v>
      </c>
      <c r="L3062">
        <v>0</v>
      </c>
      <c r="M30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3" spans="1:13" x14ac:dyDescent="0.25">
      <c r="A3063">
        <v>44281</v>
      </c>
      <c r="B3063" s="1" t="s">
        <v>16</v>
      </c>
      <c r="C3063">
        <v>34</v>
      </c>
      <c r="D3063">
        <v>0</v>
      </c>
      <c r="E3063">
        <v>0</v>
      </c>
      <c r="F3063" s="1" t="s">
        <v>12</v>
      </c>
      <c r="G3063" s="1" t="s">
        <v>13</v>
      </c>
      <c r="H3063" s="1" t="s">
        <v>14</v>
      </c>
      <c r="I3063">
        <v>89.68</v>
      </c>
      <c r="J3063">
        <v>23.2</v>
      </c>
      <c r="K3063" s="1" t="s">
        <v>22</v>
      </c>
      <c r="L3063">
        <v>0</v>
      </c>
      <c r="M30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4" spans="1:13" x14ac:dyDescent="0.25">
      <c r="A3064">
        <v>44288</v>
      </c>
      <c r="B3064" s="1" t="s">
        <v>16</v>
      </c>
      <c r="C3064">
        <v>43</v>
      </c>
      <c r="D3064">
        <v>0</v>
      </c>
      <c r="E3064">
        <v>0</v>
      </c>
      <c r="F3064" s="1" t="s">
        <v>17</v>
      </c>
      <c r="G3064" s="1" t="s">
        <v>13</v>
      </c>
      <c r="H3064" s="1" t="s">
        <v>14</v>
      </c>
      <c r="I3064">
        <v>207.37</v>
      </c>
      <c r="J3064">
        <v>29.5</v>
      </c>
      <c r="K3064" s="1" t="s">
        <v>15</v>
      </c>
      <c r="L3064">
        <v>0</v>
      </c>
      <c r="M30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5" spans="1:13" x14ac:dyDescent="0.25">
      <c r="A3065">
        <v>44300</v>
      </c>
      <c r="B3065" s="1" t="s">
        <v>19</v>
      </c>
      <c r="C3065">
        <v>66</v>
      </c>
      <c r="D3065">
        <v>0</v>
      </c>
      <c r="E3065">
        <v>0</v>
      </c>
      <c r="F3065" s="1" t="s">
        <v>17</v>
      </c>
      <c r="G3065" s="1" t="s">
        <v>24</v>
      </c>
      <c r="H3065" s="1" t="s">
        <v>18</v>
      </c>
      <c r="I3065">
        <v>92.04</v>
      </c>
      <c r="J3065">
        <v>23.1</v>
      </c>
      <c r="K3065" s="1" t="s">
        <v>21</v>
      </c>
      <c r="L3065">
        <v>0</v>
      </c>
      <c r="M30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6" spans="1:13" x14ac:dyDescent="0.25">
      <c r="A3066">
        <v>44315</v>
      </c>
      <c r="B3066" s="1" t="s">
        <v>16</v>
      </c>
      <c r="C3066">
        <v>18</v>
      </c>
      <c r="D3066">
        <v>0</v>
      </c>
      <c r="E3066">
        <v>0</v>
      </c>
      <c r="F3066" s="1" t="s">
        <v>12</v>
      </c>
      <c r="G3066" s="1" t="s">
        <v>20</v>
      </c>
      <c r="H3066" s="1" t="s">
        <v>14</v>
      </c>
      <c r="I3066">
        <v>182.86</v>
      </c>
      <c r="J3066">
        <v>21</v>
      </c>
      <c r="K3066" s="1" t="s">
        <v>23</v>
      </c>
      <c r="L3066">
        <v>0</v>
      </c>
      <c r="M30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7" spans="1:13" x14ac:dyDescent="0.25">
      <c r="A3067">
        <v>44325</v>
      </c>
      <c r="B3067" s="1" t="s">
        <v>16</v>
      </c>
      <c r="C3067">
        <v>78</v>
      </c>
      <c r="D3067">
        <v>0</v>
      </c>
      <c r="E3067">
        <v>0</v>
      </c>
      <c r="F3067" s="1" t="s">
        <v>17</v>
      </c>
      <c r="G3067" s="1" t="s">
        <v>20</v>
      </c>
      <c r="H3067" s="1" t="s">
        <v>14</v>
      </c>
      <c r="I3067">
        <v>126.39</v>
      </c>
      <c r="J3067">
        <v>21.3</v>
      </c>
      <c r="K3067" s="1" t="s">
        <v>22</v>
      </c>
      <c r="L3067">
        <v>0</v>
      </c>
      <c r="M30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8" spans="1:13" x14ac:dyDescent="0.25">
      <c r="A3068">
        <v>44338</v>
      </c>
      <c r="B3068" s="1" t="s">
        <v>19</v>
      </c>
      <c r="C3068">
        <v>16</v>
      </c>
      <c r="D3068">
        <v>0</v>
      </c>
      <c r="E3068">
        <v>0</v>
      </c>
      <c r="F3068" s="1" t="s">
        <v>12</v>
      </c>
      <c r="G3068" s="1" t="s">
        <v>25</v>
      </c>
      <c r="H3068" s="1" t="s">
        <v>14</v>
      </c>
      <c r="I3068">
        <v>110.63</v>
      </c>
      <c r="J3068">
        <v>19.5</v>
      </c>
      <c r="K3068" s="1" t="s">
        <v>23</v>
      </c>
      <c r="L3068">
        <v>0</v>
      </c>
      <c r="M30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69" spans="1:13" x14ac:dyDescent="0.25">
      <c r="A3069">
        <v>44355</v>
      </c>
      <c r="B3069" s="1" t="s">
        <v>19</v>
      </c>
      <c r="C3069">
        <v>48</v>
      </c>
      <c r="D3069">
        <v>0</v>
      </c>
      <c r="E3069">
        <v>0</v>
      </c>
      <c r="F3069" s="1" t="s">
        <v>17</v>
      </c>
      <c r="G3069" s="1" t="s">
        <v>13</v>
      </c>
      <c r="H3069" s="1" t="s">
        <v>14</v>
      </c>
      <c r="I3069">
        <v>74.16</v>
      </c>
      <c r="J3069">
        <v>19.899999999999999</v>
      </c>
      <c r="K3069" s="1" t="s">
        <v>21</v>
      </c>
      <c r="L3069">
        <v>0</v>
      </c>
      <c r="M30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0" spans="1:13" x14ac:dyDescent="0.25">
      <c r="A3070">
        <v>44375</v>
      </c>
      <c r="B3070" s="1" t="s">
        <v>19</v>
      </c>
      <c r="C3070">
        <v>57</v>
      </c>
      <c r="D3070">
        <v>1</v>
      </c>
      <c r="E3070">
        <v>0</v>
      </c>
      <c r="F3070" s="1" t="s">
        <v>17</v>
      </c>
      <c r="G3070" s="1" t="s">
        <v>20</v>
      </c>
      <c r="H3070" s="1" t="s">
        <v>14</v>
      </c>
      <c r="I3070">
        <v>63.72</v>
      </c>
      <c r="J3070">
        <v>35.799999999999997</v>
      </c>
      <c r="K3070" s="1" t="s">
        <v>22</v>
      </c>
      <c r="L3070">
        <v>0</v>
      </c>
      <c r="M30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71" spans="1:13" x14ac:dyDescent="0.25">
      <c r="A3071">
        <v>44391</v>
      </c>
      <c r="B3071" s="1" t="s">
        <v>16</v>
      </c>
      <c r="C3071">
        <v>54</v>
      </c>
      <c r="D3071">
        <v>0</v>
      </c>
      <c r="E3071">
        <v>0</v>
      </c>
      <c r="F3071" s="1" t="s">
        <v>17</v>
      </c>
      <c r="G3071" s="1" t="s">
        <v>13</v>
      </c>
      <c r="H3071" s="1" t="s">
        <v>18</v>
      </c>
      <c r="I3071">
        <v>65.69</v>
      </c>
      <c r="J3071">
        <v>21.4</v>
      </c>
      <c r="K3071" s="1" t="s">
        <v>21</v>
      </c>
      <c r="L3071">
        <v>0</v>
      </c>
      <c r="M30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2" spans="1:13" x14ac:dyDescent="0.25">
      <c r="A3072">
        <v>44426</v>
      </c>
      <c r="B3072" s="1" t="s">
        <v>19</v>
      </c>
      <c r="C3072">
        <v>21</v>
      </c>
      <c r="D3072">
        <v>0</v>
      </c>
      <c r="E3072">
        <v>0</v>
      </c>
      <c r="F3072" s="1" t="s">
        <v>17</v>
      </c>
      <c r="G3072" s="1" t="s">
        <v>13</v>
      </c>
      <c r="H3072" s="1" t="s">
        <v>18</v>
      </c>
      <c r="I3072">
        <v>126.35</v>
      </c>
      <c r="J3072">
        <v>26.9</v>
      </c>
      <c r="K3072" s="1" t="s">
        <v>21</v>
      </c>
      <c r="L3072">
        <v>0</v>
      </c>
      <c r="M30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3" spans="1:13" x14ac:dyDescent="0.25">
      <c r="A3073">
        <v>44447</v>
      </c>
      <c r="B3073" s="1" t="s">
        <v>16</v>
      </c>
      <c r="C3073">
        <v>49</v>
      </c>
      <c r="D3073">
        <v>0</v>
      </c>
      <c r="E3073">
        <v>0</v>
      </c>
      <c r="F3073" s="1" t="s">
        <v>17</v>
      </c>
      <c r="G3073" s="1" t="s">
        <v>13</v>
      </c>
      <c r="H3073" s="1" t="s">
        <v>18</v>
      </c>
      <c r="I3073">
        <v>58.19</v>
      </c>
      <c r="J3073">
        <v>29.6</v>
      </c>
      <c r="K3073" s="1" t="s">
        <v>22</v>
      </c>
      <c r="L3073">
        <v>0</v>
      </c>
      <c r="M30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4" spans="1:13" x14ac:dyDescent="0.25">
      <c r="A3074">
        <v>44472</v>
      </c>
      <c r="B3074" s="1" t="s">
        <v>16</v>
      </c>
      <c r="C3074">
        <v>32</v>
      </c>
      <c r="D3074">
        <v>0</v>
      </c>
      <c r="E3074">
        <v>0</v>
      </c>
      <c r="F3074" s="1" t="s">
        <v>17</v>
      </c>
      <c r="G3074" s="1" t="s">
        <v>20</v>
      </c>
      <c r="H3074" s="1" t="s">
        <v>18</v>
      </c>
      <c r="I3074">
        <v>160.63999999999999</v>
      </c>
      <c r="J3074">
        <v>20.399999999999999</v>
      </c>
      <c r="K3074" s="1" t="s">
        <v>22</v>
      </c>
      <c r="L3074">
        <v>0</v>
      </c>
      <c r="M30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5" spans="1:13" x14ac:dyDescent="0.25">
      <c r="A3075">
        <v>44481</v>
      </c>
      <c r="B3075" s="1" t="s">
        <v>19</v>
      </c>
      <c r="C3075">
        <v>19</v>
      </c>
      <c r="D3075">
        <v>0</v>
      </c>
      <c r="E3075">
        <v>0</v>
      </c>
      <c r="F3075" s="1" t="s">
        <v>12</v>
      </c>
      <c r="G3075" s="1" t="s">
        <v>13</v>
      </c>
      <c r="H3075" s="1" t="s">
        <v>14</v>
      </c>
      <c r="I3075">
        <v>72.84</v>
      </c>
      <c r="J3075">
        <v>22.7</v>
      </c>
      <c r="K3075" s="1" t="s">
        <v>21</v>
      </c>
      <c r="L3075">
        <v>0</v>
      </c>
      <c r="M30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6" spans="1:13" x14ac:dyDescent="0.25">
      <c r="A3076">
        <v>44494</v>
      </c>
      <c r="B3076" s="1" t="s">
        <v>19</v>
      </c>
      <c r="C3076">
        <v>38</v>
      </c>
      <c r="D3076">
        <v>0</v>
      </c>
      <c r="E3076">
        <v>0</v>
      </c>
      <c r="F3076" s="1" t="s">
        <v>17</v>
      </c>
      <c r="G3076" s="1" t="s">
        <v>13</v>
      </c>
      <c r="H3076" s="1" t="s">
        <v>14</v>
      </c>
      <c r="I3076">
        <v>84.31</v>
      </c>
      <c r="J3076">
        <v>25.9</v>
      </c>
      <c r="K3076" s="1" t="s">
        <v>22</v>
      </c>
      <c r="L3076">
        <v>0</v>
      </c>
      <c r="M30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7" spans="1:13" x14ac:dyDescent="0.25">
      <c r="A3077">
        <v>44503</v>
      </c>
      <c r="B3077" s="1" t="s">
        <v>19</v>
      </c>
      <c r="C3077">
        <v>25</v>
      </c>
      <c r="D3077">
        <v>0</v>
      </c>
      <c r="E3077">
        <v>0</v>
      </c>
      <c r="F3077" s="1" t="s">
        <v>12</v>
      </c>
      <c r="G3077" s="1" t="s">
        <v>13</v>
      </c>
      <c r="H3077" s="1" t="s">
        <v>14</v>
      </c>
      <c r="I3077">
        <v>65.95</v>
      </c>
      <c r="J3077">
        <v>35</v>
      </c>
      <c r="K3077" s="1" t="s">
        <v>21</v>
      </c>
      <c r="L3077">
        <v>0</v>
      </c>
      <c r="M30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8" spans="1:13" x14ac:dyDescent="0.25">
      <c r="A3078">
        <v>44510</v>
      </c>
      <c r="B3078" s="1" t="s">
        <v>19</v>
      </c>
      <c r="C3078">
        <v>56</v>
      </c>
      <c r="D3078">
        <v>0</v>
      </c>
      <c r="E3078">
        <v>0</v>
      </c>
      <c r="F3078" s="1" t="s">
        <v>17</v>
      </c>
      <c r="G3078" s="1" t="s">
        <v>13</v>
      </c>
      <c r="H3078" s="1" t="s">
        <v>14</v>
      </c>
      <c r="I3078">
        <v>131.63</v>
      </c>
      <c r="J3078">
        <v>27.6</v>
      </c>
      <c r="K3078" s="1" t="s">
        <v>21</v>
      </c>
      <c r="L3078">
        <v>0</v>
      </c>
      <c r="M30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79" spans="1:13" x14ac:dyDescent="0.25">
      <c r="A3079">
        <v>44526</v>
      </c>
      <c r="B3079" s="1" t="s">
        <v>16</v>
      </c>
      <c r="C3079">
        <v>58</v>
      </c>
      <c r="D3079">
        <v>0</v>
      </c>
      <c r="E3079">
        <v>0</v>
      </c>
      <c r="F3079" s="1" t="s">
        <v>17</v>
      </c>
      <c r="G3079" s="1" t="s">
        <v>24</v>
      </c>
      <c r="H3079" s="1" t="s">
        <v>18</v>
      </c>
      <c r="I3079">
        <v>101.96</v>
      </c>
      <c r="J3079">
        <v>34.5</v>
      </c>
      <c r="K3079" s="1" t="s">
        <v>21</v>
      </c>
      <c r="L3079">
        <v>0</v>
      </c>
      <c r="M30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0" spans="1:13" x14ac:dyDescent="0.25">
      <c r="A3080">
        <v>44531</v>
      </c>
      <c r="B3080" s="1" t="s">
        <v>16</v>
      </c>
      <c r="C3080">
        <v>36</v>
      </c>
      <c r="D3080">
        <v>0</v>
      </c>
      <c r="E3080">
        <v>0</v>
      </c>
      <c r="F3080" s="1" t="s">
        <v>17</v>
      </c>
      <c r="G3080" s="1" t="s">
        <v>13</v>
      </c>
      <c r="H3080" s="1" t="s">
        <v>18</v>
      </c>
      <c r="I3080">
        <v>56.42</v>
      </c>
      <c r="J3080">
        <v>29.6</v>
      </c>
      <c r="K3080" s="1" t="s">
        <v>21</v>
      </c>
      <c r="L3080">
        <v>0</v>
      </c>
      <c r="M30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1" spans="1:13" x14ac:dyDescent="0.25">
      <c r="A3081">
        <v>44583</v>
      </c>
      <c r="B3081" s="1" t="s">
        <v>19</v>
      </c>
      <c r="C3081">
        <v>56</v>
      </c>
      <c r="D3081">
        <v>0</v>
      </c>
      <c r="E3081">
        <v>1</v>
      </c>
      <c r="F3081" s="1" t="s">
        <v>17</v>
      </c>
      <c r="G3081" s="1" t="s">
        <v>13</v>
      </c>
      <c r="H3081" s="1" t="s">
        <v>14</v>
      </c>
      <c r="I3081">
        <v>70.02</v>
      </c>
      <c r="J3081">
        <v>32.299999999999997</v>
      </c>
      <c r="K3081" s="1" t="s">
        <v>21</v>
      </c>
      <c r="L3081">
        <v>0</v>
      </c>
      <c r="M30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082" spans="1:13" x14ac:dyDescent="0.25">
      <c r="A3082">
        <v>44591</v>
      </c>
      <c r="B3082" s="1" t="s">
        <v>16</v>
      </c>
      <c r="C3082">
        <v>79</v>
      </c>
      <c r="D3082">
        <v>0</v>
      </c>
      <c r="E3082">
        <v>0</v>
      </c>
      <c r="F3082" s="1" t="s">
        <v>17</v>
      </c>
      <c r="G3082" s="1" t="s">
        <v>13</v>
      </c>
      <c r="H3082" s="1" t="s">
        <v>18</v>
      </c>
      <c r="I3082">
        <v>216.4</v>
      </c>
      <c r="J3082">
        <v>30.3</v>
      </c>
      <c r="K3082" s="1" t="s">
        <v>21</v>
      </c>
      <c r="L3082">
        <v>0</v>
      </c>
      <c r="M30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3" spans="1:13" x14ac:dyDescent="0.25">
      <c r="A3083">
        <v>44628</v>
      </c>
      <c r="B3083" s="1" t="s">
        <v>19</v>
      </c>
      <c r="C3083">
        <v>38</v>
      </c>
      <c r="D3083">
        <v>0</v>
      </c>
      <c r="E3083">
        <v>0</v>
      </c>
      <c r="F3083" s="1" t="s">
        <v>17</v>
      </c>
      <c r="G3083" s="1" t="s">
        <v>13</v>
      </c>
      <c r="H3083" s="1" t="s">
        <v>14</v>
      </c>
      <c r="I3083">
        <v>91.09</v>
      </c>
      <c r="J3083">
        <v>22.2</v>
      </c>
      <c r="K3083" s="1" t="s">
        <v>21</v>
      </c>
      <c r="L3083">
        <v>0</v>
      </c>
      <c r="M30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4" spans="1:13" x14ac:dyDescent="0.25">
      <c r="A3084">
        <v>44635</v>
      </c>
      <c r="B3084" s="1" t="s">
        <v>19</v>
      </c>
      <c r="C3084">
        <v>8</v>
      </c>
      <c r="D3084">
        <v>0</v>
      </c>
      <c r="E3084">
        <v>0</v>
      </c>
      <c r="F3084" s="1" t="s">
        <v>12</v>
      </c>
      <c r="G3084" s="1" t="s">
        <v>25</v>
      </c>
      <c r="H3084" s="1" t="s">
        <v>18</v>
      </c>
      <c r="I3084">
        <v>95.39</v>
      </c>
      <c r="J3084">
        <v>20.399999999999999</v>
      </c>
      <c r="K3084" s="1" t="s">
        <v>23</v>
      </c>
      <c r="L3084">
        <v>0</v>
      </c>
      <c r="M30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5" spans="1:13" x14ac:dyDescent="0.25">
      <c r="A3085">
        <v>44642</v>
      </c>
      <c r="B3085" s="1" t="s">
        <v>16</v>
      </c>
      <c r="C3085">
        <v>52</v>
      </c>
      <c r="D3085">
        <v>0</v>
      </c>
      <c r="E3085">
        <v>0</v>
      </c>
      <c r="F3085" s="1" t="s">
        <v>17</v>
      </c>
      <c r="G3085" s="1" t="s">
        <v>24</v>
      </c>
      <c r="H3085" s="1" t="s">
        <v>18</v>
      </c>
      <c r="I3085">
        <v>93.28</v>
      </c>
      <c r="J3085">
        <v>36.299999999999997</v>
      </c>
      <c r="K3085" s="1" t="s">
        <v>21</v>
      </c>
      <c r="L3085">
        <v>0</v>
      </c>
      <c r="M30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6" spans="1:13" x14ac:dyDescent="0.25">
      <c r="A3086">
        <v>44647</v>
      </c>
      <c r="B3086" s="1" t="s">
        <v>16</v>
      </c>
      <c r="C3086">
        <v>62</v>
      </c>
      <c r="D3086">
        <v>0</v>
      </c>
      <c r="E3086">
        <v>0</v>
      </c>
      <c r="F3086" s="1" t="s">
        <v>12</v>
      </c>
      <c r="G3086" s="1" t="s">
        <v>24</v>
      </c>
      <c r="H3086" s="1" t="s">
        <v>14</v>
      </c>
      <c r="I3086">
        <v>75.069999999999993</v>
      </c>
      <c r="J3086">
        <v>30.5</v>
      </c>
      <c r="K3086" s="1" t="s">
        <v>21</v>
      </c>
      <c r="L3086">
        <v>0</v>
      </c>
      <c r="M30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7" spans="1:13" x14ac:dyDescent="0.25">
      <c r="A3087">
        <v>44655</v>
      </c>
      <c r="B3087" s="1" t="s">
        <v>19</v>
      </c>
      <c r="C3087">
        <v>34</v>
      </c>
      <c r="D3087">
        <v>0</v>
      </c>
      <c r="E3087">
        <v>0</v>
      </c>
      <c r="F3087" s="1" t="s">
        <v>17</v>
      </c>
      <c r="G3087" s="1" t="s">
        <v>13</v>
      </c>
      <c r="H3087" s="1" t="s">
        <v>14</v>
      </c>
      <c r="I3087">
        <v>70.53</v>
      </c>
      <c r="J3087">
        <v>39.200000000000003</v>
      </c>
      <c r="K3087" s="1" t="s">
        <v>21</v>
      </c>
      <c r="L3087">
        <v>0</v>
      </c>
      <c r="M30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88" spans="1:13" x14ac:dyDescent="0.25">
      <c r="A3088">
        <v>44656</v>
      </c>
      <c r="B3088" s="1" t="s">
        <v>19</v>
      </c>
      <c r="C3088">
        <v>69</v>
      </c>
      <c r="D3088">
        <v>1</v>
      </c>
      <c r="E3088">
        <v>0</v>
      </c>
      <c r="F3088" s="1" t="s">
        <v>17</v>
      </c>
      <c r="G3088" s="1" t="s">
        <v>13</v>
      </c>
      <c r="H3088" s="1" t="s">
        <v>14</v>
      </c>
      <c r="I3088">
        <v>112.69</v>
      </c>
      <c r="J3088">
        <v>33.5</v>
      </c>
      <c r="K3088" s="1" t="s">
        <v>15</v>
      </c>
      <c r="L3088">
        <v>0</v>
      </c>
      <c r="M30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89" spans="1:13" x14ac:dyDescent="0.25">
      <c r="A3089">
        <v>44662</v>
      </c>
      <c r="B3089" s="1" t="s">
        <v>19</v>
      </c>
      <c r="C3089">
        <v>45</v>
      </c>
      <c r="D3089">
        <v>0</v>
      </c>
      <c r="E3089">
        <v>0</v>
      </c>
      <c r="F3089" s="1" t="s">
        <v>17</v>
      </c>
      <c r="G3089" s="1" t="s">
        <v>24</v>
      </c>
      <c r="H3089" s="1" t="s">
        <v>14</v>
      </c>
      <c r="I3089">
        <v>95.24</v>
      </c>
      <c r="J3089">
        <v>40.200000000000003</v>
      </c>
      <c r="K3089" s="1" t="s">
        <v>23</v>
      </c>
      <c r="L3089">
        <v>0</v>
      </c>
      <c r="M30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0" spans="1:13" x14ac:dyDescent="0.25">
      <c r="A3090">
        <v>44676</v>
      </c>
      <c r="B3090" s="1" t="s">
        <v>16</v>
      </c>
      <c r="C3090">
        <v>2</v>
      </c>
      <c r="D3090">
        <v>0</v>
      </c>
      <c r="E3090">
        <v>0</v>
      </c>
      <c r="F3090" s="1" t="s">
        <v>12</v>
      </c>
      <c r="G3090" s="1" t="s">
        <v>25</v>
      </c>
      <c r="H3090" s="1" t="s">
        <v>18</v>
      </c>
      <c r="I3090">
        <v>115.12</v>
      </c>
      <c r="J3090">
        <v>21.1</v>
      </c>
      <c r="K3090" s="1" t="s">
        <v>23</v>
      </c>
      <c r="L3090">
        <v>0</v>
      </c>
      <c r="M30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1" spans="1:13" x14ac:dyDescent="0.25">
      <c r="A3091">
        <v>44679</v>
      </c>
      <c r="B3091" s="1" t="s">
        <v>19</v>
      </c>
      <c r="C3091">
        <v>44</v>
      </c>
      <c r="D3091">
        <v>0</v>
      </c>
      <c r="E3091">
        <v>0</v>
      </c>
      <c r="F3091" s="1" t="s">
        <v>17</v>
      </c>
      <c r="G3091" s="1" t="s">
        <v>24</v>
      </c>
      <c r="H3091" s="1" t="s">
        <v>18</v>
      </c>
      <c r="I3091">
        <v>85.28</v>
      </c>
      <c r="J3091">
        <v>26.2</v>
      </c>
      <c r="K3091" s="1" t="s">
        <v>23</v>
      </c>
      <c r="L3091">
        <v>0</v>
      </c>
      <c r="M30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2" spans="1:13" x14ac:dyDescent="0.25">
      <c r="A3092">
        <v>44749</v>
      </c>
      <c r="B3092" s="1" t="s">
        <v>19</v>
      </c>
      <c r="C3092">
        <v>64</v>
      </c>
      <c r="D3092">
        <v>0</v>
      </c>
      <c r="E3092">
        <v>0</v>
      </c>
      <c r="F3092" s="1" t="s">
        <v>12</v>
      </c>
      <c r="G3092" s="1" t="s">
        <v>24</v>
      </c>
      <c r="H3092" s="1" t="s">
        <v>14</v>
      </c>
      <c r="I3092">
        <v>81.599999999999994</v>
      </c>
      <c r="J3092">
        <v>36.299999999999997</v>
      </c>
      <c r="K3092" s="1" t="s">
        <v>22</v>
      </c>
      <c r="L3092">
        <v>0</v>
      </c>
      <c r="M30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3" spans="1:13" x14ac:dyDescent="0.25">
      <c r="A3093">
        <v>44759</v>
      </c>
      <c r="B3093" s="1" t="s">
        <v>16</v>
      </c>
      <c r="C3093">
        <v>57</v>
      </c>
      <c r="D3093">
        <v>0</v>
      </c>
      <c r="E3093">
        <v>0</v>
      </c>
      <c r="F3093" s="1" t="s">
        <v>17</v>
      </c>
      <c r="G3093" s="1" t="s">
        <v>13</v>
      </c>
      <c r="H3093" s="1" t="s">
        <v>18</v>
      </c>
      <c r="I3093">
        <v>215.92</v>
      </c>
      <c r="J3093">
        <v>27.4</v>
      </c>
      <c r="K3093" s="1" t="s">
        <v>22</v>
      </c>
      <c r="L3093">
        <v>0</v>
      </c>
      <c r="M30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4" spans="1:13" x14ac:dyDescent="0.25">
      <c r="A3094">
        <v>44764</v>
      </c>
      <c r="B3094" s="1" t="s">
        <v>19</v>
      </c>
      <c r="C3094">
        <v>78</v>
      </c>
      <c r="D3094">
        <v>1</v>
      </c>
      <c r="E3094">
        <v>0</v>
      </c>
      <c r="F3094" s="1" t="s">
        <v>17</v>
      </c>
      <c r="G3094" s="1" t="s">
        <v>20</v>
      </c>
      <c r="H3094" s="1" t="s">
        <v>14</v>
      </c>
      <c r="I3094">
        <v>59.2</v>
      </c>
      <c r="J3094">
        <v>29.1</v>
      </c>
      <c r="K3094" s="1" t="s">
        <v>23</v>
      </c>
      <c r="L3094">
        <v>0</v>
      </c>
      <c r="M30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095" spans="1:13" x14ac:dyDescent="0.25">
      <c r="A3095">
        <v>44777</v>
      </c>
      <c r="B3095" s="1" t="s">
        <v>16</v>
      </c>
      <c r="C3095">
        <v>67</v>
      </c>
      <c r="D3095">
        <v>0</v>
      </c>
      <c r="E3095">
        <v>0</v>
      </c>
      <c r="F3095" s="1" t="s">
        <v>17</v>
      </c>
      <c r="G3095" s="1" t="s">
        <v>13</v>
      </c>
      <c r="H3095" s="1" t="s">
        <v>14</v>
      </c>
      <c r="I3095">
        <v>208.78</v>
      </c>
      <c r="J3095">
        <v>26.7</v>
      </c>
      <c r="K3095" s="1" t="s">
        <v>23</v>
      </c>
      <c r="L3095">
        <v>0</v>
      </c>
      <c r="M30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6" spans="1:13" x14ac:dyDescent="0.25">
      <c r="A3096">
        <v>44781</v>
      </c>
      <c r="B3096" s="1" t="s">
        <v>19</v>
      </c>
      <c r="C3096">
        <v>60</v>
      </c>
      <c r="D3096">
        <v>0</v>
      </c>
      <c r="E3096">
        <v>1</v>
      </c>
      <c r="F3096" s="1" t="s">
        <v>17</v>
      </c>
      <c r="G3096" s="1" t="s">
        <v>13</v>
      </c>
      <c r="H3096" s="1" t="s">
        <v>18</v>
      </c>
      <c r="I3096">
        <v>208.05</v>
      </c>
      <c r="J3096">
        <v>35.299999999999997</v>
      </c>
      <c r="K3096" s="1" t="s">
        <v>22</v>
      </c>
      <c r="L3096">
        <v>0</v>
      </c>
      <c r="M30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097" spans="1:13" x14ac:dyDescent="0.25">
      <c r="A3097">
        <v>44799</v>
      </c>
      <c r="B3097" s="1" t="s">
        <v>19</v>
      </c>
      <c r="C3097">
        <v>32</v>
      </c>
      <c r="D3097">
        <v>0</v>
      </c>
      <c r="E3097">
        <v>0</v>
      </c>
      <c r="F3097" s="1" t="s">
        <v>17</v>
      </c>
      <c r="G3097" s="1" t="s">
        <v>13</v>
      </c>
      <c r="H3097" s="1" t="s">
        <v>14</v>
      </c>
      <c r="I3097">
        <v>66.3</v>
      </c>
      <c r="J3097">
        <v>47.5</v>
      </c>
      <c r="K3097" s="1" t="s">
        <v>21</v>
      </c>
      <c r="L3097">
        <v>0</v>
      </c>
      <c r="M30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8" spans="1:13" x14ac:dyDescent="0.25">
      <c r="A3098">
        <v>44813</v>
      </c>
      <c r="B3098" s="1" t="s">
        <v>19</v>
      </c>
      <c r="C3098">
        <v>34</v>
      </c>
      <c r="D3098">
        <v>0</v>
      </c>
      <c r="E3098">
        <v>0</v>
      </c>
      <c r="F3098" s="1" t="s">
        <v>12</v>
      </c>
      <c r="G3098" s="1" t="s">
        <v>13</v>
      </c>
      <c r="H3098" s="1" t="s">
        <v>14</v>
      </c>
      <c r="I3098">
        <v>69.06</v>
      </c>
      <c r="J3098">
        <v>29</v>
      </c>
      <c r="K3098" s="1" t="s">
        <v>22</v>
      </c>
      <c r="L3098">
        <v>0</v>
      </c>
      <c r="M30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099" spans="1:13" x14ac:dyDescent="0.25">
      <c r="A3099">
        <v>44831</v>
      </c>
      <c r="B3099" s="1" t="s">
        <v>19</v>
      </c>
      <c r="C3099">
        <v>69</v>
      </c>
      <c r="D3099">
        <v>0</v>
      </c>
      <c r="E3099">
        <v>0</v>
      </c>
      <c r="F3099" s="1" t="s">
        <v>12</v>
      </c>
      <c r="G3099" s="1" t="s">
        <v>13</v>
      </c>
      <c r="H3099" s="1" t="s">
        <v>18</v>
      </c>
      <c r="I3099">
        <v>59.31</v>
      </c>
      <c r="J3099">
        <v>31.4</v>
      </c>
      <c r="K3099" s="1" t="s">
        <v>22</v>
      </c>
      <c r="L3099">
        <v>0</v>
      </c>
      <c r="M30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0" spans="1:13" x14ac:dyDescent="0.25">
      <c r="A3100">
        <v>44834</v>
      </c>
      <c r="B3100" s="1" t="s">
        <v>19</v>
      </c>
      <c r="C3100">
        <v>38</v>
      </c>
      <c r="D3100">
        <v>0</v>
      </c>
      <c r="E3100">
        <v>0</v>
      </c>
      <c r="F3100" s="1" t="s">
        <v>17</v>
      </c>
      <c r="G3100" s="1" t="s">
        <v>13</v>
      </c>
      <c r="H3100" s="1" t="s">
        <v>14</v>
      </c>
      <c r="I3100">
        <v>66.16</v>
      </c>
      <c r="J3100">
        <v>42.7</v>
      </c>
      <c r="K3100" s="1" t="s">
        <v>23</v>
      </c>
      <c r="L3100">
        <v>0</v>
      </c>
      <c r="M31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1" spans="1:13" x14ac:dyDescent="0.25">
      <c r="A3101">
        <v>44862</v>
      </c>
      <c r="B3101" s="1" t="s">
        <v>19</v>
      </c>
      <c r="C3101">
        <v>39</v>
      </c>
      <c r="D3101">
        <v>0</v>
      </c>
      <c r="E3101">
        <v>0</v>
      </c>
      <c r="F3101" s="1" t="s">
        <v>17</v>
      </c>
      <c r="G3101" s="1" t="s">
        <v>13</v>
      </c>
      <c r="H3101" s="1" t="s">
        <v>14</v>
      </c>
      <c r="I3101">
        <v>83.51</v>
      </c>
      <c r="J3101">
        <v>26.4</v>
      </c>
      <c r="K3101" s="1" t="s">
        <v>21</v>
      </c>
      <c r="L3101">
        <v>0</v>
      </c>
      <c r="M31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2" spans="1:13" x14ac:dyDescent="0.25">
      <c r="A3102">
        <v>44873</v>
      </c>
      <c r="B3102" s="1" t="s">
        <v>19</v>
      </c>
      <c r="C3102">
        <v>81</v>
      </c>
      <c r="D3102">
        <v>0</v>
      </c>
      <c r="E3102">
        <v>0</v>
      </c>
      <c r="F3102" s="1" t="s">
        <v>17</v>
      </c>
      <c r="G3102" s="1" t="s">
        <v>20</v>
      </c>
      <c r="H3102" s="1" t="s">
        <v>18</v>
      </c>
      <c r="I3102">
        <v>125.2</v>
      </c>
      <c r="J3102">
        <v>40</v>
      </c>
      <c r="K3102" s="1" t="s">
        <v>21</v>
      </c>
      <c r="L3102">
        <v>0</v>
      </c>
      <c r="M31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3" spans="1:13" x14ac:dyDescent="0.25">
      <c r="A3103">
        <v>44878</v>
      </c>
      <c r="B3103" s="1" t="s">
        <v>16</v>
      </c>
      <c r="C3103">
        <v>53</v>
      </c>
      <c r="D3103">
        <v>0</v>
      </c>
      <c r="E3103">
        <v>0</v>
      </c>
      <c r="F3103" s="1" t="s">
        <v>17</v>
      </c>
      <c r="G3103" s="1" t="s">
        <v>13</v>
      </c>
      <c r="H3103" s="1" t="s">
        <v>14</v>
      </c>
      <c r="I3103">
        <v>175.92</v>
      </c>
      <c r="J3103">
        <v>26.9</v>
      </c>
      <c r="K3103" s="1" t="s">
        <v>22</v>
      </c>
      <c r="L3103">
        <v>0</v>
      </c>
      <c r="M31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4" spans="1:13" x14ac:dyDescent="0.25">
      <c r="A3104">
        <v>44886</v>
      </c>
      <c r="B3104" s="1" t="s">
        <v>16</v>
      </c>
      <c r="C3104">
        <v>69</v>
      </c>
      <c r="D3104">
        <v>1</v>
      </c>
      <c r="E3104">
        <v>0</v>
      </c>
      <c r="F3104" s="1" t="s">
        <v>17</v>
      </c>
      <c r="G3104" s="1" t="s">
        <v>20</v>
      </c>
      <c r="H3104" s="1" t="s">
        <v>14</v>
      </c>
      <c r="I3104">
        <v>236.79</v>
      </c>
      <c r="J3104">
        <v>35.700000000000003</v>
      </c>
      <c r="K3104" s="1" t="s">
        <v>15</v>
      </c>
      <c r="L3104">
        <v>0</v>
      </c>
      <c r="M31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05" spans="1:13" x14ac:dyDescent="0.25">
      <c r="A3105">
        <v>44912</v>
      </c>
      <c r="B3105" s="1" t="s">
        <v>16</v>
      </c>
      <c r="C3105">
        <v>12</v>
      </c>
      <c r="D3105">
        <v>0</v>
      </c>
      <c r="E3105">
        <v>0</v>
      </c>
      <c r="F3105" s="1" t="s">
        <v>12</v>
      </c>
      <c r="G3105" s="1" t="s">
        <v>25</v>
      </c>
      <c r="H3105" s="1" t="s">
        <v>18</v>
      </c>
      <c r="I3105">
        <v>67.06</v>
      </c>
      <c r="J3105">
        <v>16.100000000000001</v>
      </c>
      <c r="K3105" s="1" t="s">
        <v>23</v>
      </c>
      <c r="L3105">
        <v>0</v>
      </c>
      <c r="M31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6" spans="1:13" x14ac:dyDescent="0.25">
      <c r="A3106">
        <v>44927</v>
      </c>
      <c r="B3106" s="1" t="s">
        <v>19</v>
      </c>
      <c r="C3106">
        <v>50</v>
      </c>
      <c r="D3106">
        <v>0</v>
      </c>
      <c r="E3106">
        <v>0</v>
      </c>
      <c r="F3106" s="1" t="s">
        <v>17</v>
      </c>
      <c r="G3106" s="1" t="s">
        <v>24</v>
      </c>
      <c r="H3106" s="1" t="s">
        <v>14</v>
      </c>
      <c r="I3106">
        <v>120.05</v>
      </c>
      <c r="J3106">
        <v>27.4</v>
      </c>
      <c r="K3106" s="1" t="s">
        <v>23</v>
      </c>
      <c r="L3106">
        <v>0</v>
      </c>
      <c r="M31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7" spans="1:13" x14ac:dyDescent="0.25">
      <c r="A3107">
        <v>44937</v>
      </c>
      <c r="B3107" s="1" t="s">
        <v>19</v>
      </c>
      <c r="C3107">
        <v>51</v>
      </c>
      <c r="D3107">
        <v>0</v>
      </c>
      <c r="E3107">
        <v>0</v>
      </c>
      <c r="F3107" s="1" t="s">
        <v>17</v>
      </c>
      <c r="G3107" s="1" t="s">
        <v>24</v>
      </c>
      <c r="H3107" s="1" t="s">
        <v>18</v>
      </c>
      <c r="I3107">
        <v>127.2</v>
      </c>
      <c r="J3107">
        <v>22.7</v>
      </c>
      <c r="K3107" s="1" t="s">
        <v>21</v>
      </c>
      <c r="L3107">
        <v>0</v>
      </c>
      <c r="M31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8" spans="1:13" x14ac:dyDescent="0.25">
      <c r="A3108">
        <v>44938</v>
      </c>
      <c r="B3108" s="1" t="s">
        <v>19</v>
      </c>
      <c r="C3108">
        <v>1</v>
      </c>
      <c r="D3108">
        <v>0</v>
      </c>
      <c r="E3108">
        <v>0</v>
      </c>
      <c r="F3108" s="1" t="s">
        <v>12</v>
      </c>
      <c r="G3108" s="1" t="s">
        <v>25</v>
      </c>
      <c r="H3108" s="1" t="s">
        <v>18</v>
      </c>
      <c r="I3108">
        <v>129.07</v>
      </c>
      <c r="J3108">
        <v>20.6</v>
      </c>
      <c r="K3108" s="1" t="s">
        <v>23</v>
      </c>
      <c r="L3108">
        <v>0</v>
      </c>
      <c r="M31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09" spans="1:13" x14ac:dyDescent="0.25">
      <c r="A3109">
        <v>44950</v>
      </c>
      <c r="B3109" s="1" t="s">
        <v>16</v>
      </c>
      <c r="C3109">
        <v>51</v>
      </c>
      <c r="D3109">
        <v>1</v>
      </c>
      <c r="E3109">
        <v>0</v>
      </c>
      <c r="F3109" s="1" t="s">
        <v>17</v>
      </c>
      <c r="G3109" s="1" t="s">
        <v>13</v>
      </c>
      <c r="H3109" s="1" t="s">
        <v>14</v>
      </c>
      <c r="I3109">
        <v>163.56</v>
      </c>
      <c r="J3109">
        <v>28.9</v>
      </c>
      <c r="K3109" s="1" t="s">
        <v>15</v>
      </c>
      <c r="L3109">
        <v>0</v>
      </c>
      <c r="M31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10" spans="1:13" x14ac:dyDescent="0.25">
      <c r="A3110">
        <v>44962</v>
      </c>
      <c r="B3110" s="1" t="s">
        <v>16</v>
      </c>
      <c r="C3110">
        <v>71</v>
      </c>
      <c r="D3110">
        <v>0</v>
      </c>
      <c r="E3110">
        <v>0</v>
      </c>
      <c r="F3110" s="1" t="s">
        <v>17</v>
      </c>
      <c r="G3110" s="1" t="s">
        <v>24</v>
      </c>
      <c r="H3110" s="1" t="s">
        <v>18</v>
      </c>
      <c r="I3110">
        <v>56.12</v>
      </c>
      <c r="J3110">
        <v>24.7</v>
      </c>
      <c r="K3110" s="1" t="s">
        <v>23</v>
      </c>
      <c r="L3110">
        <v>0</v>
      </c>
      <c r="M31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1" spans="1:13" x14ac:dyDescent="0.25">
      <c r="A3111">
        <v>44965</v>
      </c>
      <c r="B3111" s="1" t="s">
        <v>19</v>
      </c>
      <c r="C3111">
        <v>14</v>
      </c>
      <c r="D3111">
        <v>0</v>
      </c>
      <c r="E3111">
        <v>0</v>
      </c>
      <c r="F3111" s="1" t="s">
        <v>12</v>
      </c>
      <c r="G3111" s="1" t="s">
        <v>20</v>
      </c>
      <c r="H3111" s="1" t="s">
        <v>18</v>
      </c>
      <c r="I3111">
        <v>124.39</v>
      </c>
      <c r="J3111">
        <v>34</v>
      </c>
      <c r="K3111" s="1" t="s">
        <v>23</v>
      </c>
      <c r="L3111">
        <v>0</v>
      </c>
      <c r="M31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2" spans="1:13" x14ac:dyDescent="0.25">
      <c r="A3112">
        <v>44978</v>
      </c>
      <c r="B3112" s="1" t="s">
        <v>16</v>
      </c>
      <c r="C3112">
        <v>39</v>
      </c>
      <c r="D3112">
        <v>0</v>
      </c>
      <c r="E3112">
        <v>0</v>
      </c>
      <c r="F3112" s="1" t="s">
        <v>17</v>
      </c>
      <c r="G3112" s="1" t="s">
        <v>24</v>
      </c>
      <c r="H3112" s="1" t="s">
        <v>14</v>
      </c>
      <c r="I3112">
        <v>72.489999999999995</v>
      </c>
      <c r="J3112">
        <v>44.9</v>
      </c>
      <c r="K3112" s="1" t="s">
        <v>15</v>
      </c>
      <c r="L3112">
        <v>0</v>
      </c>
      <c r="M31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3" spans="1:13" x14ac:dyDescent="0.25">
      <c r="A3113">
        <v>44986</v>
      </c>
      <c r="B3113" s="1" t="s">
        <v>19</v>
      </c>
      <c r="C3113">
        <v>79</v>
      </c>
      <c r="D3113">
        <v>0</v>
      </c>
      <c r="E3113">
        <v>0</v>
      </c>
      <c r="F3113" s="1" t="s">
        <v>17</v>
      </c>
      <c r="G3113" s="1" t="s">
        <v>20</v>
      </c>
      <c r="H3113" s="1" t="s">
        <v>18</v>
      </c>
      <c r="I3113">
        <v>78.319999999999993</v>
      </c>
      <c r="J3113">
        <v>32</v>
      </c>
      <c r="K3113" s="1" t="s">
        <v>23</v>
      </c>
      <c r="L3113">
        <v>0</v>
      </c>
      <c r="M31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4" spans="1:13" x14ac:dyDescent="0.25">
      <c r="A3114">
        <v>44992</v>
      </c>
      <c r="B3114" s="1" t="s">
        <v>16</v>
      </c>
      <c r="C3114">
        <v>14</v>
      </c>
      <c r="D3114">
        <v>0</v>
      </c>
      <c r="E3114">
        <v>0</v>
      </c>
      <c r="F3114" s="1" t="s">
        <v>12</v>
      </c>
      <c r="G3114" s="1" t="s">
        <v>13</v>
      </c>
      <c r="H3114" s="1" t="s">
        <v>18</v>
      </c>
      <c r="I3114">
        <v>126.57</v>
      </c>
      <c r="J3114">
        <v>25.9</v>
      </c>
      <c r="K3114" s="1" t="s">
        <v>15</v>
      </c>
      <c r="L3114">
        <v>0</v>
      </c>
      <c r="M31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5" spans="1:13" x14ac:dyDescent="0.25">
      <c r="A3115">
        <v>44993</v>
      </c>
      <c r="B3115" s="1" t="s">
        <v>19</v>
      </c>
      <c r="C3115">
        <v>79</v>
      </c>
      <c r="D3115">
        <v>1</v>
      </c>
      <c r="E3115">
        <v>0</v>
      </c>
      <c r="F3115" s="1" t="s">
        <v>12</v>
      </c>
      <c r="G3115" s="1" t="s">
        <v>24</v>
      </c>
      <c r="H3115" s="1" t="s">
        <v>18</v>
      </c>
      <c r="I3115">
        <v>98.02</v>
      </c>
      <c r="J3115">
        <v>22.3</v>
      </c>
      <c r="K3115" s="1" t="s">
        <v>15</v>
      </c>
      <c r="L3115">
        <v>1</v>
      </c>
      <c r="M31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116" spans="1:13" x14ac:dyDescent="0.25">
      <c r="A3116">
        <v>45010</v>
      </c>
      <c r="B3116" s="1" t="s">
        <v>19</v>
      </c>
      <c r="C3116">
        <v>57</v>
      </c>
      <c r="D3116">
        <v>0</v>
      </c>
      <c r="E3116">
        <v>0</v>
      </c>
      <c r="F3116" s="1" t="s">
        <v>17</v>
      </c>
      <c r="G3116" s="1" t="s">
        <v>13</v>
      </c>
      <c r="H3116" s="1" t="s">
        <v>14</v>
      </c>
      <c r="I3116">
        <v>77.930000000000007</v>
      </c>
      <c r="J3116">
        <v>21.7</v>
      </c>
      <c r="K3116" s="1" t="s">
        <v>21</v>
      </c>
      <c r="L3116">
        <v>0</v>
      </c>
      <c r="M31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7" spans="1:13" x14ac:dyDescent="0.25">
      <c r="A3117">
        <v>45033</v>
      </c>
      <c r="B3117" s="1" t="s">
        <v>16</v>
      </c>
      <c r="C3117">
        <v>59</v>
      </c>
      <c r="D3117">
        <v>0</v>
      </c>
      <c r="E3117">
        <v>0</v>
      </c>
      <c r="F3117" s="1" t="s">
        <v>17</v>
      </c>
      <c r="G3117" s="1" t="s">
        <v>24</v>
      </c>
      <c r="H3117" s="1" t="s">
        <v>18</v>
      </c>
      <c r="I3117">
        <v>216</v>
      </c>
      <c r="J3117">
        <v>36.700000000000003</v>
      </c>
      <c r="K3117" s="1" t="s">
        <v>22</v>
      </c>
      <c r="L3117">
        <v>0</v>
      </c>
      <c r="M31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8" spans="1:13" x14ac:dyDescent="0.25">
      <c r="A3118">
        <v>45040</v>
      </c>
      <c r="B3118" s="1" t="s">
        <v>16</v>
      </c>
      <c r="C3118">
        <v>55</v>
      </c>
      <c r="D3118">
        <v>0</v>
      </c>
      <c r="E3118">
        <v>0</v>
      </c>
      <c r="F3118" s="1" t="s">
        <v>17</v>
      </c>
      <c r="G3118" s="1" t="s">
        <v>13</v>
      </c>
      <c r="H3118" s="1" t="s">
        <v>18</v>
      </c>
      <c r="I3118">
        <v>203.81</v>
      </c>
      <c r="J3118">
        <v>33.9</v>
      </c>
      <c r="K3118" s="1" t="s">
        <v>15</v>
      </c>
      <c r="L3118">
        <v>0</v>
      </c>
      <c r="M31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19" spans="1:13" x14ac:dyDescent="0.25">
      <c r="A3119">
        <v>45048</v>
      </c>
      <c r="B3119" s="1" t="s">
        <v>19</v>
      </c>
      <c r="C3119">
        <v>21</v>
      </c>
      <c r="D3119">
        <v>0</v>
      </c>
      <c r="E3119">
        <v>0</v>
      </c>
      <c r="F3119" s="1" t="s">
        <v>12</v>
      </c>
      <c r="G3119" s="1" t="s">
        <v>13</v>
      </c>
      <c r="H3119" s="1" t="s">
        <v>18</v>
      </c>
      <c r="I3119">
        <v>134.44999999999999</v>
      </c>
      <c r="J3119">
        <v>29.1</v>
      </c>
      <c r="K3119" s="1" t="s">
        <v>21</v>
      </c>
      <c r="L3119">
        <v>0</v>
      </c>
      <c r="M31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0" spans="1:13" x14ac:dyDescent="0.25">
      <c r="A3120">
        <v>45053</v>
      </c>
      <c r="B3120" s="1" t="s">
        <v>16</v>
      </c>
      <c r="C3120">
        <v>64</v>
      </c>
      <c r="D3120">
        <v>0</v>
      </c>
      <c r="E3120">
        <v>0</v>
      </c>
      <c r="F3120" s="1" t="s">
        <v>17</v>
      </c>
      <c r="G3120" s="1" t="s">
        <v>24</v>
      </c>
      <c r="H3120" s="1" t="s">
        <v>18</v>
      </c>
      <c r="I3120">
        <v>239.64</v>
      </c>
      <c r="J3120">
        <v>34.6</v>
      </c>
      <c r="K3120" s="1" t="s">
        <v>15</v>
      </c>
      <c r="L3120">
        <v>0</v>
      </c>
      <c r="M31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1" spans="1:13" x14ac:dyDescent="0.25">
      <c r="A3121">
        <v>45099</v>
      </c>
      <c r="B3121" s="1" t="s">
        <v>16</v>
      </c>
      <c r="C3121">
        <v>25</v>
      </c>
      <c r="D3121">
        <v>0</v>
      </c>
      <c r="E3121">
        <v>0</v>
      </c>
      <c r="F3121" s="1" t="s">
        <v>17</v>
      </c>
      <c r="G3121" s="1" t="s">
        <v>20</v>
      </c>
      <c r="H3121" s="1" t="s">
        <v>18</v>
      </c>
      <c r="I3121">
        <v>83.33</v>
      </c>
      <c r="J3121">
        <v>31.5</v>
      </c>
      <c r="K3121" s="1" t="s">
        <v>23</v>
      </c>
      <c r="L3121">
        <v>0</v>
      </c>
      <c r="M31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2" spans="1:13" x14ac:dyDescent="0.25">
      <c r="A3122">
        <v>45112</v>
      </c>
      <c r="B3122" s="1" t="s">
        <v>16</v>
      </c>
      <c r="C3122">
        <v>40</v>
      </c>
      <c r="D3122">
        <v>0</v>
      </c>
      <c r="E3122">
        <v>0</v>
      </c>
      <c r="F3122" s="1" t="s">
        <v>12</v>
      </c>
      <c r="G3122" s="1" t="s">
        <v>24</v>
      </c>
      <c r="H3122" s="1" t="s">
        <v>18</v>
      </c>
      <c r="I3122">
        <v>197.11</v>
      </c>
      <c r="J3122">
        <v>23.9</v>
      </c>
      <c r="K3122" s="1" t="s">
        <v>21</v>
      </c>
      <c r="L3122">
        <v>0</v>
      </c>
      <c r="M31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3" spans="1:13" x14ac:dyDescent="0.25">
      <c r="A3123">
        <v>45139</v>
      </c>
      <c r="B3123" s="1" t="s">
        <v>19</v>
      </c>
      <c r="C3123">
        <v>79</v>
      </c>
      <c r="D3123">
        <v>0</v>
      </c>
      <c r="E3123">
        <v>1</v>
      </c>
      <c r="F3123" s="1" t="s">
        <v>17</v>
      </c>
      <c r="G3123" s="1" t="s">
        <v>13</v>
      </c>
      <c r="H3123" s="1" t="s">
        <v>14</v>
      </c>
      <c r="I3123">
        <v>201.38</v>
      </c>
      <c r="J3123">
        <v>31.1</v>
      </c>
      <c r="K3123" s="1" t="s">
        <v>21</v>
      </c>
      <c r="L3123">
        <v>0</v>
      </c>
      <c r="M31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124" spans="1:13" x14ac:dyDescent="0.25">
      <c r="A3124">
        <v>45160</v>
      </c>
      <c r="B3124" s="1" t="s">
        <v>16</v>
      </c>
      <c r="C3124">
        <v>3</v>
      </c>
      <c r="D3124">
        <v>0</v>
      </c>
      <c r="E3124">
        <v>0</v>
      </c>
      <c r="F3124" s="1" t="s">
        <v>12</v>
      </c>
      <c r="G3124" s="1" t="s">
        <v>25</v>
      </c>
      <c r="H3124" s="1" t="s">
        <v>14</v>
      </c>
      <c r="I3124">
        <v>78.239999999999995</v>
      </c>
      <c r="J3124">
        <v>16.2</v>
      </c>
      <c r="K3124" s="1" t="s">
        <v>23</v>
      </c>
      <c r="L3124">
        <v>0</v>
      </c>
      <c r="M31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5" spans="1:13" x14ac:dyDescent="0.25">
      <c r="A3125">
        <v>45163</v>
      </c>
      <c r="B3125" s="1" t="s">
        <v>19</v>
      </c>
      <c r="C3125">
        <v>47</v>
      </c>
      <c r="D3125">
        <v>0</v>
      </c>
      <c r="E3125">
        <v>0</v>
      </c>
      <c r="F3125" s="1" t="s">
        <v>17</v>
      </c>
      <c r="G3125" s="1" t="s">
        <v>13</v>
      </c>
      <c r="H3125" s="1" t="s">
        <v>18</v>
      </c>
      <c r="I3125">
        <v>99.36</v>
      </c>
      <c r="J3125">
        <v>23.8</v>
      </c>
      <c r="K3125" s="1" t="s">
        <v>22</v>
      </c>
      <c r="L3125">
        <v>0</v>
      </c>
      <c r="M31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6" spans="1:13" x14ac:dyDescent="0.25">
      <c r="A3126">
        <v>45175</v>
      </c>
      <c r="B3126" s="1" t="s">
        <v>16</v>
      </c>
      <c r="C3126">
        <v>18</v>
      </c>
      <c r="D3126">
        <v>0</v>
      </c>
      <c r="E3126">
        <v>0</v>
      </c>
      <c r="F3126" s="1" t="s">
        <v>12</v>
      </c>
      <c r="G3126" s="1" t="s">
        <v>13</v>
      </c>
      <c r="H3126" s="1" t="s">
        <v>18</v>
      </c>
      <c r="I3126">
        <v>80.069999999999993</v>
      </c>
      <c r="J3126">
        <v>22.3</v>
      </c>
      <c r="K3126" s="1" t="s">
        <v>23</v>
      </c>
      <c r="L3126">
        <v>0</v>
      </c>
      <c r="M31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7" spans="1:13" x14ac:dyDescent="0.25">
      <c r="A3127">
        <v>45209</v>
      </c>
      <c r="B3127" s="1" t="s">
        <v>19</v>
      </c>
      <c r="C3127">
        <v>14</v>
      </c>
      <c r="D3127">
        <v>0</v>
      </c>
      <c r="E3127">
        <v>0</v>
      </c>
      <c r="F3127" s="1" t="s">
        <v>12</v>
      </c>
      <c r="G3127" s="1" t="s">
        <v>13</v>
      </c>
      <c r="H3127" s="1" t="s">
        <v>14</v>
      </c>
      <c r="I3127">
        <v>118.81</v>
      </c>
      <c r="J3127">
        <v>24.7</v>
      </c>
      <c r="K3127" s="1" t="s">
        <v>23</v>
      </c>
      <c r="L3127">
        <v>0</v>
      </c>
      <c r="M31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28" spans="1:13" x14ac:dyDescent="0.25">
      <c r="A3128">
        <v>45222</v>
      </c>
      <c r="B3128" s="1" t="s">
        <v>16</v>
      </c>
      <c r="C3128">
        <v>58</v>
      </c>
      <c r="D3128">
        <v>1</v>
      </c>
      <c r="E3128">
        <v>0</v>
      </c>
      <c r="F3128" s="1" t="s">
        <v>12</v>
      </c>
      <c r="G3128" s="1" t="s">
        <v>13</v>
      </c>
      <c r="H3128" s="1" t="s">
        <v>18</v>
      </c>
      <c r="I3128">
        <v>55.78</v>
      </c>
      <c r="J3128">
        <v>27.5</v>
      </c>
      <c r="K3128" s="1" t="s">
        <v>22</v>
      </c>
      <c r="L3128">
        <v>0</v>
      </c>
      <c r="M31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29" spans="1:13" x14ac:dyDescent="0.25">
      <c r="A3129">
        <v>45224</v>
      </c>
      <c r="B3129" s="1" t="s">
        <v>19</v>
      </c>
      <c r="C3129">
        <v>46</v>
      </c>
      <c r="D3129">
        <v>0</v>
      </c>
      <c r="E3129">
        <v>0</v>
      </c>
      <c r="F3129" s="1" t="s">
        <v>17</v>
      </c>
      <c r="G3129" s="1" t="s">
        <v>13</v>
      </c>
      <c r="H3129" s="1" t="s">
        <v>14</v>
      </c>
      <c r="I3129">
        <v>109.22</v>
      </c>
      <c r="J3129">
        <v>20.100000000000001</v>
      </c>
      <c r="K3129" s="1" t="s">
        <v>21</v>
      </c>
      <c r="L3129">
        <v>0</v>
      </c>
      <c r="M31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0" spans="1:13" x14ac:dyDescent="0.25">
      <c r="A3130">
        <v>45238</v>
      </c>
      <c r="B3130" s="1" t="s">
        <v>19</v>
      </c>
      <c r="C3130">
        <v>2</v>
      </c>
      <c r="D3130">
        <v>0</v>
      </c>
      <c r="E3130">
        <v>0</v>
      </c>
      <c r="F3130" s="1" t="s">
        <v>12</v>
      </c>
      <c r="G3130" s="1" t="s">
        <v>25</v>
      </c>
      <c r="H3130" s="1" t="s">
        <v>18</v>
      </c>
      <c r="I3130">
        <v>58.26</v>
      </c>
      <c r="J3130">
        <v>16.5</v>
      </c>
      <c r="K3130" s="1" t="s">
        <v>23</v>
      </c>
      <c r="L3130">
        <v>0</v>
      </c>
      <c r="M31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1" spans="1:13" x14ac:dyDescent="0.25">
      <c r="A3131">
        <v>45252</v>
      </c>
      <c r="B3131" s="1" t="s">
        <v>16</v>
      </c>
      <c r="C3131">
        <v>54</v>
      </c>
      <c r="D3131">
        <v>0</v>
      </c>
      <c r="E3131">
        <v>0</v>
      </c>
      <c r="F3131" s="1" t="s">
        <v>17</v>
      </c>
      <c r="G3131" s="1" t="s">
        <v>13</v>
      </c>
      <c r="H3131" s="1" t="s">
        <v>18</v>
      </c>
      <c r="I3131">
        <v>141.37</v>
      </c>
      <c r="J3131">
        <v>23.5</v>
      </c>
      <c r="K3131" s="1" t="s">
        <v>21</v>
      </c>
      <c r="L3131">
        <v>0</v>
      </c>
      <c r="M31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2" spans="1:13" x14ac:dyDescent="0.25">
      <c r="A3132">
        <v>45257</v>
      </c>
      <c r="B3132" s="1" t="s">
        <v>19</v>
      </c>
      <c r="C3132">
        <v>38</v>
      </c>
      <c r="D3132">
        <v>0</v>
      </c>
      <c r="E3132">
        <v>0</v>
      </c>
      <c r="F3132" s="1" t="s">
        <v>17</v>
      </c>
      <c r="G3132" s="1" t="s">
        <v>13</v>
      </c>
      <c r="H3132" s="1" t="s">
        <v>14</v>
      </c>
      <c r="I3132">
        <v>81.28</v>
      </c>
      <c r="J3132">
        <v>33.200000000000003</v>
      </c>
      <c r="K3132" s="1" t="s">
        <v>22</v>
      </c>
      <c r="L3132">
        <v>0</v>
      </c>
      <c r="M31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3" spans="1:13" x14ac:dyDescent="0.25">
      <c r="A3133">
        <v>45259</v>
      </c>
      <c r="B3133" s="1" t="s">
        <v>16</v>
      </c>
      <c r="C3133">
        <v>47</v>
      </c>
      <c r="D3133">
        <v>0</v>
      </c>
      <c r="E3133">
        <v>0</v>
      </c>
      <c r="F3133" s="1" t="s">
        <v>17</v>
      </c>
      <c r="G3133" s="1" t="s">
        <v>13</v>
      </c>
      <c r="H3133" s="1" t="s">
        <v>14</v>
      </c>
      <c r="I3133">
        <v>110.38</v>
      </c>
      <c r="J3133">
        <v>30.1</v>
      </c>
      <c r="K3133" s="1" t="s">
        <v>23</v>
      </c>
      <c r="L3133">
        <v>0</v>
      </c>
      <c r="M31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4" spans="1:13" x14ac:dyDescent="0.25">
      <c r="A3134">
        <v>45260</v>
      </c>
      <c r="B3134" s="1" t="s">
        <v>19</v>
      </c>
      <c r="C3134">
        <v>68</v>
      </c>
      <c r="D3134">
        <v>0</v>
      </c>
      <c r="E3134">
        <v>0</v>
      </c>
      <c r="F3134" s="1" t="s">
        <v>17</v>
      </c>
      <c r="G3134" s="1" t="s">
        <v>20</v>
      </c>
      <c r="H3134" s="1" t="s">
        <v>18</v>
      </c>
      <c r="I3134">
        <v>71.08</v>
      </c>
      <c r="J3134">
        <v>21.5</v>
      </c>
      <c r="K3134" s="1" t="s">
        <v>21</v>
      </c>
      <c r="L3134">
        <v>0</v>
      </c>
      <c r="M31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5" spans="1:13" x14ac:dyDescent="0.25">
      <c r="A3135">
        <v>45277</v>
      </c>
      <c r="B3135" s="1" t="s">
        <v>19</v>
      </c>
      <c r="C3135">
        <v>74</v>
      </c>
      <c r="D3135">
        <v>0</v>
      </c>
      <c r="E3135">
        <v>0</v>
      </c>
      <c r="F3135" s="1" t="s">
        <v>17</v>
      </c>
      <c r="G3135" s="1" t="s">
        <v>13</v>
      </c>
      <c r="H3135" s="1" t="s">
        <v>14</v>
      </c>
      <c r="I3135">
        <v>231.61</v>
      </c>
      <c r="J3135">
        <v>34.6</v>
      </c>
      <c r="K3135" s="1" t="s">
        <v>15</v>
      </c>
      <c r="L3135">
        <v>1</v>
      </c>
      <c r="M31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136" spans="1:13" x14ac:dyDescent="0.25">
      <c r="A3136">
        <v>45279</v>
      </c>
      <c r="B3136" s="1" t="s">
        <v>19</v>
      </c>
      <c r="C3136">
        <v>10</v>
      </c>
      <c r="D3136">
        <v>0</v>
      </c>
      <c r="E3136">
        <v>0</v>
      </c>
      <c r="F3136" s="1" t="s">
        <v>12</v>
      </c>
      <c r="G3136" s="1" t="s">
        <v>25</v>
      </c>
      <c r="H3136" s="1" t="s">
        <v>14</v>
      </c>
      <c r="I3136">
        <v>83.03</v>
      </c>
      <c r="J3136">
        <v>18.5</v>
      </c>
      <c r="K3136" s="1" t="s">
        <v>23</v>
      </c>
      <c r="L3136">
        <v>0</v>
      </c>
      <c r="M31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7" spans="1:13" x14ac:dyDescent="0.25">
      <c r="A3137">
        <v>45283</v>
      </c>
      <c r="B3137" s="1" t="s">
        <v>19</v>
      </c>
      <c r="C3137">
        <v>31</v>
      </c>
      <c r="D3137">
        <v>0</v>
      </c>
      <c r="E3137">
        <v>0</v>
      </c>
      <c r="F3137" s="1" t="s">
        <v>17</v>
      </c>
      <c r="G3137" s="1" t="s">
        <v>13</v>
      </c>
      <c r="H3137" s="1" t="s">
        <v>18</v>
      </c>
      <c r="I3137">
        <v>106.18</v>
      </c>
      <c r="J3137">
        <v>27</v>
      </c>
      <c r="K3137" s="1" t="s">
        <v>22</v>
      </c>
      <c r="L3137">
        <v>0</v>
      </c>
      <c r="M31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8" spans="1:13" x14ac:dyDescent="0.25">
      <c r="A3138">
        <v>45285</v>
      </c>
      <c r="B3138" s="1" t="s">
        <v>16</v>
      </c>
      <c r="C3138">
        <v>37</v>
      </c>
      <c r="D3138">
        <v>0</v>
      </c>
      <c r="E3138">
        <v>0</v>
      </c>
      <c r="F3138" s="1" t="s">
        <v>17</v>
      </c>
      <c r="G3138" s="1" t="s">
        <v>13</v>
      </c>
      <c r="H3138" s="1" t="s">
        <v>18</v>
      </c>
      <c r="I3138">
        <v>176.42</v>
      </c>
      <c r="J3138">
        <v>39.700000000000003</v>
      </c>
      <c r="K3138" s="1" t="s">
        <v>23</v>
      </c>
      <c r="L3138">
        <v>0</v>
      </c>
      <c r="M31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39" spans="1:13" x14ac:dyDescent="0.25">
      <c r="A3139">
        <v>45289</v>
      </c>
      <c r="B3139" s="1" t="s">
        <v>19</v>
      </c>
      <c r="C3139">
        <v>9</v>
      </c>
      <c r="D3139">
        <v>0</v>
      </c>
      <c r="E3139">
        <v>0</v>
      </c>
      <c r="F3139" s="1" t="s">
        <v>12</v>
      </c>
      <c r="G3139" s="1" t="s">
        <v>25</v>
      </c>
      <c r="H3139" s="1" t="s">
        <v>18</v>
      </c>
      <c r="I3139">
        <v>109.32</v>
      </c>
      <c r="J3139">
        <v>27.4</v>
      </c>
      <c r="K3139" s="1" t="s">
        <v>23</v>
      </c>
      <c r="L3139">
        <v>0</v>
      </c>
      <c r="M31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0" spans="1:13" x14ac:dyDescent="0.25">
      <c r="A3140">
        <v>45297</v>
      </c>
      <c r="B3140" s="1" t="s">
        <v>16</v>
      </c>
      <c r="C3140">
        <v>68</v>
      </c>
      <c r="D3140">
        <v>1</v>
      </c>
      <c r="E3140">
        <v>0</v>
      </c>
      <c r="F3140" s="1" t="s">
        <v>17</v>
      </c>
      <c r="G3140" s="1" t="s">
        <v>13</v>
      </c>
      <c r="H3140" s="1" t="s">
        <v>14</v>
      </c>
      <c r="I3140">
        <v>95.4</v>
      </c>
      <c r="J3140">
        <v>27.5</v>
      </c>
      <c r="K3140" s="1" t="s">
        <v>21</v>
      </c>
      <c r="L3140">
        <v>0</v>
      </c>
      <c r="M31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41" spans="1:13" x14ac:dyDescent="0.25">
      <c r="A3141">
        <v>45323</v>
      </c>
      <c r="B3141" s="1" t="s">
        <v>19</v>
      </c>
      <c r="C3141">
        <v>51</v>
      </c>
      <c r="D3141">
        <v>0</v>
      </c>
      <c r="E3141">
        <v>0</v>
      </c>
      <c r="F3141" s="1" t="s">
        <v>17</v>
      </c>
      <c r="G3141" s="1" t="s">
        <v>13</v>
      </c>
      <c r="H3141" s="1" t="s">
        <v>18</v>
      </c>
      <c r="I3141">
        <v>114.89</v>
      </c>
      <c r="J3141">
        <v>23</v>
      </c>
      <c r="K3141" s="1" t="s">
        <v>21</v>
      </c>
      <c r="L3141">
        <v>0</v>
      </c>
      <c r="M31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2" spans="1:13" x14ac:dyDescent="0.25">
      <c r="A3142">
        <v>45325</v>
      </c>
      <c r="B3142" s="1" t="s">
        <v>19</v>
      </c>
      <c r="C3142">
        <v>29</v>
      </c>
      <c r="D3142">
        <v>0</v>
      </c>
      <c r="E3142">
        <v>0</v>
      </c>
      <c r="F3142" s="1" t="s">
        <v>12</v>
      </c>
      <c r="G3142" s="1" t="s">
        <v>13</v>
      </c>
      <c r="H3142" s="1" t="s">
        <v>18</v>
      </c>
      <c r="I3142">
        <v>61.13</v>
      </c>
      <c r="J3142">
        <v>26</v>
      </c>
      <c r="K3142" s="1" t="s">
        <v>21</v>
      </c>
      <c r="L3142">
        <v>0</v>
      </c>
      <c r="M31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3" spans="1:13" x14ac:dyDescent="0.25">
      <c r="A3143">
        <v>45357</v>
      </c>
      <c r="B3143" s="1" t="s">
        <v>19</v>
      </c>
      <c r="C3143">
        <v>1</v>
      </c>
      <c r="D3143">
        <v>0</v>
      </c>
      <c r="E3143">
        <v>0</v>
      </c>
      <c r="F3143" s="1" t="s">
        <v>12</v>
      </c>
      <c r="G3143" s="1" t="s">
        <v>25</v>
      </c>
      <c r="H3143" s="1" t="s">
        <v>14</v>
      </c>
      <c r="I3143">
        <v>113.96</v>
      </c>
      <c r="J3143">
        <v>21.5</v>
      </c>
      <c r="K3143" s="1" t="s">
        <v>23</v>
      </c>
      <c r="L3143">
        <v>0</v>
      </c>
      <c r="M31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4" spans="1:13" x14ac:dyDescent="0.25">
      <c r="A3144">
        <v>45372</v>
      </c>
      <c r="B3144" s="1" t="s">
        <v>16</v>
      </c>
      <c r="C3144">
        <v>68</v>
      </c>
      <c r="D3144">
        <v>0</v>
      </c>
      <c r="E3144">
        <v>0</v>
      </c>
      <c r="F3144" s="1" t="s">
        <v>17</v>
      </c>
      <c r="G3144" s="1" t="s">
        <v>20</v>
      </c>
      <c r="H3144" s="1" t="s">
        <v>14</v>
      </c>
      <c r="I3144">
        <v>76.09</v>
      </c>
      <c r="J3144">
        <v>26</v>
      </c>
      <c r="K3144" s="1" t="s">
        <v>22</v>
      </c>
      <c r="L3144">
        <v>0</v>
      </c>
      <c r="M31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5" spans="1:13" x14ac:dyDescent="0.25">
      <c r="A3145">
        <v>45395</v>
      </c>
      <c r="B3145" s="1" t="s">
        <v>19</v>
      </c>
      <c r="C3145">
        <v>43</v>
      </c>
      <c r="D3145">
        <v>0</v>
      </c>
      <c r="E3145">
        <v>0</v>
      </c>
      <c r="F3145" s="1" t="s">
        <v>17</v>
      </c>
      <c r="G3145" s="1" t="s">
        <v>13</v>
      </c>
      <c r="H3145" s="1" t="s">
        <v>18</v>
      </c>
      <c r="I3145">
        <v>57.79</v>
      </c>
      <c r="J3145">
        <v>24.8</v>
      </c>
      <c r="K3145" s="1" t="s">
        <v>22</v>
      </c>
      <c r="L3145">
        <v>0</v>
      </c>
      <c r="M31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6" spans="1:13" x14ac:dyDescent="0.25">
      <c r="A3146">
        <v>45399</v>
      </c>
      <c r="B3146" s="1" t="s">
        <v>16</v>
      </c>
      <c r="C3146">
        <v>60</v>
      </c>
      <c r="D3146">
        <v>0</v>
      </c>
      <c r="E3146">
        <v>0</v>
      </c>
      <c r="F3146" s="1" t="s">
        <v>17</v>
      </c>
      <c r="G3146" s="1" t="s">
        <v>13</v>
      </c>
      <c r="H3146" s="1" t="s">
        <v>18</v>
      </c>
      <c r="I3146">
        <v>80.739999999999995</v>
      </c>
      <c r="J3146">
        <v>27.7</v>
      </c>
      <c r="K3146" s="1" t="s">
        <v>23</v>
      </c>
      <c r="L3146">
        <v>0</v>
      </c>
      <c r="M31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7" spans="1:13" x14ac:dyDescent="0.25">
      <c r="A3147">
        <v>45404</v>
      </c>
      <c r="B3147" s="1" t="s">
        <v>19</v>
      </c>
      <c r="C3147">
        <v>75</v>
      </c>
      <c r="D3147">
        <v>0</v>
      </c>
      <c r="E3147">
        <v>0</v>
      </c>
      <c r="F3147" s="1" t="s">
        <v>17</v>
      </c>
      <c r="G3147" s="1" t="s">
        <v>13</v>
      </c>
      <c r="H3147" s="1" t="s">
        <v>14</v>
      </c>
      <c r="I3147">
        <v>68.38</v>
      </c>
      <c r="J3147">
        <v>33.799999999999997</v>
      </c>
      <c r="K3147" s="1" t="s">
        <v>23</v>
      </c>
      <c r="L3147">
        <v>0</v>
      </c>
      <c r="M31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8" spans="1:13" x14ac:dyDescent="0.25">
      <c r="A3148">
        <v>45461</v>
      </c>
      <c r="B3148" s="1" t="s">
        <v>19</v>
      </c>
      <c r="C3148">
        <v>70</v>
      </c>
      <c r="D3148">
        <v>0</v>
      </c>
      <c r="E3148">
        <v>0</v>
      </c>
      <c r="F3148" s="1" t="s">
        <v>17</v>
      </c>
      <c r="G3148" s="1" t="s">
        <v>13</v>
      </c>
      <c r="H3148" s="1" t="s">
        <v>18</v>
      </c>
      <c r="I3148">
        <v>91.28</v>
      </c>
      <c r="J3148">
        <v>30.1</v>
      </c>
      <c r="K3148" s="1" t="s">
        <v>23</v>
      </c>
      <c r="L3148">
        <v>0</v>
      </c>
      <c r="M31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49" spans="1:13" x14ac:dyDescent="0.25">
      <c r="A3149">
        <v>45469</v>
      </c>
      <c r="B3149" s="1" t="s">
        <v>16</v>
      </c>
      <c r="C3149">
        <v>16</v>
      </c>
      <c r="D3149">
        <v>0</v>
      </c>
      <c r="E3149">
        <v>0</v>
      </c>
      <c r="F3149" s="1" t="s">
        <v>12</v>
      </c>
      <c r="G3149" s="1" t="s">
        <v>25</v>
      </c>
      <c r="H3149" s="1" t="s">
        <v>14</v>
      </c>
      <c r="I3149">
        <v>134.22999999999999</v>
      </c>
      <c r="J3149">
        <v>30.6</v>
      </c>
      <c r="K3149" s="1" t="s">
        <v>23</v>
      </c>
      <c r="L3149">
        <v>0</v>
      </c>
      <c r="M31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0" spans="1:13" x14ac:dyDescent="0.25">
      <c r="A3150">
        <v>45472</v>
      </c>
      <c r="B3150" s="1" t="s">
        <v>16</v>
      </c>
      <c r="C3150">
        <v>22</v>
      </c>
      <c r="D3150">
        <v>0</v>
      </c>
      <c r="E3150">
        <v>0</v>
      </c>
      <c r="F3150" s="1" t="s">
        <v>17</v>
      </c>
      <c r="G3150" s="1" t="s">
        <v>13</v>
      </c>
      <c r="H3150" s="1" t="s">
        <v>18</v>
      </c>
      <c r="I3150">
        <v>138.55000000000001</v>
      </c>
      <c r="J3150">
        <v>24</v>
      </c>
      <c r="K3150" s="1" t="s">
        <v>21</v>
      </c>
      <c r="L3150">
        <v>0</v>
      </c>
      <c r="M31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1" spans="1:13" x14ac:dyDescent="0.25">
      <c r="A3151">
        <v>45485</v>
      </c>
      <c r="B3151" s="1" t="s">
        <v>19</v>
      </c>
      <c r="C3151">
        <v>45</v>
      </c>
      <c r="D3151">
        <v>0</v>
      </c>
      <c r="E3151">
        <v>0</v>
      </c>
      <c r="F3151" s="1" t="s">
        <v>17</v>
      </c>
      <c r="G3151" s="1" t="s">
        <v>20</v>
      </c>
      <c r="H3151" s="1" t="s">
        <v>18</v>
      </c>
      <c r="I3151">
        <v>92.76</v>
      </c>
      <c r="J3151">
        <v>22.3</v>
      </c>
      <c r="K3151" s="1" t="s">
        <v>23</v>
      </c>
      <c r="L3151">
        <v>0</v>
      </c>
      <c r="M31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2" spans="1:13" x14ac:dyDescent="0.25">
      <c r="A3152">
        <v>45497</v>
      </c>
      <c r="B3152" s="1" t="s">
        <v>19</v>
      </c>
      <c r="C3152">
        <v>55</v>
      </c>
      <c r="D3152">
        <v>0</v>
      </c>
      <c r="E3152">
        <v>0</v>
      </c>
      <c r="F3152" s="1" t="s">
        <v>12</v>
      </c>
      <c r="G3152" s="1" t="s">
        <v>13</v>
      </c>
      <c r="H3152" s="1" t="s">
        <v>14</v>
      </c>
      <c r="I3152">
        <v>83.09</v>
      </c>
      <c r="J3152">
        <v>18.8</v>
      </c>
      <c r="K3152" s="1" t="s">
        <v>21</v>
      </c>
      <c r="L3152">
        <v>0</v>
      </c>
      <c r="M31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3" spans="1:13" x14ac:dyDescent="0.25">
      <c r="A3153">
        <v>45530</v>
      </c>
      <c r="B3153" s="1" t="s">
        <v>19</v>
      </c>
      <c r="C3153">
        <v>19</v>
      </c>
      <c r="D3153">
        <v>0</v>
      </c>
      <c r="E3153">
        <v>0</v>
      </c>
      <c r="F3153" s="1" t="s">
        <v>12</v>
      </c>
      <c r="G3153" s="1" t="s">
        <v>13</v>
      </c>
      <c r="H3153" s="1" t="s">
        <v>18</v>
      </c>
      <c r="I3153">
        <v>89.3</v>
      </c>
      <c r="J3153">
        <v>22.1</v>
      </c>
      <c r="K3153" s="1" t="s">
        <v>21</v>
      </c>
      <c r="L3153">
        <v>0</v>
      </c>
      <c r="M31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4" spans="1:13" x14ac:dyDescent="0.25">
      <c r="A3154">
        <v>45535</v>
      </c>
      <c r="B3154" s="1" t="s">
        <v>16</v>
      </c>
      <c r="C3154">
        <v>68</v>
      </c>
      <c r="D3154">
        <v>0</v>
      </c>
      <c r="E3154">
        <v>0</v>
      </c>
      <c r="F3154" s="1" t="s">
        <v>17</v>
      </c>
      <c r="G3154" s="1" t="s">
        <v>13</v>
      </c>
      <c r="H3154" s="1" t="s">
        <v>14</v>
      </c>
      <c r="I3154">
        <v>233.94</v>
      </c>
      <c r="J3154">
        <v>42.4</v>
      </c>
      <c r="K3154" s="1" t="s">
        <v>21</v>
      </c>
      <c r="L3154">
        <v>1</v>
      </c>
      <c r="M31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155" spans="1:13" x14ac:dyDescent="0.25">
      <c r="A3155">
        <v>45538</v>
      </c>
      <c r="B3155" s="1" t="s">
        <v>19</v>
      </c>
      <c r="C3155">
        <v>43</v>
      </c>
      <c r="D3155">
        <v>0</v>
      </c>
      <c r="E3155">
        <v>0</v>
      </c>
      <c r="F3155" s="1" t="s">
        <v>17</v>
      </c>
      <c r="G3155" s="1" t="s">
        <v>20</v>
      </c>
      <c r="H3155" s="1" t="s">
        <v>14</v>
      </c>
      <c r="I3155">
        <v>115.22</v>
      </c>
      <c r="J3155">
        <v>21.2</v>
      </c>
      <c r="K3155" s="1" t="s">
        <v>23</v>
      </c>
      <c r="L3155">
        <v>0</v>
      </c>
      <c r="M31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6" spans="1:13" x14ac:dyDescent="0.25">
      <c r="A3156">
        <v>45554</v>
      </c>
      <c r="B3156" s="1" t="s">
        <v>19</v>
      </c>
      <c r="C3156">
        <v>1</v>
      </c>
      <c r="D3156">
        <v>0</v>
      </c>
      <c r="E3156">
        <v>0</v>
      </c>
      <c r="F3156" s="1" t="s">
        <v>12</v>
      </c>
      <c r="G3156" s="1" t="s">
        <v>25</v>
      </c>
      <c r="H3156" s="1" t="s">
        <v>18</v>
      </c>
      <c r="I3156">
        <v>62.4</v>
      </c>
      <c r="J3156">
        <v>22.1</v>
      </c>
      <c r="K3156" s="1" t="s">
        <v>23</v>
      </c>
      <c r="L3156">
        <v>0</v>
      </c>
      <c r="M31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7" spans="1:13" x14ac:dyDescent="0.25">
      <c r="A3157">
        <v>45563</v>
      </c>
      <c r="B3157" s="1" t="s">
        <v>19</v>
      </c>
      <c r="C3157">
        <v>72</v>
      </c>
      <c r="D3157">
        <v>0</v>
      </c>
      <c r="E3157">
        <v>1</v>
      </c>
      <c r="F3157" s="1" t="s">
        <v>17</v>
      </c>
      <c r="G3157" s="1" t="s">
        <v>20</v>
      </c>
      <c r="H3157" s="1" t="s">
        <v>18</v>
      </c>
      <c r="I3157">
        <v>142.63</v>
      </c>
      <c r="J3157">
        <v>32.9</v>
      </c>
      <c r="K3157" s="1" t="s">
        <v>22</v>
      </c>
      <c r="L3157">
        <v>0</v>
      </c>
      <c r="M31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158" spans="1:13" x14ac:dyDescent="0.25">
      <c r="A3158">
        <v>45565</v>
      </c>
      <c r="B3158" s="1" t="s">
        <v>19</v>
      </c>
      <c r="C3158">
        <v>40</v>
      </c>
      <c r="D3158">
        <v>0</v>
      </c>
      <c r="E3158">
        <v>0</v>
      </c>
      <c r="F3158" s="1" t="s">
        <v>17</v>
      </c>
      <c r="G3158" s="1" t="s">
        <v>13</v>
      </c>
      <c r="H3158" s="1" t="s">
        <v>18</v>
      </c>
      <c r="I3158">
        <v>72.12</v>
      </c>
      <c r="J3158">
        <v>38</v>
      </c>
      <c r="K3158" s="1" t="s">
        <v>21</v>
      </c>
      <c r="L3158">
        <v>0</v>
      </c>
      <c r="M31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59" spans="1:13" x14ac:dyDescent="0.25">
      <c r="A3159">
        <v>45573</v>
      </c>
      <c r="B3159" s="1" t="s">
        <v>19</v>
      </c>
      <c r="C3159">
        <v>50</v>
      </c>
      <c r="D3159">
        <v>0</v>
      </c>
      <c r="E3159">
        <v>0</v>
      </c>
      <c r="F3159" s="1" t="s">
        <v>17</v>
      </c>
      <c r="G3159" s="1" t="s">
        <v>13</v>
      </c>
      <c r="H3159" s="1" t="s">
        <v>14</v>
      </c>
      <c r="I3159">
        <v>76.55</v>
      </c>
      <c r="J3159">
        <v>29</v>
      </c>
      <c r="K3159" s="1" t="s">
        <v>22</v>
      </c>
      <c r="L3159">
        <v>0</v>
      </c>
      <c r="M31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0" spans="1:13" x14ac:dyDescent="0.25">
      <c r="A3160">
        <v>45585</v>
      </c>
      <c r="B3160" s="1" t="s">
        <v>19</v>
      </c>
      <c r="C3160">
        <v>63</v>
      </c>
      <c r="D3160">
        <v>1</v>
      </c>
      <c r="E3160">
        <v>0</v>
      </c>
      <c r="F3160" s="1" t="s">
        <v>17</v>
      </c>
      <c r="G3160" s="1" t="s">
        <v>13</v>
      </c>
      <c r="H3160" s="1" t="s">
        <v>18</v>
      </c>
      <c r="I3160">
        <v>105.95</v>
      </c>
      <c r="J3160">
        <v>23.5</v>
      </c>
      <c r="K3160" s="1" t="s">
        <v>22</v>
      </c>
      <c r="L3160">
        <v>0</v>
      </c>
      <c r="M31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61" spans="1:13" x14ac:dyDescent="0.25">
      <c r="A3161">
        <v>45622</v>
      </c>
      <c r="B3161" s="1" t="s">
        <v>19</v>
      </c>
      <c r="C3161">
        <v>25</v>
      </c>
      <c r="D3161">
        <v>0</v>
      </c>
      <c r="E3161">
        <v>0</v>
      </c>
      <c r="F3161" s="1" t="s">
        <v>12</v>
      </c>
      <c r="G3161" s="1" t="s">
        <v>13</v>
      </c>
      <c r="H3161" s="1" t="s">
        <v>14</v>
      </c>
      <c r="I3161">
        <v>118.85</v>
      </c>
      <c r="J3161">
        <v>23.8</v>
      </c>
      <c r="K3161" s="1" t="s">
        <v>22</v>
      </c>
      <c r="L3161">
        <v>0</v>
      </c>
      <c r="M31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2" spans="1:13" x14ac:dyDescent="0.25">
      <c r="A3162">
        <v>45627</v>
      </c>
      <c r="B3162" s="1" t="s">
        <v>16</v>
      </c>
      <c r="C3162">
        <v>60</v>
      </c>
      <c r="D3162">
        <v>0</v>
      </c>
      <c r="E3162">
        <v>0</v>
      </c>
      <c r="F3162" s="1" t="s">
        <v>17</v>
      </c>
      <c r="G3162" s="1" t="s">
        <v>13</v>
      </c>
      <c r="H3162" s="1" t="s">
        <v>14</v>
      </c>
      <c r="I3162">
        <v>70.52</v>
      </c>
      <c r="J3162">
        <v>26.5</v>
      </c>
      <c r="K3162" s="1" t="s">
        <v>15</v>
      </c>
      <c r="L3162">
        <v>0</v>
      </c>
      <c r="M31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3" spans="1:13" x14ac:dyDescent="0.25">
      <c r="A3163">
        <v>45658</v>
      </c>
      <c r="B3163" s="1" t="s">
        <v>16</v>
      </c>
      <c r="C3163">
        <v>14</v>
      </c>
      <c r="D3163">
        <v>0</v>
      </c>
      <c r="E3163">
        <v>0</v>
      </c>
      <c r="F3163" s="1" t="s">
        <v>12</v>
      </c>
      <c r="G3163" s="1" t="s">
        <v>13</v>
      </c>
      <c r="H3163" s="1" t="s">
        <v>14</v>
      </c>
      <c r="I3163">
        <v>84.41</v>
      </c>
      <c r="J3163">
        <v>33.9</v>
      </c>
      <c r="K3163" s="1" t="s">
        <v>21</v>
      </c>
      <c r="L3163">
        <v>0</v>
      </c>
      <c r="M31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4" spans="1:13" x14ac:dyDescent="0.25">
      <c r="A3164">
        <v>45669</v>
      </c>
      <c r="B3164" s="1" t="s">
        <v>16</v>
      </c>
      <c r="C3164">
        <v>22</v>
      </c>
      <c r="D3164">
        <v>0</v>
      </c>
      <c r="E3164">
        <v>0</v>
      </c>
      <c r="F3164" s="1" t="s">
        <v>12</v>
      </c>
      <c r="G3164" s="1" t="s">
        <v>13</v>
      </c>
      <c r="H3164" s="1" t="s">
        <v>18</v>
      </c>
      <c r="I3164">
        <v>89.53</v>
      </c>
      <c r="J3164">
        <v>30.2</v>
      </c>
      <c r="K3164" s="1" t="s">
        <v>23</v>
      </c>
      <c r="L3164">
        <v>0</v>
      </c>
      <c r="M31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5" spans="1:13" x14ac:dyDescent="0.25">
      <c r="A3165">
        <v>45673</v>
      </c>
      <c r="B3165" s="1" t="s">
        <v>19</v>
      </c>
      <c r="C3165">
        <v>34</v>
      </c>
      <c r="D3165">
        <v>0</v>
      </c>
      <c r="E3165">
        <v>0</v>
      </c>
      <c r="F3165" s="1" t="s">
        <v>17</v>
      </c>
      <c r="G3165" s="1" t="s">
        <v>13</v>
      </c>
      <c r="H3165" s="1" t="s">
        <v>14</v>
      </c>
      <c r="I3165">
        <v>60.01</v>
      </c>
      <c r="J3165">
        <v>43.9</v>
      </c>
      <c r="K3165" s="1" t="s">
        <v>23</v>
      </c>
      <c r="L3165">
        <v>0</v>
      </c>
      <c r="M31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6" spans="1:13" x14ac:dyDescent="0.25">
      <c r="A3166">
        <v>45701</v>
      </c>
      <c r="B3166" s="1" t="s">
        <v>19</v>
      </c>
      <c r="C3166">
        <v>72</v>
      </c>
      <c r="D3166">
        <v>0</v>
      </c>
      <c r="E3166">
        <v>1</v>
      </c>
      <c r="F3166" s="1" t="s">
        <v>12</v>
      </c>
      <c r="G3166" s="1" t="s">
        <v>20</v>
      </c>
      <c r="H3166" s="1" t="s">
        <v>14</v>
      </c>
      <c r="I3166">
        <v>124.38</v>
      </c>
      <c r="J3166">
        <v>23.4</v>
      </c>
      <c r="K3166" s="1" t="s">
        <v>15</v>
      </c>
      <c r="L3166">
        <v>0</v>
      </c>
      <c r="M31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167" spans="1:13" x14ac:dyDescent="0.25">
      <c r="A3167">
        <v>45710</v>
      </c>
      <c r="B3167" s="1" t="s">
        <v>19</v>
      </c>
      <c r="C3167">
        <v>37</v>
      </c>
      <c r="D3167">
        <v>0</v>
      </c>
      <c r="E3167">
        <v>0</v>
      </c>
      <c r="F3167" s="1" t="s">
        <v>17</v>
      </c>
      <c r="G3167" s="1" t="s">
        <v>24</v>
      </c>
      <c r="H3167" s="1" t="s">
        <v>14</v>
      </c>
      <c r="I3167">
        <v>102.15</v>
      </c>
      <c r="J3167">
        <v>26.6</v>
      </c>
      <c r="K3167" s="1" t="s">
        <v>23</v>
      </c>
      <c r="L3167">
        <v>0</v>
      </c>
      <c r="M31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8" spans="1:13" x14ac:dyDescent="0.25">
      <c r="A3168">
        <v>45713</v>
      </c>
      <c r="B3168" s="1" t="s">
        <v>19</v>
      </c>
      <c r="C3168">
        <v>57</v>
      </c>
      <c r="D3168">
        <v>0</v>
      </c>
      <c r="E3168">
        <v>0</v>
      </c>
      <c r="F3168" s="1" t="s">
        <v>17</v>
      </c>
      <c r="G3168" s="1" t="s">
        <v>24</v>
      </c>
      <c r="H3168" s="1" t="s">
        <v>18</v>
      </c>
      <c r="I3168">
        <v>219.5</v>
      </c>
      <c r="J3168">
        <v>33.799999999999997</v>
      </c>
      <c r="K3168" s="1" t="s">
        <v>15</v>
      </c>
      <c r="L3168">
        <v>0</v>
      </c>
      <c r="M31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69" spans="1:13" x14ac:dyDescent="0.25">
      <c r="A3169">
        <v>45719</v>
      </c>
      <c r="B3169" s="1" t="s">
        <v>19</v>
      </c>
      <c r="C3169">
        <v>22</v>
      </c>
      <c r="D3169">
        <v>0</v>
      </c>
      <c r="E3169">
        <v>0</v>
      </c>
      <c r="F3169" s="1" t="s">
        <v>12</v>
      </c>
      <c r="G3169" s="1" t="s">
        <v>13</v>
      </c>
      <c r="H3169" s="1" t="s">
        <v>14</v>
      </c>
      <c r="I3169">
        <v>82</v>
      </c>
      <c r="J3169">
        <v>26.4</v>
      </c>
      <c r="K3169" s="1" t="s">
        <v>21</v>
      </c>
      <c r="L3169">
        <v>0</v>
      </c>
      <c r="M31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70" spans="1:13" x14ac:dyDescent="0.25">
      <c r="A3170">
        <v>45751</v>
      </c>
      <c r="B3170" s="1" t="s">
        <v>16</v>
      </c>
      <c r="C3170">
        <v>73</v>
      </c>
      <c r="D3170">
        <v>1</v>
      </c>
      <c r="E3170">
        <v>0</v>
      </c>
      <c r="F3170" s="1" t="s">
        <v>17</v>
      </c>
      <c r="G3170" s="1" t="s">
        <v>20</v>
      </c>
      <c r="H3170" s="1" t="s">
        <v>14</v>
      </c>
      <c r="I3170">
        <v>202.57</v>
      </c>
      <c r="J3170">
        <v>37.4</v>
      </c>
      <c r="K3170" s="1" t="s">
        <v>21</v>
      </c>
      <c r="L3170">
        <v>0</v>
      </c>
      <c r="M31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71" spans="1:13" x14ac:dyDescent="0.25">
      <c r="A3171">
        <v>45754</v>
      </c>
      <c r="B3171" s="1" t="s">
        <v>19</v>
      </c>
      <c r="C3171">
        <v>20</v>
      </c>
      <c r="D3171">
        <v>0</v>
      </c>
      <c r="E3171">
        <v>0</v>
      </c>
      <c r="F3171" s="1" t="s">
        <v>12</v>
      </c>
      <c r="G3171" s="1" t="s">
        <v>13</v>
      </c>
      <c r="H3171" s="1" t="s">
        <v>18</v>
      </c>
      <c r="I3171">
        <v>75.94</v>
      </c>
      <c r="J3171">
        <v>28.3</v>
      </c>
      <c r="K3171" s="1" t="s">
        <v>21</v>
      </c>
      <c r="L3171">
        <v>0</v>
      </c>
      <c r="M31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72" spans="1:13" x14ac:dyDescent="0.25">
      <c r="A3172">
        <v>45759</v>
      </c>
      <c r="B3172" s="1" t="s">
        <v>19</v>
      </c>
      <c r="C3172">
        <v>32</v>
      </c>
      <c r="D3172">
        <v>0</v>
      </c>
      <c r="E3172">
        <v>0</v>
      </c>
      <c r="F3172" s="1" t="s">
        <v>17</v>
      </c>
      <c r="G3172" s="1" t="s">
        <v>13</v>
      </c>
      <c r="H3172" s="1" t="s">
        <v>14</v>
      </c>
      <c r="I3172">
        <v>91.98</v>
      </c>
      <c r="J3172">
        <v>27.6</v>
      </c>
      <c r="K3172" s="1" t="s">
        <v>22</v>
      </c>
      <c r="L3172">
        <v>0</v>
      </c>
      <c r="M31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73" spans="1:13" x14ac:dyDescent="0.25">
      <c r="A3173">
        <v>45787</v>
      </c>
      <c r="B3173" s="1" t="s">
        <v>16</v>
      </c>
      <c r="C3173">
        <v>13</v>
      </c>
      <c r="D3173">
        <v>0</v>
      </c>
      <c r="E3173">
        <v>0</v>
      </c>
      <c r="F3173" s="1" t="s">
        <v>12</v>
      </c>
      <c r="G3173" s="1" t="s">
        <v>25</v>
      </c>
      <c r="H3173" s="1" t="s">
        <v>18</v>
      </c>
      <c r="I3173">
        <v>122.38</v>
      </c>
      <c r="J3173">
        <v>20.3</v>
      </c>
      <c r="K3173" s="1" t="s">
        <v>23</v>
      </c>
      <c r="L3173">
        <v>0</v>
      </c>
      <c r="M31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74" spans="1:13" x14ac:dyDescent="0.25">
      <c r="A3174">
        <v>45788</v>
      </c>
      <c r="B3174" s="1" t="s">
        <v>16</v>
      </c>
      <c r="C3174">
        <v>53</v>
      </c>
      <c r="D3174">
        <v>0</v>
      </c>
      <c r="E3174">
        <v>1</v>
      </c>
      <c r="F3174" s="1" t="s">
        <v>17</v>
      </c>
      <c r="G3174" s="1" t="s">
        <v>13</v>
      </c>
      <c r="H3174" s="1" t="s">
        <v>14</v>
      </c>
      <c r="I3174">
        <v>197.79</v>
      </c>
      <c r="J3174">
        <v>32</v>
      </c>
      <c r="K3174" s="1" t="s">
        <v>23</v>
      </c>
      <c r="L3174">
        <v>0</v>
      </c>
      <c r="M31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175" spans="1:13" x14ac:dyDescent="0.25">
      <c r="A3175">
        <v>45795</v>
      </c>
      <c r="B3175" s="1" t="s">
        <v>19</v>
      </c>
      <c r="C3175">
        <v>74</v>
      </c>
      <c r="D3175">
        <v>0</v>
      </c>
      <c r="E3175">
        <v>0</v>
      </c>
      <c r="F3175" s="1" t="s">
        <v>17</v>
      </c>
      <c r="G3175" s="1" t="s">
        <v>13</v>
      </c>
      <c r="H3175" s="1" t="s">
        <v>18</v>
      </c>
      <c r="I3175">
        <v>158.9</v>
      </c>
      <c r="J3175">
        <v>32.4</v>
      </c>
      <c r="K3175" s="1" t="s">
        <v>15</v>
      </c>
      <c r="L3175">
        <v>0</v>
      </c>
      <c r="M31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76" spans="1:13" x14ac:dyDescent="0.25">
      <c r="A3176">
        <v>45796</v>
      </c>
      <c r="B3176" s="1" t="s">
        <v>19</v>
      </c>
      <c r="C3176">
        <v>29</v>
      </c>
      <c r="D3176">
        <v>0</v>
      </c>
      <c r="E3176">
        <v>0</v>
      </c>
      <c r="F3176" s="1" t="s">
        <v>17</v>
      </c>
      <c r="G3176" s="1" t="s">
        <v>13</v>
      </c>
      <c r="H3176" s="1" t="s">
        <v>14</v>
      </c>
      <c r="I3176">
        <v>91.45</v>
      </c>
      <c r="J3176">
        <v>24.2</v>
      </c>
      <c r="K3176" s="1" t="s">
        <v>21</v>
      </c>
      <c r="L3176">
        <v>0</v>
      </c>
      <c r="M31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77" spans="1:13" x14ac:dyDescent="0.25">
      <c r="A3177">
        <v>45801</v>
      </c>
      <c r="B3177" s="1" t="s">
        <v>19</v>
      </c>
      <c r="C3177">
        <v>38</v>
      </c>
      <c r="D3177">
        <v>0</v>
      </c>
      <c r="E3177">
        <v>0</v>
      </c>
      <c r="F3177" s="1" t="s">
        <v>12</v>
      </c>
      <c r="G3177" s="1" t="s">
        <v>13</v>
      </c>
      <c r="H3177" s="1" t="s">
        <v>14</v>
      </c>
      <c r="I3177">
        <v>97.49</v>
      </c>
      <c r="J3177">
        <v>26.9</v>
      </c>
      <c r="K3177" s="1" t="s">
        <v>21</v>
      </c>
      <c r="L3177">
        <v>0</v>
      </c>
      <c r="M31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78" spans="1:13" x14ac:dyDescent="0.25">
      <c r="A3178">
        <v>45805</v>
      </c>
      <c r="B3178" s="1" t="s">
        <v>19</v>
      </c>
      <c r="C3178">
        <v>51</v>
      </c>
      <c r="D3178">
        <v>0</v>
      </c>
      <c r="E3178">
        <v>0</v>
      </c>
      <c r="F3178" s="1" t="s">
        <v>17</v>
      </c>
      <c r="G3178" s="1" t="s">
        <v>13</v>
      </c>
      <c r="H3178" s="1" t="s">
        <v>18</v>
      </c>
      <c r="I3178">
        <v>165.31</v>
      </c>
      <c r="J3178">
        <v>28.9</v>
      </c>
      <c r="K3178" s="1" t="s">
        <v>21</v>
      </c>
      <c r="L3178">
        <v>1</v>
      </c>
      <c r="M31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179" spans="1:13" x14ac:dyDescent="0.25">
      <c r="A3179">
        <v>45817</v>
      </c>
      <c r="B3179" s="1" t="s">
        <v>19</v>
      </c>
      <c r="C3179">
        <v>59</v>
      </c>
      <c r="D3179">
        <v>0</v>
      </c>
      <c r="E3179">
        <v>0</v>
      </c>
      <c r="F3179" s="1" t="s">
        <v>17</v>
      </c>
      <c r="G3179" s="1" t="s">
        <v>13</v>
      </c>
      <c r="H3179" s="1" t="s">
        <v>14</v>
      </c>
      <c r="I3179">
        <v>60.64</v>
      </c>
      <c r="J3179">
        <v>20</v>
      </c>
      <c r="K3179" s="1" t="s">
        <v>21</v>
      </c>
      <c r="L3179">
        <v>0</v>
      </c>
      <c r="M31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0" spans="1:13" x14ac:dyDescent="0.25">
      <c r="A3180">
        <v>45824</v>
      </c>
      <c r="B3180" s="1" t="s">
        <v>19</v>
      </c>
      <c r="C3180">
        <v>77</v>
      </c>
      <c r="D3180">
        <v>1</v>
      </c>
      <c r="E3180">
        <v>0</v>
      </c>
      <c r="F3180" s="1" t="s">
        <v>17</v>
      </c>
      <c r="G3180" s="1" t="s">
        <v>20</v>
      </c>
      <c r="H3180" s="1" t="s">
        <v>18</v>
      </c>
      <c r="I3180">
        <v>102.01</v>
      </c>
      <c r="J3180">
        <v>29.5</v>
      </c>
      <c r="K3180" s="1" t="s">
        <v>23</v>
      </c>
      <c r="L3180">
        <v>0</v>
      </c>
      <c r="M31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181" spans="1:13" x14ac:dyDescent="0.25">
      <c r="A3181">
        <v>45864</v>
      </c>
      <c r="B3181" s="1" t="s">
        <v>19</v>
      </c>
      <c r="C3181">
        <v>36</v>
      </c>
      <c r="D3181">
        <v>0</v>
      </c>
      <c r="E3181">
        <v>0</v>
      </c>
      <c r="F3181" s="1" t="s">
        <v>12</v>
      </c>
      <c r="G3181" s="1" t="s">
        <v>13</v>
      </c>
      <c r="H3181" s="1" t="s">
        <v>14</v>
      </c>
      <c r="I3181">
        <v>55.58</v>
      </c>
      <c r="J3181">
        <v>30</v>
      </c>
      <c r="K3181" s="1" t="s">
        <v>21</v>
      </c>
      <c r="L3181">
        <v>0</v>
      </c>
      <c r="M31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2" spans="1:13" x14ac:dyDescent="0.25">
      <c r="A3182">
        <v>45893</v>
      </c>
      <c r="B3182" s="1" t="s">
        <v>19</v>
      </c>
      <c r="C3182">
        <v>8</v>
      </c>
      <c r="D3182">
        <v>0</v>
      </c>
      <c r="E3182">
        <v>0</v>
      </c>
      <c r="F3182" s="1" t="s">
        <v>12</v>
      </c>
      <c r="G3182" s="1" t="s">
        <v>25</v>
      </c>
      <c r="H3182" s="1" t="s">
        <v>18</v>
      </c>
      <c r="I3182">
        <v>106.51</v>
      </c>
      <c r="J3182">
        <v>12.3</v>
      </c>
      <c r="K3182" s="1" t="s">
        <v>23</v>
      </c>
      <c r="L3182">
        <v>0</v>
      </c>
      <c r="M31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3" spans="1:13" x14ac:dyDescent="0.25">
      <c r="A3183">
        <v>45915</v>
      </c>
      <c r="B3183" s="1" t="s">
        <v>19</v>
      </c>
      <c r="C3183">
        <v>40</v>
      </c>
      <c r="D3183">
        <v>0</v>
      </c>
      <c r="E3183">
        <v>0</v>
      </c>
      <c r="F3183" s="1" t="s">
        <v>12</v>
      </c>
      <c r="G3183" s="1" t="s">
        <v>13</v>
      </c>
      <c r="H3183" s="1" t="s">
        <v>14</v>
      </c>
      <c r="I3183">
        <v>63.45</v>
      </c>
      <c r="J3183">
        <v>32.700000000000003</v>
      </c>
      <c r="K3183" s="1" t="s">
        <v>15</v>
      </c>
      <c r="L3183">
        <v>0</v>
      </c>
      <c r="M31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4" spans="1:13" x14ac:dyDescent="0.25">
      <c r="A3184">
        <v>45922</v>
      </c>
      <c r="B3184" s="1" t="s">
        <v>19</v>
      </c>
      <c r="C3184">
        <v>23</v>
      </c>
      <c r="D3184">
        <v>0</v>
      </c>
      <c r="E3184">
        <v>0</v>
      </c>
      <c r="F3184" s="1" t="s">
        <v>12</v>
      </c>
      <c r="G3184" s="1" t="s">
        <v>13</v>
      </c>
      <c r="H3184" s="1" t="s">
        <v>18</v>
      </c>
      <c r="I3184">
        <v>58.81</v>
      </c>
      <c r="J3184">
        <v>25.4</v>
      </c>
      <c r="K3184" s="1" t="s">
        <v>21</v>
      </c>
      <c r="L3184">
        <v>0</v>
      </c>
      <c r="M31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5" spans="1:13" x14ac:dyDescent="0.25">
      <c r="A3185">
        <v>45931</v>
      </c>
      <c r="B3185" s="1" t="s">
        <v>16</v>
      </c>
      <c r="C3185">
        <v>9</v>
      </c>
      <c r="D3185">
        <v>0</v>
      </c>
      <c r="E3185">
        <v>0</v>
      </c>
      <c r="F3185" s="1" t="s">
        <v>12</v>
      </c>
      <c r="G3185" s="1" t="s">
        <v>25</v>
      </c>
      <c r="H3185" s="1" t="s">
        <v>18</v>
      </c>
      <c r="I3185">
        <v>142.68</v>
      </c>
      <c r="J3185">
        <v>24.4</v>
      </c>
      <c r="K3185" s="1" t="s">
        <v>23</v>
      </c>
      <c r="L3185">
        <v>0</v>
      </c>
      <c r="M31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6" spans="1:13" x14ac:dyDescent="0.25">
      <c r="A3186">
        <v>45945</v>
      </c>
      <c r="B3186" s="1" t="s">
        <v>16</v>
      </c>
      <c r="C3186">
        <v>46</v>
      </c>
      <c r="D3186">
        <v>0</v>
      </c>
      <c r="E3186">
        <v>1</v>
      </c>
      <c r="F3186" s="1" t="s">
        <v>17</v>
      </c>
      <c r="G3186" s="1" t="s">
        <v>13</v>
      </c>
      <c r="H3186" s="1" t="s">
        <v>18</v>
      </c>
      <c r="I3186">
        <v>178.76</v>
      </c>
      <c r="J3186">
        <v>24.1</v>
      </c>
      <c r="K3186" s="1" t="s">
        <v>21</v>
      </c>
      <c r="L3186">
        <v>0</v>
      </c>
      <c r="M31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187" spans="1:13" x14ac:dyDescent="0.25">
      <c r="A3187">
        <v>45955</v>
      </c>
      <c r="B3187" s="1" t="s">
        <v>19</v>
      </c>
      <c r="C3187">
        <v>45</v>
      </c>
      <c r="D3187">
        <v>0</v>
      </c>
      <c r="E3187">
        <v>0</v>
      </c>
      <c r="F3187" s="1" t="s">
        <v>17</v>
      </c>
      <c r="G3187" s="1" t="s">
        <v>13</v>
      </c>
      <c r="H3187" s="1" t="s">
        <v>18</v>
      </c>
      <c r="I3187">
        <v>55.67</v>
      </c>
      <c r="J3187">
        <v>23.1</v>
      </c>
      <c r="K3187" s="1" t="s">
        <v>22</v>
      </c>
      <c r="L3187">
        <v>0</v>
      </c>
      <c r="M31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8" spans="1:13" x14ac:dyDescent="0.25">
      <c r="A3188">
        <v>45961</v>
      </c>
      <c r="B3188" s="1" t="s">
        <v>19</v>
      </c>
      <c r="C3188">
        <v>78</v>
      </c>
      <c r="D3188">
        <v>0</v>
      </c>
      <c r="E3188">
        <v>0</v>
      </c>
      <c r="F3188" s="1" t="s">
        <v>17</v>
      </c>
      <c r="G3188" s="1" t="s">
        <v>13</v>
      </c>
      <c r="H3188" s="1" t="s">
        <v>18</v>
      </c>
      <c r="I3188">
        <v>79.94</v>
      </c>
      <c r="J3188">
        <v>26.7</v>
      </c>
      <c r="K3188" s="1" t="s">
        <v>21</v>
      </c>
      <c r="L3188">
        <v>0</v>
      </c>
      <c r="M31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89" spans="1:13" x14ac:dyDescent="0.25">
      <c r="A3189">
        <v>45965</v>
      </c>
      <c r="B3189" s="1" t="s">
        <v>19</v>
      </c>
      <c r="C3189">
        <v>59</v>
      </c>
      <c r="D3189">
        <v>0</v>
      </c>
      <c r="E3189">
        <v>0</v>
      </c>
      <c r="F3189" s="1" t="s">
        <v>17</v>
      </c>
      <c r="G3189" s="1" t="s">
        <v>13</v>
      </c>
      <c r="H3189" s="1" t="s">
        <v>14</v>
      </c>
      <c r="I3189">
        <v>116.44</v>
      </c>
      <c r="J3189">
        <v>23.8</v>
      </c>
      <c r="K3189" s="1" t="s">
        <v>22</v>
      </c>
      <c r="L3189">
        <v>1</v>
      </c>
      <c r="M31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190" spans="1:13" x14ac:dyDescent="0.25">
      <c r="A3190">
        <v>45976</v>
      </c>
      <c r="B3190" s="1" t="s">
        <v>16</v>
      </c>
      <c r="C3190">
        <v>56</v>
      </c>
      <c r="D3190">
        <v>0</v>
      </c>
      <c r="E3190">
        <v>0</v>
      </c>
      <c r="F3190" s="1" t="s">
        <v>17</v>
      </c>
      <c r="G3190" s="1" t="s">
        <v>13</v>
      </c>
      <c r="H3190" s="1" t="s">
        <v>18</v>
      </c>
      <c r="I3190">
        <v>84.3</v>
      </c>
      <c r="J3190">
        <v>22.1</v>
      </c>
      <c r="K3190" s="1" t="s">
        <v>23</v>
      </c>
      <c r="L3190">
        <v>0</v>
      </c>
      <c r="M31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1" spans="1:13" x14ac:dyDescent="0.25">
      <c r="A3191">
        <v>45983</v>
      </c>
      <c r="B3191" s="1" t="s">
        <v>16</v>
      </c>
      <c r="C3191">
        <v>21</v>
      </c>
      <c r="D3191">
        <v>0</v>
      </c>
      <c r="E3191">
        <v>0</v>
      </c>
      <c r="F3191" s="1" t="s">
        <v>12</v>
      </c>
      <c r="G3191" s="1" t="s">
        <v>13</v>
      </c>
      <c r="H3191" s="1" t="s">
        <v>18</v>
      </c>
      <c r="I3191">
        <v>56.79</v>
      </c>
      <c r="J3191">
        <v>20.399999999999999</v>
      </c>
      <c r="K3191" s="1" t="s">
        <v>23</v>
      </c>
      <c r="L3191">
        <v>0</v>
      </c>
      <c r="M31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2" spans="1:13" x14ac:dyDescent="0.25">
      <c r="A3192">
        <v>46015</v>
      </c>
      <c r="B3192" s="1" t="s">
        <v>19</v>
      </c>
      <c r="C3192">
        <v>29</v>
      </c>
      <c r="D3192">
        <v>0</v>
      </c>
      <c r="E3192">
        <v>0</v>
      </c>
      <c r="F3192" s="1" t="s">
        <v>12</v>
      </c>
      <c r="G3192" s="1" t="s">
        <v>13</v>
      </c>
      <c r="H3192" s="1" t="s">
        <v>18</v>
      </c>
      <c r="I3192">
        <v>73.63</v>
      </c>
      <c r="J3192">
        <v>22.5</v>
      </c>
      <c r="K3192" s="1" t="s">
        <v>22</v>
      </c>
      <c r="L3192">
        <v>0</v>
      </c>
      <c r="M31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3" spans="1:13" x14ac:dyDescent="0.25">
      <c r="A3193">
        <v>46035</v>
      </c>
      <c r="B3193" s="1" t="s">
        <v>16</v>
      </c>
      <c r="C3193">
        <v>1</v>
      </c>
      <c r="D3193">
        <v>0</v>
      </c>
      <c r="E3193">
        <v>0</v>
      </c>
      <c r="F3193" s="1" t="s">
        <v>12</v>
      </c>
      <c r="G3193" s="1" t="s">
        <v>25</v>
      </c>
      <c r="H3193" s="1" t="s">
        <v>18</v>
      </c>
      <c r="I3193">
        <v>84.85</v>
      </c>
      <c r="J3193">
        <v>20.3</v>
      </c>
      <c r="K3193" s="1" t="s">
        <v>23</v>
      </c>
      <c r="L3193">
        <v>0</v>
      </c>
      <c r="M31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4" spans="1:13" x14ac:dyDescent="0.25">
      <c r="A3194">
        <v>46048</v>
      </c>
      <c r="B3194" s="1" t="s">
        <v>16</v>
      </c>
      <c r="C3194">
        <v>60</v>
      </c>
      <c r="D3194">
        <v>0</v>
      </c>
      <c r="E3194">
        <v>0</v>
      </c>
      <c r="F3194" s="1" t="s">
        <v>17</v>
      </c>
      <c r="G3194" s="1" t="s">
        <v>24</v>
      </c>
      <c r="H3194" s="1" t="s">
        <v>14</v>
      </c>
      <c r="I3194">
        <v>203.27</v>
      </c>
      <c r="J3194">
        <v>29.7</v>
      </c>
      <c r="K3194" s="1" t="s">
        <v>21</v>
      </c>
      <c r="L3194">
        <v>0</v>
      </c>
      <c r="M31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5" spans="1:13" x14ac:dyDescent="0.25">
      <c r="A3195">
        <v>46068</v>
      </c>
      <c r="B3195" s="1" t="s">
        <v>16</v>
      </c>
      <c r="C3195">
        <v>58</v>
      </c>
      <c r="D3195">
        <v>0</v>
      </c>
      <c r="E3195">
        <v>0</v>
      </c>
      <c r="F3195" s="1" t="s">
        <v>12</v>
      </c>
      <c r="G3195" s="1" t="s">
        <v>20</v>
      </c>
      <c r="H3195" s="1" t="s">
        <v>14</v>
      </c>
      <c r="I3195">
        <v>170.93</v>
      </c>
      <c r="J3195">
        <v>30.7</v>
      </c>
      <c r="K3195" s="1" t="s">
        <v>23</v>
      </c>
      <c r="L3195">
        <v>0</v>
      </c>
      <c r="M31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6" spans="1:13" x14ac:dyDescent="0.25">
      <c r="A3196">
        <v>46072</v>
      </c>
      <c r="B3196" s="1" t="s">
        <v>16</v>
      </c>
      <c r="C3196">
        <v>2</v>
      </c>
      <c r="D3196">
        <v>0</v>
      </c>
      <c r="E3196">
        <v>0</v>
      </c>
      <c r="F3196" s="1" t="s">
        <v>12</v>
      </c>
      <c r="G3196" s="1" t="s">
        <v>25</v>
      </c>
      <c r="H3196" s="1" t="s">
        <v>14</v>
      </c>
      <c r="I3196">
        <v>103.25</v>
      </c>
      <c r="J3196">
        <v>19.399999999999999</v>
      </c>
      <c r="K3196" s="1" t="s">
        <v>23</v>
      </c>
      <c r="L3196">
        <v>0</v>
      </c>
      <c r="M31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7" spans="1:13" x14ac:dyDescent="0.25">
      <c r="A3197">
        <v>46079</v>
      </c>
      <c r="B3197" s="1" t="s">
        <v>16</v>
      </c>
      <c r="C3197">
        <v>31</v>
      </c>
      <c r="D3197">
        <v>0</v>
      </c>
      <c r="E3197">
        <v>0</v>
      </c>
      <c r="F3197" s="1" t="s">
        <v>12</v>
      </c>
      <c r="G3197" s="1" t="s">
        <v>13</v>
      </c>
      <c r="H3197" s="1" t="s">
        <v>18</v>
      </c>
      <c r="I3197">
        <v>78.8</v>
      </c>
      <c r="J3197">
        <v>28.7</v>
      </c>
      <c r="K3197" s="1" t="s">
        <v>22</v>
      </c>
      <c r="L3197">
        <v>0</v>
      </c>
      <c r="M31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8" spans="1:13" x14ac:dyDescent="0.25">
      <c r="A3198">
        <v>46086</v>
      </c>
      <c r="B3198" s="1" t="s">
        <v>19</v>
      </c>
      <c r="C3198">
        <v>59</v>
      </c>
      <c r="D3198">
        <v>0</v>
      </c>
      <c r="E3198">
        <v>0</v>
      </c>
      <c r="F3198" s="1" t="s">
        <v>17</v>
      </c>
      <c r="G3198" s="1" t="s">
        <v>13</v>
      </c>
      <c r="H3198" s="1" t="s">
        <v>18</v>
      </c>
      <c r="I3198">
        <v>71.08</v>
      </c>
      <c r="J3198">
        <v>28.1</v>
      </c>
      <c r="K3198" s="1" t="s">
        <v>21</v>
      </c>
      <c r="L3198">
        <v>0</v>
      </c>
      <c r="M31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199" spans="1:13" x14ac:dyDescent="0.25">
      <c r="A3199">
        <v>46093</v>
      </c>
      <c r="B3199" s="1" t="s">
        <v>19</v>
      </c>
      <c r="C3199">
        <v>28</v>
      </c>
      <c r="D3199">
        <v>0</v>
      </c>
      <c r="E3199">
        <v>0</v>
      </c>
      <c r="F3199" s="1" t="s">
        <v>17</v>
      </c>
      <c r="G3199" s="1" t="s">
        <v>13</v>
      </c>
      <c r="H3199" s="1" t="s">
        <v>14</v>
      </c>
      <c r="I3199">
        <v>56.47</v>
      </c>
      <c r="J3199">
        <v>22.7</v>
      </c>
      <c r="K3199" s="1" t="s">
        <v>21</v>
      </c>
      <c r="L3199">
        <v>0</v>
      </c>
      <c r="M31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0" spans="1:13" x14ac:dyDescent="0.25">
      <c r="A3200">
        <v>46130</v>
      </c>
      <c r="B3200" s="1" t="s">
        <v>19</v>
      </c>
      <c r="C3200">
        <v>57</v>
      </c>
      <c r="D3200">
        <v>0</v>
      </c>
      <c r="E3200">
        <v>0</v>
      </c>
      <c r="F3200" s="1" t="s">
        <v>17</v>
      </c>
      <c r="G3200" s="1" t="s">
        <v>20</v>
      </c>
      <c r="H3200" s="1" t="s">
        <v>18</v>
      </c>
      <c r="I3200">
        <v>142.31</v>
      </c>
      <c r="J3200">
        <v>35.200000000000003</v>
      </c>
      <c r="K3200" s="1" t="s">
        <v>22</v>
      </c>
      <c r="L3200">
        <v>0</v>
      </c>
      <c r="M32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1" spans="1:13" x14ac:dyDescent="0.25">
      <c r="A3201">
        <v>46136</v>
      </c>
      <c r="B3201" s="1" t="s">
        <v>16</v>
      </c>
      <c r="C3201">
        <v>14</v>
      </c>
      <c r="D3201">
        <v>0</v>
      </c>
      <c r="E3201">
        <v>0</v>
      </c>
      <c r="F3201" s="1" t="s">
        <v>12</v>
      </c>
      <c r="G3201" s="1" t="s">
        <v>26</v>
      </c>
      <c r="H3201" s="1" t="s">
        <v>14</v>
      </c>
      <c r="I3201">
        <v>161.28</v>
      </c>
      <c r="J3201">
        <v>19.100000000000001</v>
      </c>
      <c r="K3201" s="1" t="s">
        <v>23</v>
      </c>
      <c r="L3201">
        <v>0</v>
      </c>
      <c r="M32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2" spans="1:13" x14ac:dyDescent="0.25">
      <c r="A3202">
        <v>46141</v>
      </c>
      <c r="B3202" s="1" t="s">
        <v>19</v>
      </c>
      <c r="C3202">
        <v>24</v>
      </c>
      <c r="D3202">
        <v>0</v>
      </c>
      <c r="E3202">
        <v>0</v>
      </c>
      <c r="F3202" s="1" t="s">
        <v>12</v>
      </c>
      <c r="G3202" s="1" t="s">
        <v>13</v>
      </c>
      <c r="H3202" s="1" t="s">
        <v>14</v>
      </c>
      <c r="I3202">
        <v>147.74</v>
      </c>
      <c r="J3202">
        <v>21.4</v>
      </c>
      <c r="K3202" s="1" t="s">
        <v>23</v>
      </c>
      <c r="L3202">
        <v>0</v>
      </c>
      <c r="M32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3" spans="1:13" x14ac:dyDescent="0.25">
      <c r="A3203">
        <v>46171</v>
      </c>
      <c r="B3203" s="1" t="s">
        <v>16</v>
      </c>
      <c r="C3203">
        <v>28</v>
      </c>
      <c r="D3203">
        <v>0</v>
      </c>
      <c r="E3203">
        <v>0</v>
      </c>
      <c r="F3203" s="1" t="s">
        <v>17</v>
      </c>
      <c r="G3203" s="1" t="s">
        <v>13</v>
      </c>
      <c r="H3203" s="1" t="s">
        <v>18</v>
      </c>
      <c r="I3203">
        <v>109.85</v>
      </c>
      <c r="J3203">
        <v>27.9</v>
      </c>
      <c r="K3203" s="1" t="s">
        <v>23</v>
      </c>
      <c r="L3203">
        <v>0</v>
      </c>
      <c r="M32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4" spans="1:13" x14ac:dyDescent="0.25">
      <c r="A3204">
        <v>46210</v>
      </c>
      <c r="B3204" s="1" t="s">
        <v>19</v>
      </c>
      <c r="C3204">
        <v>65</v>
      </c>
      <c r="D3204">
        <v>0</v>
      </c>
      <c r="E3204">
        <v>0</v>
      </c>
      <c r="F3204" s="1" t="s">
        <v>17</v>
      </c>
      <c r="G3204" s="1" t="s">
        <v>20</v>
      </c>
      <c r="H3204" s="1" t="s">
        <v>14</v>
      </c>
      <c r="I3204">
        <v>105.29</v>
      </c>
      <c r="J3204">
        <v>25.1</v>
      </c>
      <c r="K3204" s="1" t="s">
        <v>15</v>
      </c>
      <c r="L3204">
        <v>0</v>
      </c>
      <c r="M32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5" spans="1:13" x14ac:dyDescent="0.25">
      <c r="A3205">
        <v>46218</v>
      </c>
      <c r="B3205" s="1" t="s">
        <v>19</v>
      </c>
      <c r="C3205">
        <v>51</v>
      </c>
      <c r="D3205">
        <v>0</v>
      </c>
      <c r="E3205">
        <v>0</v>
      </c>
      <c r="F3205" s="1" t="s">
        <v>17</v>
      </c>
      <c r="G3205" s="1" t="s">
        <v>20</v>
      </c>
      <c r="H3205" s="1" t="s">
        <v>18</v>
      </c>
      <c r="I3205">
        <v>111.15</v>
      </c>
      <c r="J3205">
        <v>34.1</v>
      </c>
      <c r="K3205" s="1" t="s">
        <v>22</v>
      </c>
      <c r="L3205">
        <v>0</v>
      </c>
      <c r="M32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6" spans="1:13" x14ac:dyDescent="0.25">
      <c r="A3206">
        <v>46256</v>
      </c>
      <c r="B3206" s="1" t="s">
        <v>16</v>
      </c>
      <c r="C3206">
        <v>15</v>
      </c>
      <c r="D3206">
        <v>0</v>
      </c>
      <c r="E3206">
        <v>0</v>
      </c>
      <c r="F3206" s="1" t="s">
        <v>12</v>
      </c>
      <c r="G3206" s="1" t="s">
        <v>13</v>
      </c>
      <c r="H3206" s="1" t="s">
        <v>18</v>
      </c>
      <c r="I3206">
        <v>77.55</v>
      </c>
      <c r="J3206">
        <v>24.8</v>
      </c>
      <c r="K3206" s="1" t="s">
        <v>23</v>
      </c>
      <c r="L3206">
        <v>0</v>
      </c>
      <c r="M32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7" spans="1:13" x14ac:dyDescent="0.25">
      <c r="A3207">
        <v>46261</v>
      </c>
      <c r="B3207" s="1" t="s">
        <v>16</v>
      </c>
      <c r="C3207">
        <v>55</v>
      </c>
      <c r="D3207">
        <v>0</v>
      </c>
      <c r="E3207">
        <v>0</v>
      </c>
      <c r="F3207" s="1" t="s">
        <v>17</v>
      </c>
      <c r="G3207" s="1" t="s">
        <v>13</v>
      </c>
      <c r="H3207" s="1" t="s">
        <v>18</v>
      </c>
      <c r="I3207">
        <v>76.510000000000005</v>
      </c>
      <c r="J3207">
        <v>34.700000000000003</v>
      </c>
      <c r="K3207" s="1" t="s">
        <v>23</v>
      </c>
      <c r="L3207">
        <v>0</v>
      </c>
      <c r="M32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08" spans="1:13" x14ac:dyDescent="0.25">
      <c r="A3208">
        <v>46284</v>
      </c>
      <c r="B3208" s="1" t="s">
        <v>16</v>
      </c>
      <c r="C3208">
        <v>53</v>
      </c>
      <c r="D3208">
        <v>1</v>
      </c>
      <c r="E3208">
        <v>0</v>
      </c>
      <c r="F3208" s="1" t="s">
        <v>17</v>
      </c>
      <c r="G3208" s="1" t="s">
        <v>20</v>
      </c>
      <c r="H3208" s="1" t="s">
        <v>18</v>
      </c>
      <c r="I3208">
        <v>227.51</v>
      </c>
      <c r="J3208">
        <v>34.700000000000003</v>
      </c>
      <c r="K3208" s="1" t="s">
        <v>15</v>
      </c>
      <c r="L3208">
        <v>0</v>
      </c>
      <c r="M32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209" spans="1:13" x14ac:dyDescent="0.25">
      <c r="A3209">
        <v>46292</v>
      </c>
      <c r="B3209" s="1" t="s">
        <v>16</v>
      </c>
      <c r="C3209">
        <v>64</v>
      </c>
      <c r="D3209">
        <v>0</v>
      </c>
      <c r="E3209">
        <v>0</v>
      </c>
      <c r="F3209" s="1" t="s">
        <v>17</v>
      </c>
      <c r="G3209" s="1" t="s">
        <v>13</v>
      </c>
      <c r="H3209" s="1" t="s">
        <v>14</v>
      </c>
      <c r="I3209">
        <v>90.07</v>
      </c>
      <c r="J3209">
        <v>28.6</v>
      </c>
      <c r="K3209" s="1" t="s">
        <v>21</v>
      </c>
      <c r="L3209">
        <v>0</v>
      </c>
      <c r="M32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0" spans="1:13" x14ac:dyDescent="0.25">
      <c r="A3210">
        <v>46314</v>
      </c>
      <c r="B3210" s="1" t="s">
        <v>19</v>
      </c>
      <c r="C3210">
        <v>1</v>
      </c>
      <c r="D3210">
        <v>0</v>
      </c>
      <c r="E3210">
        <v>0</v>
      </c>
      <c r="F3210" s="1" t="s">
        <v>12</v>
      </c>
      <c r="G3210" s="1" t="s">
        <v>25</v>
      </c>
      <c r="H3210" s="1" t="s">
        <v>14</v>
      </c>
      <c r="I3210">
        <v>136.96</v>
      </c>
      <c r="J3210">
        <v>15.2</v>
      </c>
      <c r="K3210" s="1" t="s">
        <v>23</v>
      </c>
      <c r="L3210">
        <v>0</v>
      </c>
      <c r="M32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1" spans="1:13" x14ac:dyDescent="0.25">
      <c r="A3211">
        <v>46323</v>
      </c>
      <c r="B3211" s="1" t="s">
        <v>19</v>
      </c>
      <c r="C3211">
        <v>2</v>
      </c>
      <c r="D3211">
        <v>0</v>
      </c>
      <c r="E3211">
        <v>0</v>
      </c>
      <c r="F3211" s="1" t="s">
        <v>12</v>
      </c>
      <c r="G3211" s="1" t="s">
        <v>25</v>
      </c>
      <c r="H3211" s="1" t="s">
        <v>14</v>
      </c>
      <c r="I3211">
        <v>165.11</v>
      </c>
      <c r="J3211">
        <v>18</v>
      </c>
      <c r="K3211" s="1" t="s">
        <v>23</v>
      </c>
      <c r="L3211">
        <v>0</v>
      </c>
      <c r="M32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2" spans="1:13" x14ac:dyDescent="0.25">
      <c r="A3212">
        <v>46343</v>
      </c>
      <c r="B3212" s="1" t="s">
        <v>19</v>
      </c>
      <c r="C3212">
        <v>79</v>
      </c>
      <c r="D3212">
        <v>0</v>
      </c>
      <c r="E3212">
        <v>0</v>
      </c>
      <c r="F3212" s="1" t="s">
        <v>17</v>
      </c>
      <c r="G3212" s="1" t="s">
        <v>13</v>
      </c>
      <c r="H3212" s="1" t="s">
        <v>18</v>
      </c>
      <c r="I3212">
        <v>71.459999999999994</v>
      </c>
      <c r="J3212">
        <v>33.4</v>
      </c>
      <c r="K3212" s="1" t="s">
        <v>23</v>
      </c>
      <c r="L3212">
        <v>0</v>
      </c>
      <c r="M32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3" spans="1:13" x14ac:dyDescent="0.25">
      <c r="A3213">
        <v>46363</v>
      </c>
      <c r="B3213" s="1" t="s">
        <v>16</v>
      </c>
      <c r="C3213">
        <v>37</v>
      </c>
      <c r="D3213">
        <v>0</v>
      </c>
      <c r="E3213">
        <v>0</v>
      </c>
      <c r="F3213" s="1" t="s">
        <v>17</v>
      </c>
      <c r="G3213" s="1" t="s">
        <v>13</v>
      </c>
      <c r="H3213" s="1" t="s">
        <v>14</v>
      </c>
      <c r="I3213">
        <v>66.17</v>
      </c>
      <c r="J3213">
        <v>26.1</v>
      </c>
      <c r="K3213" s="1" t="s">
        <v>21</v>
      </c>
      <c r="L3213">
        <v>0</v>
      </c>
      <c r="M32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4" spans="1:13" x14ac:dyDescent="0.25">
      <c r="A3214">
        <v>46373</v>
      </c>
      <c r="B3214" s="1" t="s">
        <v>19</v>
      </c>
      <c r="C3214">
        <v>57</v>
      </c>
      <c r="D3214">
        <v>0</v>
      </c>
      <c r="E3214">
        <v>0</v>
      </c>
      <c r="F3214" s="1" t="s">
        <v>17</v>
      </c>
      <c r="G3214" s="1" t="s">
        <v>13</v>
      </c>
      <c r="H3214" s="1" t="s">
        <v>14</v>
      </c>
      <c r="I3214">
        <v>169.97</v>
      </c>
      <c r="J3214">
        <v>25.8</v>
      </c>
      <c r="K3214" s="1" t="s">
        <v>21</v>
      </c>
      <c r="L3214">
        <v>0</v>
      </c>
      <c r="M32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5" spans="1:13" x14ac:dyDescent="0.25">
      <c r="A3215">
        <v>46385</v>
      </c>
      <c r="B3215" s="1" t="s">
        <v>19</v>
      </c>
      <c r="C3215">
        <v>21</v>
      </c>
      <c r="D3215">
        <v>0</v>
      </c>
      <c r="E3215">
        <v>0</v>
      </c>
      <c r="F3215" s="1" t="s">
        <v>17</v>
      </c>
      <c r="G3215" s="1" t="s">
        <v>13</v>
      </c>
      <c r="H3215" s="1" t="s">
        <v>18</v>
      </c>
      <c r="I3215">
        <v>59.15</v>
      </c>
      <c r="J3215">
        <v>22.6</v>
      </c>
      <c r="K3215" s="1" t="s">
        <v>21</v>
      </c>
      <c r="L3215">
        <v>0</v>
      </c>
      <c r="M32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6" spans="1:13" x14ac:dyDescent="0.25">
      <c r="A3216">
        <v>46434</v>
      </c>
      <c r="B3216" s="1" t="s">
        <v>16</v>
      </c>
      <c r="C3216">
        <v>52</v>
      </c>
      <c r="D3216">
        <v>1</v>
      </c>
      <c r="E3216">
        <v>0</v>
      </c>
      <c r="F3216" s="1" t="s">
        <v>17</v>
      </c>
      <c r="G3216" s="1" t="s">
        <v>24</v>
      </c>
      <c r="H3216" s="1" t="s">
        <v>18</v>
      </c>
      <c r="I3216">
        <v>214.43</v>
      </c>
      <c r="J3216">
        <v>39.9</v>
      </c>
      <c r="K3216" s="1" t="s">
        <v>22</v>
      </c>
      <c r="L3216">
        <v>0</v>
      </c>
      <c r="M32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217" spans="1:13" x14ac:dyDescent="0.25">
      <c r="A3217">
        <v>46436</v>
      </c>
      <c r="B3217" s="1" t="s">
        <v>16</v>
      </c>
      <c r="C3217">
        <v>13</v>
      </c>
      <c r="D3217">
        <v>0</v>
      </c>
      <c r="E3217">
        <v>0</v>
      </c>
      <c r="F3217" s="1" t="s">
        <v>12</v>
      </c>
      <c r="G3217" s="1" t="s">
        <v>25</v>
      </c>
      <c r="H3217" s="1" t="s">
        <v>18</v>
      </c>
      <c r="I3217">
        <v>122.31</v>
      </c>
      <c r="J3217">
        <v>15.3</v>
      </c>
      <c r="K3217" s="1" t="s">
        <v>21</v>
      </c>
      <c r="L3217">
        <v>0</v>
      </c>
      <c r="M32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8" spans="1:13" x14ac:dyDescent="0.25">
      <c r="A3218">
        <v>46438</v>
      </c>
      <c r="B3218" s="1" t="s">
        <v>19</v>
      </c>
      <c r="C3218">
        <v>54</v>
      </c>
      <c r="D3218">
        <v>0</v>
      </c>
      <c r="E3218">
        <v>0</v>
      </c>
      <c r="F3218" s="1" t="s">
        <v>17</v>
      </c>
      <c r="G3218" s="1" t="s">
        <v>20</v>
      </c>
      <c r="H3218" s="1" t="s">
        <v>18</v>
      </c>
      <c r="I3218">
        <v>79.3</v>
      </c>
      <c r="J3218">
        <v>30.6</v>
      </c>
      <c r="K3218" s="1" t="s">
        <v>15</v>
      </c>
      <c r="L3218">
        <v>0</v>
      </c>
      <c r="M32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19" spans="1:13" x14ac:dyDescent="0.25">
      <c r="A3219">
        <v>46454</v>
      </c>
      <c r="B3219" s="1" t="s">
        <v>19</v>
      </c>
      <c r="C3219">
        <v>79</v>
      </c>
      <c r="D3219">
        <v>0</v>
      </c>
      <c r="E3219">
        <v>0</v>
      </c>
      <c r="F3219" s="1" t="s">
        <v>17</v>
      </c>
      <c r="G3219" s="1" t="s">
        <v>24</v>
      </c>
      <c r="H3219" s="1" t="s">
        <v>18</v>
      </c>
      <c r="I3219">
        <v>63.57</v>
      </c>
      <c r="J3219">
        <v>32.4</v>
      </c>
      <c r="K3219" s="1" t="s">
        <v>21</v>
      </c>
      <c r="L3219">
        <v>0</v>
      </c>
      <c r="M32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0" spans="1:13" x14ac:dyDescent="0.25">
      <c r="A3220">
        <v>46455</v>
      </c>
      <c r="B3220" s="1" t="s">
        <v>19</v>
      </c>
      <c r="C3220">
        <v>61</v>
      </c>
      <c r="D3220">
        <v>0</v>
      </c>
      <c r="E3220">
        <v>0</v>
      </c>
      <c r="F3220" s="1" t="s">
        <v>17</v>
      </c>
      <c r="G3220" s="1" t="s">
        <v>13</v>
      </c>
      <c r="H3220" s="1" t="s">
        <v>18</v>
      </c>
      <c r="I3220">
        <v>125.74</v>
      </c>
      <c r="J3220">
        <v>32.6</v>
      </c>
      <c r="K3220" s="1" t="s">
        <v>23</v>
      </c>
      <c r="L3220">
        <v>0</v>
      </c>
      <c r="M32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1" spans="1:13" x14ac:dyDescent="0.25">
      <c r="A3221">
        <v>46461</v>
      </c>
      <c r="B3221" s="1" t="s">
        <v>19</v>
      </c>
      <c r="C3221">
        <v>52</v>
      </c>
      <c r="D3221">
        <v>0</v>
      </c>
      <c r="E3221">
        <v>0</v>
      </c>
      <c r="F3221" s="1" t="s">
        <v>17</v>
      </c>
      <c r="G3221" s="1" t="s">
        <v>13</v>
      </c>
      <c r="H3221" s="1" t="s">
        <v>18</v>
      </c>
      <c r="I3221">
        <v>62.54</v>
      </c>
      <c r="J3221">
        <v>35</v>
      </c>
      <c r="K3221" s="1" t="s">
        <v>22</v>
      </c>
      <c r="L3221">
        <v>0</v>
      </c>
      <c r="M32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2" spans="1:13" x14ac:dyDescent="0.25">
      <c r="A3222">
        <v>46468</v>
      </c>
      <c r="B3222" s="1" t="s">
        <v>19</v>
      </c>
      <c r="C3222">
        <v>38</v>
      </c>
      <c r="D3222">
        <v>0</v>
      </c>
      <c r="E3222">
        <v>0</v>
      </c>
      <c r="F3222" s="1" t="s">
        <v>17</v>
      </c>
      <c r="G3222" s="1" t="s">
        <v>20</v>
      </c>
      <c r="H3222" s="1" t="s">
        <v>18</v>
      </c>
      <c r="I3222">
        <v>147.47999999999999</v>
      </c>
      <c r="J3222">
        <v>40.5</v>
      </c>
      <c r="K3222" s="1" t="s">
        <v>23</v>
      </c>
      <c r="L3222">
        <v>0</v>
      </c>
      <c r="M32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3" spans="1:13" x14ac:dyDescent="0.25">
      <c r="A3223">
        <v>46474</v>
      </c>
      <c r="B3223" s="1" t="s">
        <v>16</v>
      </c>
      <c r="C3223">
        <v>26</v>
      </c>
      <c r="D3223">
        <v>0</v>
      </c>
      <c r="E3223">
        <v>0</v>
      </c>
      <c r="F3223" s="1" t="s">
        <v>17</v>
      </c>
      <c r="G3223" s="1" t="s">
        <v>13</v>
      </c>
      <c r="H3223" s="1" t="s">
        <v>14</v>
      </c>
      <c r="I3223">
        <v>100.09</v>
      </c>
      <c r="J3223">
        <v>27.4</v>
      </c>
      <c r="K3223" s="1" t="s">
        <v>21</v>
      </c>
      <c r="L3223">
        <v>0</v>
      </c>
      <c r="M32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4" spans="1:13" x14ac:dyDescent="0.25">
      <c r="A3224">
        <v>46483</v>
      </c>
      <c r="B3224" s="1" t="s">
        <v>16</v>
      </c>
      <c r="C3224">
        <v>23</v>
      </c>
      <c r="D3224">
        <v>0</v>
      </c>
      <c r="E3224">
        <v>0</v>
      </c>
      <c r="F3224" s="1" t="s">
        <v>12</v>
      </c>
      <c r="G3224" s="1" t="s">
        <v>13</v>
      </c>
      <c r="H3224" s="1" t="s">
        <v>18</v>
      </c>
      <c r="I3224">
        <v>77.75</v>
      </c>
      <c r="J3224">
        <v>38.799999999999997</v>
      </c>
      <c r="K3224" s="1" t="s">
        <v>22</v>
      </c>
      <c r="L3224">
        <v>0</v>
      </c>
      <c r="M32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5" spans="1:13" x14ac:dyDescent="0.25">
      <c r="A3225">
        <v>46488</v>
      </c>
      <c r="B3225" s="1" t="s">
        <v>16</v>
      </c>
      <c r="C3225">
        <v>35</v>
      </c>
      <c r="D3225">
        <v>0</v>
      </c>
      <c r="E3225">
        <v>0</v>
      </c>
      <c r="F3225" s="1" t="s">
        <v>17</v>
      </c>
      <c r="G3225" s="1" t="s">
        <v>13</v>
      </c>
      <c r="H3225" s="1" t="s">
        <v>14</v>
      </c>
      <c r="I3225">
        <v>69.22</v>
      </c>
      <c r="J3225">
        <v>42.8</v>
      </c>
      <c r="K3225" s="1" t="s">
        <v>21</v>
      </c>
      <c r="L3225">
        <v>0</v>
      </c>
      <c r="M32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6" spans="1:13" x14ac:dyDescent="0.25">
      <c r="A3226">
        <v>46498</v>
      </c>
      <c r="B3226" s="1" t="s">
        <v>19</v>
      </c>
      <c r="C3226">
        <v>57</v>
      </c>
      <c r="D3226">
        <v>0</v>
      </c>
      <c r="E3226">
        <v>0</v>
      </c>
      <c r="F3226" s="1" t="s">
        <v>17</v>
      </c>
      <c r="G3226" s="1" t="s">
        <v>13</v>
      </c>
      <c r="H3226" s="1" t="s">
        <v>18</v>
      </c>
      <c r="I3226">
        <v>217.4</v>
      </c>
      <c r="J3226">
        <v>36.6</v>
      </c>
      <c r="K3226" s="1" t="s">
        <v>21</v>
      </c>
      <c r="L3226">
        <v>0</v>
      </c>
      <c r="M32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7" spans="1:13" x14ac:dyDescent="0.25">
      <c r="A3227">
        <v>46503</v>
      </c>
      <c r="B3227" s="1" t="s">
        <v>19</v>
      </c>
      <c r="C3227">
        <v>16</v>
      </c>
      <c r="D3227">
        <v>0</v>
      </c>
      <c r="E3227">
        <v>0</v>
      </c>
      <c r="F3227" s="1" t="s">
        <v>12</v>
      </c>
      <c r="G3227" s="1" t="s">
        <v>13</v>
      </c>
      <c r="H3227" s="1" t="s">
        <v>14</v>
      </c>
      <c r="I3227">
        <v>106.8</v>
      </c>
      <c r="J3227">
        <v>20.8</v>
      </c>
      <c r="K3227" s="1" t="s">
        <v>21</v>
      </c>
      <c r="L3227">
        <v>0</v>
      </c>
      <c r="M32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8" spans="1:13" x14ac:dyDescent="0.25">
      <c r="A3228">
        <v>46514</v>
      </c>
      <c r="B3228" s="1" t="s">
        <v>19</v>
      </c>
      <c r="C3228">
        <v>50</v>
      </c>
      <c r="D3228">
        <v>0</v>
      </c>
      <c r="E3228">
        <v>0</v>
      </c>
      <c r="F3228" s="1" t="s">
        <v>17</v>
      </c>
      <c r="G3228" s="1" t="s">
        <v>24</v>
      </c>
      <c r="H3228" s="1" t="s">
        <v>18</v>
      </c>
      <c r="I3228">
        <v>100.93</v>
      </c>
      <c r="J3228">
        <v>32.700000000000003</v>
      </c>
      <c r="K3228" s="1" t="s">
        <v>21</v>
      </c>
      <c r="L3228">
        <v>0</v>
      </c>
      <c r="M32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29" spans="1:13" x14ac:dyDescent="0.25">
      <c r="A3229">
        <v>46517</v>
      </c>
      <c r="B3229" s="1" t="s">
        <v>19</v>
      </c>
      <c r="C3229">
        <v>66</v>
      </c>
      <c r="D3229">
        <v>0</v>
      </c>
      <c r="E3229">
        <v>1</v>
      </c>
      <c r="F3229" s="1" t="s">
        <v>17</v>
      </c>
      <c r="G3229" s="1" t="s">
        <v>13</v>
      </c>
      <c r="H3229" s="1" t="s">
        <v>14</v>
      </c>
      <c r="I3229">
        <v>196.58</v>
      </c>
      <c r="J3229">
        <v>41.9</v>
      </c>
      <c r="K3229" s="1" t="s">
        <v>15</v>
      </c>
      <c r="L3229">
        <v>0</v>
      </c>
      <c r="M32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230" spans="1:13" x14ac:dyDescent="0.25">
      <c r="A3230">
        <v>46527</v>
      </c>
      <c r="B3230" s="1" t="s">
        <v>16</v>
      </c>
      <c r="C3230">
        <v>53</v>
      </c>
      <c r="D3230">
        <v>1</v>
      </c>
      <c r="E3230">
        <v>1</v>
      </c>
      <c r="F3230" s="1" t="s">
        <v>17</v>
      </c>
      <c r="G3230" s="1" t="s">
        <v>24</v>
      </c>
      <c r="H3230" s="1" t="s">
        <v>14</v>
      </c>
      <c r="I3230">
        <v>109.51</v>
      </c>
      <c r="J3230">
        <v>41.9</v>
      </c>
      <c r="K3230" s="1" t="s">
        <v>21</v>
      </c>
      <c r="L3230">
        <v>0</v>
      </c>
      <c r="M32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231" spans="1:13" x14ac:dyDescent="0.25">
      <c r="A3231">
        <v>46576</v>
      </c>
      <c r="B3231" s="1" t="s">
        <v>16</v>
      </c>
      <c r="C3231">
        <v>2</v>
      </c>
      <c r="D3231">
        <v>0</v>
      </c>
      <c r="E3231">
        <v>0</v>
      </c>
      <c r="F3231" s="1" t="s">
        <v>12</v>
      </c>
      <c r="G3231" s="1" t="s">
        <v>25</v>
      </c>
      <c r="H3231" s="1" t="s">
        <v>14</v>
      </c>
      <c r="I3231">
        <v>68.52</v>
      </c>
      <c r="J3231">
        <v>20.8</v>
      </c>
      <c r="K3231" s="1" t="s">
        <v>23</v>
      </c>
      <c r="L3231">
        <v>0</v>
      </c>
      <c r="M32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32" spans="1:13" x14ac:dyDescent="0.25">
      <c r="A3232">
        <v>46577</v>
      </c>
      <c r="B3232" s="1" t="s">
        <v>19</v>
      </c>
      <c r="C3232">
        <v>13</v>
      </c>
      <c r="D3232">
        <v>0</v>
      </c>
      <c r="E3232">
        <v>0</v>
      </c>
      <c r="F3232" s="1" t="s">
        <v>12</v>
      </c>
      <c r="G3232" s="1" t="s">
        <v>13</v>
      </c>
      <c r="H3232" s="1" t="s">
        <v>18</v>
      </c>
      <c r="I3232">
        <v>77.63</v>
      </c>
      <c r="J3232">
        <v>31.7</v>
      </c>
      <c r="K3232" s="1" t="s">
        <v>21</v>
      </c>
      <c r="L3232">
        <v>0</v>
      </c>
      <c r="M32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33" spans="1:13" x14ac:dyDescent="0.25">
      <c r="A3233">
        <v>46643</v>
      </c>
      <c r="B3233" s="1" t="s">
        <v>19</v>
      </c>
      <c r="C3233">
        <v>62</v>
      </c>
      <c r="D3233">
        <v>0</v>
      </c>
      <c r="E3233">
        <v>0</v>
      </c>
      <c r="F3233" s="1" t="s">
        <v>17</v>
      </c>
      <c r="G3233" s="1" t="s">
        <v>13</v>
      </c>
      <c r="H3233" s="1" t="s">
        <v>14</v>
      </c>
      <c r="I3233">
        <v>82.57</v>
      </c>
      <c r="J3233">
        <v>36</v>
      </c>
      <c r="K3233" s="1" t="s">
        <v>15</v>
      </c>
      <c r="L3233">
        <v>0</v>
      </c>
      <c r="M32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34" spans="1:13" x14ac:dyDescent="0.25">
      <c r="A3234">
        <v>46647</v>
      </c>
      <c r="B3234" s="1" t="s">
        <v>19</v>
      </c>
      <c r="C3234">
        <v>36</v>
      </c>
      <c r="D3234">
        <v>0</v>
      </c>
      <c r="E3234">
        <v>0</v>
      </c>
      <c r="F3234" s="1" t="s">
        <v>12</v>
      </c>
      <c r="G3234" s="1" t="s">
        <v>13</v>
      </c>
      <c r="H3234" s="1" t="s">
        <v>18</v>
      </c>
      <c r="I3234">
        <v>228.5</v>
      </c>
      <c r="J3234">
        <v>34.5</v>
      </c>
      <c r="K3234" s="1" t="s">
        <v>21</v>
      </c>
      <c r="L3234">
        <v>0</v>
      </c>
      <c r="M32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35" spans="1:13" x14ac:dyDescent="0.25">
      <c r="A3235">
        <v>46653</v>
      </c>
      <c r="B3235" s="1" t="s">
        <v>19</v>
      </c>
      <c r="C3235">
        <v>81</v>
      </c>
      <c r="D3235">
        <v>1</v>
      </c>
      <c r="E3235">
        <v>1</v>
      </c>
      <c r="F3235" s="1" t="s">
        <v>17</v>
      </c>
      <c r="G3235" s="1" t="s">
        <v>13</v>
      </c>
      <c r="H3235" s="1" t="s">
        <v>14</v>
      </c>
      <c r="I3235">
        <v>59.28</v>
      </c>
      <c r="J3235">
        <v>28.1</v>
      </c>
      <c r="K3235" s="1" t="s">
        <v>21</v>
      </c>
      <c r="L3235">
        <v>0</v>
      </c>
      <c r="M32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236" spans="1:13" x14ac:dyDescent="0.25">
      <c r="A3236">
        <v>46670</v>
      </c>
      <c r="B3236" s="1" t="s">
        <v>19</v>
      </c>
      <c r="C3236">
        <v>75</v>
      </c>
      <c r="D3236">
        <v>1</v>
      </c>
      <c r="E3236">
        <v>0</v>
      </c>
      <c r="F3236" s="1" t="s">
        <v>17</v>
      </c>
      <c r="G3236" s="1" t="s">
        <v>20</v>
      </c>
      <c r="H3236" s="1" t="s">
        <v>14</v>
      </c>
      <c r="I3236">
        <v>197.06</v>
      </c>
      <c r="J3236">
        <v>26.1</v>
      </c>
      <c r="K3236" s="1" t="s">
        <v>21</v>
      </c>
      <c r="L3236">
        <v>0</v>
      </c>
      <c r="M32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237" spans="1:13" x14ac:dyDescent="0.25">
      <c r="A3237">
        <v>46683</v>
      </c>
      <c r="B3237" s="1" t="s">
        <v>19</v>
      </c>
      <c r="C3237">
        <v>25</v>
      </c>
      <c r="D3237">
        <v>0</v>
      </c>
      <c r="E3237">
        <v>0</v>
      </c>
      <c r="F3237" s="1" t="s">
        <v>12</v>
      </c>
      <c r="G3237" s="1" t="s">
        <v>13</v>
      </c>
      <c r="H3237" s="1" t="s">
        <v>18</v>
      </c>
      <c r="I3237">
        <v>122.01</v>
      </c>
      <c r="J3237">
        <v>27</v>
      </c>
      <c r="K3237" s="1" t="s">
        <v>22</v>
      </c>
      <c r="L3237">
        <v>0</v>
      </c>
      <c r="M32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38" spans="1:13" x14ac:dyDescent="0.25">
      <c r="A3238">
        <v>46688</v>
      </c>
      <c r="B3238" s="1" t="s">
        <v>19</v>
      </c>
      <c r="C3238">
        <v>44</v>
      </c>
      <c r="D3238">
        <v>0</v>
      </c>
      <c r="E3238">
        <v>0</v>
      </c>
      <c r="F3238" s="1" t="s">
        <v>12</v>
      </c>
      <c r="G3238" s="1" t="s">
        <v>13</v>
      </c>
      <c r="H3238" s="1" t="s">
        <v>18</v>
      </c>
      <c r="I3238">
        <v>127.21</v>
      </c>
      <c r="J3238">
        <v>29.8</v>
      </c>
      <c r="K3238" s="1" t="s">
        <v>22</v>
      </c>
      <c r="L3238">
        <v>0</v>
      </c>
      <c r="M32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39" spans="1:13" x14ac:dyDescent="0.25">
      <c r="A3239">
        <v>46691</v>
      </c>
      <c r="B3239" s="1" t="s">
        <v>16</v>
      </c>
      <c r="C3239">
        <v>16</v>
      </c>
      <c r="D3239">
        <v>0</v>
      </c>
      <c r="E3239">
        <v>0</v>
      </c>
      <c r="F3239" s="1" t="s">
        <v>12</v>
      </c>
      <c r="G3239" s="1" t="s">
        <v>25</v>
      </c>
      <c r="H3239" s="1" t="s">
        <v>18</v>
      </c>
      <c r="I3239">
        <v>140.1</v>
      </c>
      <c r="J3239">
        <v>38.700000000000003</v>
      </c>
      <c r="K3239" s="1" t="s">
        <v>21</v>
      </c>
      <c r="L3239">
        <v>0</v>
      </c>
      <c r="M32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0" spans="1:13" x14ac:dyDescent="0.25">
      <c r="A3240">
        <v>46699</v>
      </c>
      <c r="B3240" s="1" t="s">
        <v>19</v>
      </c>
      <c r="C3240">
        <v>18</v>
      </c>
      <c r="D3240">
        <v>0</v>
      </c>
      <c r="E3240">
        <v>0</v>
      </c>
      <c r="F3240" s="1" t="s">
        <v>12</v>
      </c>
      <c r="G3240" s="1" t="s">
        <v>13</v>
      </c>
      <c r="H3240" s="1" t="s">
        <v>14</v>
      </c>
      <c r="I3240">
        <v>78.569999999999993</v>
      </c>
      <c r="J3240">
        <v>34.4</v>
      </c>
      <c r="K3240" s="1" t="s">
        <v>23</v>
      </c>
      <c r="L3240">
        <v>0</v>
      </c>
      <c r="M32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1" spans="1:13" x14ac:dyDescent="0.25">
      <c r="A3241">
        <v>46703</v>
      </c>
      <c r="B3241" s="1" t="s">
        <v>16</v>
      </c>
      <c r="C3241">
        <v>68</v>
      </c>
      <c r="D3241">
        <v>0</v>
      </c>
      <c r="E3241">
        <v>1</v>
      </c>
      <c r="F3241" s="1" t="s">
        <v>17</v>
      </c>
      <c r="G3241" s="1" t="s">
        <v>13</v>
      </c>
      <c r="H3241" s="1" t="s">
        <v>18</v>
      </c>
      <c r="I3241">
        <v>223.83</v>
      </c>
      <c r="J3241">
        <v>31.9</v>
      </c>
      <c r="K3241" s="1" t="s">
        <v>15</v>
      </c>
      <c r="L3241">
        <v>1</v>
      </c>
      <c r="M32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242" spans="1:13" x14ac:dyDescent="0.25">
      <c r="A3242">
        <v>46729</v>
      </c>
      <c r="B3242" s="1" t="s">
        <v>19</v>
      </c>
      <c r="C3242">
        <v>2</v>
      </c>
      <c r="D3242">
        <v>0</v>
      </c>
      <c r="E3242">
        <v>0</v>
      </c>
      <c r="F3242" s="1" t="s">
        <v>12</v>
      </c>
      <c r="G3242" s="1" t="s">
        <v>25</v>
      </c>
      <c r="H3242" s="1" t="s">
        <v>18</v>
      </c>
      <c r="I3242">
        <v>69.89</v>
      </c>
      <c r="J3242">
        <v>18.100000000000001</v>
      </c>
      <c r="K3242" s="1" t="s">
        <v>23</v>
      </c>
      <c r="L3242">
        <v>0</v>
      </c>
      <c r="M32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3" spans="1:13" x14ac:dyDescent="0.25">
      <c r="A3243">
        <v>46745</v>
      </c>
      <c r="B3243" s="1" t="s">
        <v>16</v>
      </c>
      <c r="C3243">
        <v>22</v>
      </c>
      <c r="D3243">
        <v>0</v>
      </c>
      <c r="E3243">
        <v>0</v>
      </c>
      <c r="F3243" s="1" t="s">
        <v>17</v>
      </c>
      <c r="G3243" s="1" t="s">
        <v>24</v>
      </c>
      <c r="H3243" s="1" t="s">
        <v>14</v>
      </c>
      <c r="I3243">
        <v>117.69</v>
      </c>
      <c r="J3243">
        <v>26.5</v>
      </c>
      <c r="K3243" s="1" t="s">
        <v>21</v>
      </c>
      <c r="L3243">
        <v>0</v>
      </c>
      <c r="M32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4" spans="1:13" x14ac:dyDescent="0.25">
      <c r="A3244">
        <v>46767</v>
      </c>
      <c r="B3244" s="1" t="s">
        <v>19</v>
      </c>
      <c r="C3244">
        <v>8</v>
      </c>
      <c r="D3244">
        <v>0</v>
      </c>
      <c r="E3244">
        <v>0</v>
      </c>
      <c r="F3244" s="1" t="s">
        <v>12</v>
      </c>
      <c r="G3244" s="1" t="s">
        <v>25</v>
      </c>
      <c r="H3244" s="1" t="s">
        <v>14</v>
      </c>
      <c r="I3244">
        <v>67.84</v>
      </c>
      <c r="J3244">
        <v>24</v>
      </c>
      <c r="K3244" s="1" t="s">
        <v>23</v>
      </c>
      <c r="L3244">
        <v>0</v>
      </c>
      <c r="M32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5" spans="1:13" x14ac:dyDescent="0.25">
      <c r="A3245">
        <v>46785</v>
      </c>
      <c r="B3245" s="1" t="s">
        <v>19</v>
      </c>
      <c r="C3245">
        <v>29</v>
      </c>
      <c r="D3245">
        <v>0</v>
      </c>
      <c r="E3245">
        <v>0</v>
      </c>
      <c r="F3245" s="1" t="s">
        <v>17</v>
      </c>
      <c r="G3245" s="1" t="s">
        <v>13</v>
      </c>
      <c r="H3245" s="1" t="s">
        <v>18</v>
      </c>
      <c r="I3245">
        <v>63.69</v>
      </c>
      <c r="J3245">
        <v>28.1</v>
      </c>
      <c r="K3245" s="1" t="s">
        <v>22</v>
      </c>
      <c r="L3245">
        <v>0</v>
      </c>
      <c r="M32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6" spans="1:13" x14ac:dyDescent="0.25">
      <c r="A3246">
        <v>46797</v>
      </c>
      <c r="B3246" s="1" t="s">
        <v>19</v>
      </c>
      <c r="C3246">
        <v>31</v>
      </c>
      <c r="D3246">
        <v>0</v>
      </c>
      <c r="E3246">
        <v>0</v>
      </c>
      <c r="F3246" s="1" t="s">
        <v>17</v>
      </c>
      <c r="G3246" s="1" t="s">
        <v>13</v>
      </c>
      <c r="H3246" s="1" t="s">
        <v>14</v>
      </c>
      <c r="I3246">
        <v>75.819999999999993</v>
      </c>
      <c r="J3246">
        <v>29.1</v>
      </c>
      <c r="K3246" s="1" t="s">
        <v>21</v>
      </c>
      <c r="L3246">
        <v>0</v>
      </c>
      <c r="M32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7" spans="1:13" x14ac:dyDescent="0.25">
      <c r="A3247">
        <v>46809</v>
      </c>
      <c r="B3247" s="1" t="s">
        <v>16</v>
      </c>
      <c r="C3247">
        <v>48</v>
      </c>
      <c r="D3247">
        <v>0</v>
      </c>
      <c r="E3247">
        <v>0</v>
      </c>
      <c r="F3247" s="1" t="s">
        <v>17</v>
      </c>
      <c r="G3247" s="1" t="s">
        <v>13</v>
      </c>
      <c r="H3247" s="1" t="s">
        <v>14</v>
      </c>
      <c r="I3247">
        <v>147.13999999999999</v>
      </c>
      <c r="J3247">
        <v>22.3</v>
      </c>
      <c r="K3247" s="1" t="s">
        <v>23</v>
      </c>
      <c r="L3247">
        <v>0</v>
      </c>
      <c r="M32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8" spans="1:13" x14ac:dyDescent="0.25">
      <c r="A3248">
        <v>46854</v>
      </c>
      <c r="B3248" s="1" t="s">
        <v>19</v>
      </c>
      <c r="C3248">
        <v>9</v>
      </c>
      <c r="D3248">
        <v>0</v>
      </c>
      <c r="E3248">
        <v>0</v>
      </c>
      <c r="F3248" s="1" t="s">
        <v>12</v>
      </c>
      <c r="G3248" s="1" t="s">
        <v>25</v>
      </c>
      <c r="H3248" s="1" t="s">
        <v>18</v>
      </c>
      <c r="I3248">
        <v>82.64</v>
      </c>
      <c r="J3248">
        <v>14.5</v>
      </c>
      <c r="K3248" s="1" t="s">
        <v>23</v>
      </c>
      <c r="L3248">
        <v>0</v>
      </c>
      <c r="M32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49" spans="1:13" x14ac:dyDescent="0.25">
      <c r="A3249">
        <v>46864</v>
      </c>
      <c r="B3249" s="1" t="s">
        <v>16</v>
      </c>
      <c r="C3249">
        <v>54</v>
      </c>
      <c r="D3249">
        <v>0</v>
      </c>
      <c r="E3249">
        <v>1</v>
      </c>
      <c r="F3249" s="1" t="s">
        <v>17</v>
      </c>
      <c r="G3249" s="1" t="s">
        <v>24</v>
      </c>
      <c r="H3249" s="1" t="s">
        <v>18</v>
      </c>
      <c r="I3249">
        <v>222.46</v>
      </c>
      <c r="J3249">
        <v>35.700000000000003</v>
      </c>
      <c r="K3249" s="1" t="s">
        <v>21</v>
      </c>
      <c r="L3249">
        <v>0</v>
      </c>
      <c r="M32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250" spans="1:13" x14ac:dyDescent="0.25">
      <c r="A3250">
        <v>46875</v>
      </c>
      <c r="B3250" s="1" t="s">
        <v>16</v>
      </c>
      <c r="C3250">
        <v>35</v>
      </c>
      <c r="D3250">
        <v>0</v>
      </c>
      <c r="E3250">
        <v>0</v>
      </c>
      <c r="F3250" s="1" t="s">
        <v>17</v>
      </c>
      <c r="G3250" s="1" t="s">
        <v>13</v>
      </c>
      <c r="H3250" s="1" t="s">
        <v>18</v>
      </c>
      <c r="I3250">
        <v>145.22999999999999</v>
      </c>
      <c r="J3250">
        <v>32.299999999999997</v>
      </c>
      <c r="K3250" s="1" t="s">
        <v>21</v>
      </c>
      <c r="L3250">
        <v>0</v>
      </c>
      <c r="M32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51" spans="1:13" x14ac:dyDescent="0.25">
      <c r="A3251">
        <v>46891</v>
      </c>
      <c r="B3251" s="1" t="s">
        <v>19</v>
      </c>
      <c r="C3251">
        <v>74</v>
      </c>
      <c r="D3251">
        <v>0</v>
      </c>
      <c r="E3251">
        <v>0</v>
      </c>
      <c r="F3251" s="1" t="s">
        <v>17</v>
      </c>
      <c r="G3251" s="1" t="s">
        <v>13</v>
      </c>
      <c r="H3251" s="1" t="s">
        <v>14</v>
      </c>
      <c r="I3251">
        <v>68.34</v>
      </c>
      <c r="J3251">
        <v>39.299999999999997</v>
      </c>
      <c r="K3251" s="1" t="s">
        <v>23</v>
      </c>
      <c r="L3251">
        <v>0</v>
      </c>
      <c r="M32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52" spans="1:13" x14ac:dyDescent="0.25">
      <c r="A3252">
        <v>46895</v>
      </c>
      <c r="B3252" s="1" t="s">
        <v>16</v>
      </c>
      <c r="C3252">
        <v>60</v>
      </c>
      <c r="D3252">
        <v>0</v>
      </c>
      <c r="E3252">
        <v>0</v>
      </c>
      <c r="F3252" s="1" t="s">
        <v>17</v>
      </c>
      <c r="G3252" s="1" t="s">
        <v>13</v>
      </c>
      <c r="H3252" s="1" t="s">
        <v>14</v>
      </c>
      <c r="I3252">
        <v>62.61</v>
      </c>
      <c r="J3252">
        <v>30.7</v>
      </c>
      <c r="K3252" s="1" t="s">
        <v>21</v>
      </c>
      <c r="L3252">
        <v>0</v>
      </c>
      <c r="M32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53" spans="1:13" x14ac:dyDescent="0.25">
      <c r="A3253">
        <v>46903</v>
      </c>
      <c r="B3253" s="1" t="s">
        <v>19</v>
      </c>
      <c r="C3253">
        <v>62</v>
      </c>
      <c r="D3253">
        <v>0</v>
      </c>
      <c r="E3253">
        <v>0</v>
      </c>
      <c r="F3253" s="1" t="s">
        <v>17</v>
      </c>
      <c r="G3253" s="1" t="s">
        <v>13</v>
      </c>
      <c r="H3253" s="1" t="s">
        <v>18</v>
      </c>
      <c r="I3253">
        <v>56.74</v>
      </c>
      <c r="J3253">
        <v>28.9</v>
      </c>
      <c r="K3253" s="1" t="s">
        <v>21</v>
      </c>
      <c r="L3253">
        <v>0</v>
      </c>
      <c r="M32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54" spans="1:13" x14ac:dyDescent="0.25">
      <c r="A3254">
        <v>46923</v>
      </c>
      <c r="B3254" s="1" t="s">
        <v>16</v>
      </c>
      <c r="C3254">
        <v>64</v>
      </c>
      <c r="D3254">
        <v>0</v>
      </c>
      <c r="E3254">
        <v>1</v>
      </c>
      <c r="F3254" s="1" t="s">
        <v>17</v>
      </c>
      <c r="G3254" s="1" t="s">
        <v>13</v>
      </c>
      <c r="H3254" s="1" t="s">
        <v>14</v>
      </c>
      <c r="I3254">
        <v>82.89</v>
      </c>
      <c r="J3254">
        <v>29.5</v>
      </c>
      <c r="K3254" s="1" t="s">
        <v>21</v>
      </c>
      <c r="L3254">
        <v>0</v>
      </c>
      <c r="M32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255" spans="1:13" x14ac:dyDescent="0.25">
      <c r="A3255">
        <v>46987</v>
      </c>
      <c r="B3255" s="1" t="s">
        <v>19</v>
      </c>
      <c r="C3255">
        <v>65</v>
      </c>
      <c r="D3255">
        <v>0</v>
      </c>
      <c r="E3255">
        <v>1</v>
      </c>
      <c r="F3255" s="1" t="s">
        <v>17</v>
      </c>
      <c r="G3255" s="1" t="s">
        <v>13</v>
      </c>
      <c r="H3255" s="1" t="s">
        <v>14</v>
      </c>
      <c r="I3255">
        <v>57.52</v>
      </c>
      <c r="J3255">
        <v>28.9</v>
      </c>
      <c r="K3255" s="1" t="s">
        <v>15</v>
      </c>
      <c r="L3255">
        <v>0</v>
      </c>
      <c r="M32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256" spans="1:13" x14ac:dyDescent="0.25">
      <c r="A3256">
        <v>47005</v>
      </c>
      <c r="B3256" s="1" t="s">
        <v>19</v>
      </c>
      <c r="C3256">
        <v>47</v>
      </c>
      <c r="D3256">
        <v>0</v>
      </c>
      <c r="E3256">
        <v>0</v>
      </c>
      <c r="F3256" s="1" t="s">
        <v>17</v>
      </c>
      <c r="G3256" s="1" t="s">
        <v>13</v>
      </c>
      <c r="H3256" s="1" t="s">
        <v>18</v>
      </c>
      <c r="I3256">
        <v>68.48</v>
      </c>
      <c r="J3256">
        <v>21.3</v>
      </c>
      <c r="K3256" s="1" t="s">
        <v>21</v>
      </c>
      <c r="L3256">
        <v>0</v>
      </c>
      <c r="M32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57" spans="1:13" x14ac:dyDescent="0.25">
      <c r="A3257">
        <v>47037</v>
      </c>
      <c r="B3257" s="1" t="s">
        <v>19</v>
      </c>
      <c r="C3257">
        <v>67</v>
      </c>
      <c r="D3257">
        <v>0</v>
      </c>
      <c r="E3257">
        <v>0</v>
      </c>
      <c r="F3257" s="1" t="s">
        <v>17</v>
      </c>
      <c r="G3257" s="1" t="s">
        <v>13</v>
      </c>
      <c r="H3257" s="1" t="s">
        <v>18</v>
      </c>
      <c r="I3257">
        <v>102.71</v>
      </c>
      <c r="J3257">
        <v>39.9</v>
      </c>
      <c r="K3257" s="1" t="s">
        <v>15</v>
      </c>
      <c r="L3257">
        <v>0</v>
      </c>
      <c r="M32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58" spans="1:13" x14ac:dyDescent="0.25">
      <c r="A3258">
        <v>47057</v>
      </c>
      <c r="B3258" s="1" t="s">
        <v>16</v>
      </c>
      <c r="C3258">
        <v>55</v>
      </c>
      <c r="D3258">
        <v>0</v>
      </c>
      <c r="E3258">
        <v>0</v>
      </c>
      <c r="F3258" s="1" t="s">
        <v>17</v>
      </c>
      <c r="G3258" s="1" t="s">
        <v>20</v>
      </c>
      <c r="H3258" s="1" t="s">
        <v>18</v>
      </c>
      <c r="I3258">
        <v>76.47</v>
      </c>
      <c r="J3258">
        <v>30.6</v>
      </c>
      <c r="K3258" s="1" t="s">
        <v>23</v>
      </c>
      <c r="L3258">
        <v>0</v>
      </c>
      <c r="M32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59" spans="1:13" x14ac:dyDescent="0.25">
      <c r="A3259">
        <v>47113</v>
      </c>
      <c r="B3259" s="1" t="s">
        <v>19</v>
      </c>
      <c r="C3259">
        <v>67</v>
      </c>
      <c r="D3259">
        <v>0</v>
      </c>
      <c r="E3259">
        <v>0</v>
      </c>
      <c r="F3259" s="1" t="s">
        <v>17</v>
      </c>
      <c r="G3259" s="1" t="s">
        <v>20</v>
      </c>
      <c r="H3259" s="1" t="s">
        <v>14</v>
      </c>
      <c r="I3259">
        <v>110.42</v>
      </c>
      <c r="J3259">
        <v>24.9</v>
      </c>
      <c r="K3259" s="1" t="s">
        <v>21</v>
      </c>
      <c r="L3259">
        <v>0</v>
      </c>
      <c r="M32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0" spans="1:13" x14ac:dyDescent="0.25">
      <c r="A3260">
        <v>47144</v>
      </c>
      <c r="B3260" s="1" t="s">
        <v>19</v>
      </c>
      <c r="C3260">
        <v>74</v>
      </c>
      <c r="D3260">
        <v>0</v>
      </c>
      <c r="E3260">
        <v>0</v>
      </c>
      <c r="F3260" s="1" t="s">
        <v>17</v>
      </c>
      <c r="G3260" s="1" t="s">
        <v>20</v>
      </c>
      <c r="H3260" s="1" t="s">
        <v>18</v>
      </c>
      <c r="I3260">
        <v>88.62</v>
      </c>
      <c r="J3260">
        <v>28.5</v>
      </c>
      <c r="K3260" s="1" t="s">
        <v>15</v>
      </c>
      <c r="L3260">
        <v>0</v>
      </c>
      <c r="M32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1" spans="1:13" x14ac:dyDescent="0.25">
      <c r="A3261">
        <v>47153</v>
      </c>
      <c r="B3261" s="1" t="s">
        <v>19</v>
      </c>
      <c r="C3261">
        <v>80</v>
      </c>
      <c r="D3261">
        <v>0</v>
      </c>
      <c r="E3261">
        <v>0</v>
      </c>
      <c r="F3261" s="1" t="s">
        <v>17</v>
      </c>
      <c r="G3261" s="1" t="s">
        <v>13</v>
      </c>
      <c r="H3261" s="1" t="s">
        <v>18</v>
      </c>
      <c r="I3261">
        <v>73.89</v>
      </c>
      <c r="J3261">
        <v>26.7</v>
      </c>
      <c r="K3261" s="1" t="s">
        <v>15</v>
      </c>
      <c r="L3261">
        <v>0</v>
      </c>
      <c r="M32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2" spans="1:13" x14ac:dyDescent="0.25">
      <c r="A3262">
        <v>47159</v>
      </c>
      <c r="B3262" s="1" t="s">
        <v>16</v>
      </c>
      <c r="C3262">
        <v>68</v>
      </c>
      <c r="D3262">
        <v>0</v>
      </c>
      <c r="E3262">
        <v>0</v>
      </c>
      <c r="F3262" s="1" t="s">
        <v>17</v>
      </c>
      <c r="G3262" s="1" t="s">
        <v>13</v>
      </c>
      <c r="H3262" s="1" t="s">
        <v>18</v>
      </c>
      <c r="I3262">
        <v>155.16999999999999</v>
      </c>
      <c r="J3262">
        <v>35.5</v>
      </c>
      <c r="K3262" s="1" t="s">
        <v>21</v>
      </c>
      <c r="L3262">
        <v>0</v>
      </c>
      <c r="M32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3" spans="1:13" x14ac:dyDescent="0.25">
      <c r="A3263">
        <v>47167</v>
      </c>
      <c r="B3263" s="1" t="s">
        <v>19</v>
      </c>
      <c r="C3263">
        <v>77</v>
      </c>
      <c r="D3263">
        <v>1</v>
      </c>
      <c r="E3263">
        <v>0</v>
      </c>
      <c r="F3263" s="1" t="s">
        <v>17</v>
      </c>
      <c r="G3263" s="1" t="s">
        <v>20</v>
      </c>
      <c r="H3263" s="1" t="s">
        <v>18</v>
      </c>
      <c r="I3263">
        <v>124.13</v>
      </c>
      <c r="J3263">
        <v>31.4</v>
      </c>
      <c r="K3263" s="1" t="s">
        <v>21</v>
      </c>
      <c r="L3263">
        <v>1</v>
      </c>
      <c r="M32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264" spans="1:13" x14ac:dyDescent="0.25">
      <c r="A3264">
        <v>47175</v>
      </c>
      <c r="B3264" s="1" t="s">
        <v>19</v>
      </c>
      <c r="C3264">
        <v>49</v>
      </c>
      <c r="D3264">
        <v>0</v>
      </c>
      <c r="E3264">
        <v>0</v>
      </c>
      <c r="F3264" s="1" t="s">
        <v>17</v>
      </c>
      <c r="G3264" s="1" t="s">
        <v>13</v>
      </c>
      <c r="H3264" s="1" t="s">
        <v>14</v>
      </c>
      <c r="I3264">
        <v>60.22</v>
      </c>
      <c r="J3264">
        <v>31.5</v>
      </c>
      <c r="K3264" s="1" t="s">
        <v>22</v>
      </c>
      <c r="L3264">
        <v>0</v>
      </c>
      <c r="M32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5" spans="1:13" x14ac:dyDescent="0.25">
      <c r="A3265">
        <v>47181</v>
      </c>
      <c r="B3265" s="1" t="s">
        <v>19</v>
      </c>
      <c r="C3265">
        <v>68</v>
      </c>
      <c r="D3265">
        <v>0</v>
      </c>
      <c r="E3265">
        <v>0</v>
      </c>
      <c r="F3265" s="1" t="s">
        <v>17</v>
      </c>
      <c r="G3265" s="1" t="s">
        <v>13</v>
      </c>
      <c r="H3265" s="1" t="s">
        <v>18</v>
      </c>
      <c r="I3265">
        <v>103.46</v>
      </c>
      <c r="J3265">
        <v>35.9</v>
      </c>
      <c r="K3265" s="1" t="s">
        <v>21</v>
      </c>
      <c r="L3265">
        <v>0</v>
      </c>
      <c r="M32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6" spans="1:13" x14ac:dyDescent="0.25">
      <c r="A3266">
        <v>47196</v>
      </c>
      <c r="B3266" s="1" t="s">
        <v>16</v>
      </c>
      <c r="C3266">
        <v>42</v>
      </c>
      <c r="D3266">
        <v>0</v>
      </c>
      <c r="E3266">
        <v>0</v>
      </c>
      <c r="F3266" s="1" t="s">
        <v>17</v>
      </c>
      <c r="G3266" s="1" t="s">
        <v>13</v>
      </c>
      <c r="H3266" s="1" t="s">
        <v>14</v>
      </c>
      <c r="I3266">
        <v>110.68</v>
      </c>
      <c r="J3266">
        <v>32.4</v>
      </c>
      <c r="K3266" s="1" t="s">
        <v>15</v>
      </c>
      <c r="L3266">
        <v>0</v>
      </c>
      <c r="M32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7" spans="1:13" x14ac:dyDescent="0.25">
      <c r="A3267">
        <v>47208</v>
      </c>
      <c r="B3267" s="1" t="s">
        <v>19</v>
      </c>
      <c r="C3267">
        <v>70</v>
      </c>
      <c r="D3267">
        <v>0</v>
      </c>
      <c r="E3267">
        <v>0</v>
      </c>
      <c r="F3267" s="1" t="s">
        <v>17</v>
      </c>
      <c r="G3267" s="1" t="s">
        <v>20</v>
      </c>
      <c r="H3267" s="1" t="s">
        <v>14</v>
      </c>
      <c r="I3267">
        <v>62.67</v>
      </c>
      <c r="J3267">
        <v>27.7</v>
      </c>
      <c r="K3267" s="1" t="s">
        <v>21</v>
      </c>
      <c r="L3267">
        <v>0</v>
      </c>
      <c r="M32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8" spans="1:13" x14ac:dyDescent="0.25">
      <c r="A3268">
        <v>47216</v>
      </c>
      <c r="B3268" s="1" t="s">
        <v>16</v>
      </c>
      <c r="C3268">
        <v>47</v>
      </c>
      <c r="D3268">
        <v>0</v>
      </c>
      <c r="E3268">
        <v>0</v>
      </c>
      <c r="F3268" s="1" t="s">
        <v>17</v>
      </c>
      <c r="G3268" s="1" t="s">
        <v>13</v>
      </c>
      <c r="H3268" s="1" t="s">
        <v>14</v>
      </c>
      <c r="I3268">
        <v>110.14</v>
      </c>
      <c r="J3268">
        <v>30.5</v>
      </c>
      <c r="K3268" s="1" t="s">
        <v>22</v>
      </c>
      <c r="L3268">
        <v>0</v>
      </c>
      <c r="M32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69" spans="1:13" x14ac:dyDescent="0.25">
      <c r="A3269">
        <v>47236</v>
      </c>
      <c r="B3269" s="1" t="s">
        <v>19</v>
      </c>
      <c r="C3269">
        <v>50</v>
      </c>
      <c r="D3269">
        <v>0</v>
      </c>
      <c r="E3269">
        <v>0</v>
      </c>
      <c r="F3269" s="1" t="s">
        <v>17</v>
      </c>
      <c r="G3269" s="1" t="s">
        <v>13</v>
      </c>
      <c r="H3269" s="1" t="s">
        <v>18</v>
      </c>
      <c r="I3269">
        <v>154.66999999999999</v>
      </c>
      <c r="J3269">
        <v>33.799999999999997</v>
      </c>
      <c r="K3269" s="1" t="s">
        <v>21</v>
      </c>
      <c r="L3269">
        <v>0</v>
      </c>
      <c r="M32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0" spans="1:13" x14ac:dyDescent="0.25">
      <c r="A3270">
        <v>47269</v>
      </c>
      <c r="B3270" s="1" t="s">
        <v>16</v>
      </c>
      <c r="C3270">
        <v>74</v>
      </c>
      <c r="D3270">
        <v>0</v>
      </c>
      <c r="E3270">
        <v>0</v>
      </c>
      <c r="F3270" s="1" t="s">
        <v>17</v>
      </c>
      <c r="G3270" s="1" t="s">
        <v>13</v>
      </c>
      <c r="H3270" s="1" t="s">
        <v>14</v>
      </c>
      <c r="I3270">
        <v>219.72</v>
      </c>
      <c r="J3270">
        <v>33.700000000000003</v>
      </c>
      <c r="K3270" s="1" t="s">
        <v>15</v>
      </c>
      <c r="L3270">
        <v>1</v>
      </c>
      <c r="M32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271" spans="1:13" x14ac:dyDescent="0.25">
      <c r="A3271">
        <v>47271</v>
      </c>
      <c r="B3271" s="1" t="s">
        <v>16</v>
      </c>
      <c r="C3271">
        <v>38</v>
      </c>
      <c r="D3271">
        <v>0</v>
      </c>
      <c r="E3271">
        <v>0</v>
      </c>
      <c r="F3271" s="1" t="s">
        <v>17</v>
      </c>
      <c r="G3271" s="1" t="s">
        <v>24</v>
      </c>
      <c r="H3271" s="1" t="s">
        <v>18</v>
      </c>
      <c r="I3271">
        <v>122.83</v>
      </c>
      <c r="J3271">
        <v>30.6</v>
      </c>
      <c r="K3271" s="1" t="s">
        <v>23</v>
      </c>
      <c r="L3271">
        <v>0</v>
      </c>
      <c r="M32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2" spans="1:13" x14ac:dyDescent="0.25">
      <c r="A3272">
        <v>47306</v>
      </c>
      <c r="B3272" s="1" t="s">
        <v>16</v>
      </c>
      <c r="C3272">
        <v>58</v>
      </c>
      <c r="D3272">
        <v>0</v>
      </c>
      <c r="E3272">
        <v>0</v>
      </c>
      <c r="F3272" s="1" t="s">
        <v>12</v>
      </c>
      <c r="G3272" s="1" t="s">
        <v>13</v>
      </c>
      <c r="H3272" s="1" t="s">
        <v>14</v>
      </c>
      <c r="I3272">
        <v>92.62</v>
      </c>
      <c r="J3272">
        <v>32</v>
      </c>
      <c r="K3272" s="1" t="s">
        <v>23</v>
      </c>
      <c r="L3272">
        <v>1</v>
      </c>
      <c r="M32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273" spans="1:13" x14ac:dyDescent="0.25">
      <c r="A3273">
        <v>47309</v>
      </c>
      <c r="B3273" s="1" t="s">
        <v>16</v>
      </c>
      <c r="C3273">
        <v>9</v>
      </c>
      <c r="D3273">
        <v>0</v>
      </c>
      <c r="E3273">
        <v>0</v>
      </c>
      <c r="F3273" s="1" t="s">
        <v>12</v>
      </c>
      <c r="G3273" s="1" t="s">
        <v>25</v>
      </c>
      <c r="H3273" s="1" t="s">
        <v>18</v>
      </c>
      <c r="I3273">
        <v>87.74</v>
      </c>
      <c r="J3273">
        <v>17.100000000000001</v>
      </c>
      <c r="K3273" s="1" t="s">
        <v>23</v>
      </c>
      <c r="L3273">
        <v>0</v>
      </c>
      <c r="M32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4" spans="1:13" x14ac:dyDescent="0.25">
      <c r="A3274">
        <v>47321</v>
      </c>
      <c r="B3274" s="1" t="s">
        <v>19</v>
      </c>
      <c r="C3274">
        <v>74</v>
      </c>
      <c r="D3274">
        <v>0</v>
      </c>
      <c r="E3274">
        <v>0</v>
      </c>
      <c r="F3274" s="1" t="s">
        <v>17</v>
      </c>
      <c r="G3274" s="1" t="s">
        <v>13</v>
      </c>
      <c r="H3274" s="1" t="s">
        <v>14</v>
      </c>
      <c r="I3274">
        <v>83.58</v>
      </c>
      <c r="J3274">
        <v>18.2</v>
      </c>
      <c r="K3274" s="1" t="s">
        <v>21</v>
      </c>
      <c r="L3274">
        <v>0</v>
      </c>
      <c r="M32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5" spans="1:13" x14ac:dyDescent="0.25">
      <c r="A3275">
        <v>47330</v>
      </c>
      <c r="B3275" s="1" t="s">
        <v>16</v>
      </c>
      <c r="C3275">
        <v>9</v>
      </c>
      <c r="D3275">
        <v>0</v>
      </c>
      <c r="E3275">
        <v>0</v>
      </c>
      <c r="F3275" s="1" t="s">
        <v>12</v>
      </c>
      <c r="G3275" s="1" t="s">
        <v>25</v>
      </c>
      <c r="H3275" s="1" t="s">
        <v>14</v>
      </c>
      <c r="I3275">
        <v>60.39</v>
      </c>
      <c r="J3275">
        <v>16.399999999999999</v>
      </c>
      <c r="K3275" s="1" t="s">
        <v>23</v>
      </c>
      <c r="L3275">
        <v>0</v>
      </c>
      <c r="M32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6" spans="1:13" x14ac:dyDescent="0.25">
      <c r="A3276">
        <v>47345</v>
      </c>
      <c r="B3276" s="1" t="s">
        <v>16</v>
      </c>
      <c r="C3276">
        <v>45</v>
      </c>
      <c r="D3276">
        <v>0</v>
      </c>
      <c r="E3276">
        <v>0</v>
      </c>
      <c r="F3276" s="1" t="s">
        <v>17</v>
      </c>
      <c r="G3276" s="1" t="s">
        <v>13</v>
      </c>
      <c r="H3276" s="1" t="s">
        <v>14</v>
      </c>
      <c r="I3276">
        <v>97.12</v>
      </c>
      <c r="J3276">
        <v>29.2</v>
      </c>
      <c r="K3276" s="1" t="s">
        <v>21</v>
      </c>
      <c r="L3276">
        <v>0</v>
      </c>
      <c r="M32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7" spans="1:13" x14ac:dyDescent="0.25">
      <c r="A3277">
        <v>47348</v>
      </c>
      <c r="B3277" s="1" t="s">
        <v>19</v>
      </c>
      <c r="C3277">
        <v>61</v>
      </c>
      <c r="D3277">
        <v>0</v>
      </c>
      <c r="E3277">
        <v>0</v>
      </c>
      <c r="F3277" s="1" t="s">
        <v>17</v>
      </c>
      <c r="G3277" s="1" t="s">
        <v>13</v>
      </c>
      <c r="H3277" s="1" t="s">
        <v>18</v>
      </c>
      <c r="I3277">
        <v>129.31</v>
      </c>
      <c r="J3277">
        <v>30.7</v>
      </c>
      <c r="K3277" s="1" t="s">
        <v>15</v>
      </c>
      <c r="L3277">
        <v>0</v>
      </c>
      <c r="M32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8" spans="1:13" x14ac:dyDescent="0.25">
      <c r="A3278">
        <v>47350</v>
      </c>
      <c r="B3278" s="1" t="s">
        <v>19</v>
      </c>
      <c r="C3278">
        <v>0</v>
      </c>
      <c r="D3278">
        <v>0</v>
      </c>
      <c r="E3278">
        <v>0</v>
      </c>
      <c r="F3278" s="1" t="s">
        <v>12</v>
      </c>
      <c r="G3278" s="1" t="s">
        <v>25</v>
      </c>
      <c r="H3278" s="1" t="s">
        <v>18</v>
      </c>
      <c r="I3278">
        <v>139.66999999999999</v>
      </c>
      <c r="J3278">
        <v>14.1</v>
      </c>
      <c r="K3278" s="1" t="s">
        <v>23</v>
      </c>
      <c r="L3278">
        <v>0</v>
      </c>
      <c r="M32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79" spans="1:13" x14ac:dyDescent="0.25">
      <c r="A3279">
        <v>47356</v>
      </c>
      <c r="B3279" s="1" t="s">
        <v>19</v>
      </c>
      <c r="C3279">
        <v>42</v>
      </c>
      <c r="D3279">
        <v>0</v>
      </c>
      <c r="E3279">
        <v>0</v>
      </c>
      <c r="F3279" s="1" t="s">
        <v>17</v>
      </c>
      <c r="G3279" s="1" t="s">
        <v>13</v>
      </c>
      <c r="H3279" s="1" t="s">
        <v>18</v>
      </c>
      <c r="I3279">
        <v>87.4</v>
      </c>
      <c r="J3279">
        <v>24.5</v>
      </c>
      <c r="K3279" s="1" t="s">
        <v>15</v>
      </c>
      <c r="L3279">
        <v>0</v>
      </c>
      <c r="M32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0" spans="1:13" x14ac:dyDescent="0.25">
      <c r="A3280">
        <v>47357</v>
      </c>
      <c r="B3280" s="1" t="s">
        <v>19</v>
      </c>
      <c r="C3280">
        <v>60</v>
      </c>
      <c r="D3280">
        <v>0</v>
      </c>
      <c r="E3280">
        <v>0</v>
      </c>
      <c r="F3280" s="1" t="s">
        <v>17</v>
      </c>
      <c r="G3280" s="1" t="s">
        <v>13</v>
      </c>
      <c r="H3280" s="1" t="s">
        <v>14</v>
      </c>
      <c r="I3280">
        <v>62.78</v>
      </c>
      <c r="J3280">
        <v>36.4</v>
      </c>
      <c r="K3280" s="1" t="s">
        <v>23</v>
      </c>
      <c r="L3280">
        <v>0</v>
      </c>
      <c r="M32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1" spans="1:13" x14ac:dyDescent="0.25">
      <c r="A3281">
        <v>47383</v>
      </c>
      <c r="B3281" s="1" t="s">
        <v>16</v>
      </c>
      <c r="C3281">
        <v>2</v>
      </c>
      <c r="D3281">
        <v>0</v>
      </c>
      <c r="E3281">
        <v>0</v>
      </c>
      <c r="F3281" s="1" t="s">
        <v>12</v>
      </c>
      <c r="G3281" s="1" t="s">
        <v>25</v>
      </c>
      <c r="H3281" s="1" t="s">
        <v>18</v>
      </c>
      <c r="I3281">
        <v>153.31</v>
      </c>
      <c r="J3281">
        <v>17.100000000000001</v>
      </c>
      <c r="K3281" s="1" t="s">
        <v>23</v>
      </c>
      <c r="L3281">
        <v>0</v>
      </c>
      <c r="M32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2" spans="1:13" x14ac:dyDescent="0.25">
      <c r="A3282">
        <v>47405</v>
      </c>
      <c r="B3282" s="1" t="s">
        <v>19</v>
      </c>
      <c r="C3282">
        <v>2</v>
      </c>
      <c r="D3282">
        <v>0</v>
      </c>
      <c r="E3282">
        <v>0</v>
      </c>
      <c r="F3282" s="1" t="s">
        <v>12</v>
      </c>
      <c r="G3282" s="1" t="s">
        <v>25</v>
      </c>
      <c r="H3282" s="1" t="s">
        <v>14</v>
      </c>
      <c r="I3282">
        <v>100.66</v>
      </c>
      <c r="J3282">
        <v>18.5</v>
      </c>
      <c r="K3282" s="1" t="s">
        <v>23</v>
      </c>
      <c r="L3282">
        <v>0</v>
      </c>
      <c r="M32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3" spans="1:13" x14ac:dyDescent="0.25">
      <c r="A3283">
        <v>47410</v>
      </c>
      <c r="B3283" s="1" t="s">
        <v>19</v>
      </c>
      <c r="C3283">
        <v>14</v>
      </c>
      <c r="D3283">
        <v>0</v>
      </c>
      <c r="E3283">
        <v>0</v>
      </c>
      <c r="F3283" s="1" t="s">
        <v>12</v>
      </c>
      <c r="G3283" s="1" t="s">
        <v>25</v>
      </c>
      <c r="H3283" s="1" t="s">
        <v>14</v>
      </c>
      <c r="I3283">
        <v>111.76</v>
      </c>
      <c r="J3283">
        <v>24.8</v>
      </c>
      <c r="K3283" s="1" t="s">
        <v>23</v>
      </c>
      <c r="L3283">
        <v>0</v>
      </c>
      <c r="M32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4" spans="1:13" x14ac:dyDescent="0.25">
      <c r="A3284">
        <v>47414</v>
      </c>
      <c r="B3284" s="1" t="s">
        <v>19</v>
      </c>
      <c r="C3284">
        <v>71</v>
      </c>
      <c r="D3284">
        <v>1</v>
      </c>
      <c r="E3284">
        <v>0</v>
      </c>
      <c r="F3284" s="1" t="s">
        <v>17</v>
      </c>
      <c r="G3284" s="1" t="s">
        <v>13</v>
      </c>
      <c r="H3284" s="1" t="s">
        <v>18</v>
      </c>
      <c r="I3284">
        <v>116.76</v>
      </c>
      <c r="J3284">
        <v>32.9</v>
      </c>
      <c r="K3284" s="1" t="s">
        <v>15</v>
      </c>
      <c r="L3284">
        <v>0</v>
      </c>
      <c r="M32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285" spans="1:13" x14ac:dyDescent="0.25">
      <c r="A3285">
        <v>47427</v>
      </c>
      <c r="B3285" s="1" t="s">
        <v>16</v>
      </c>
      <c r="C3285">
        <v>49</v>
      </c>
      <c r="D3285">
        <v>0</v>
      </c>
      <c r="E3285">
        <v>0</v>
      </c>
      <c r="F3285" s="1" t="s">
        <v>17</v>
      </c>
      <c r="G3285" s="1" t="s">
        <v>20</v>
      </c>
      <c r="H3285" s="1" t="s">
        <v>18</v>
      </c>
      <c r="I3285">
        <v>70.73</v>
      </c>
      <c r="J3285">
        <v>27.3</v>
      </c>
      <c r="K3285" s="1" t="s">
        <v>15</v>
      </c>
      <c r="L3285">
        <v>0</v>
      </c>
      <c r="M32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6" spans="1:13" x14ac:dyDescent="0.25">
      <c r="A3286">
        <v>47456</v>
      </c>
      <c r="B3286" s="1" t="s">
        <v>16</v>
      </c>
      <c r="C3286">
        <v>30</v>
      </c>
      <c r="D3286">
        <v>0</v>
      </c>
      <c r="E3286">
        <v>0</v>
      </c>
      <c r="F3286" s="1" t="s">
        <v>17</v>
      </c>
      <c r="G3286" s="1" t="s">
        <v>13</v>
      </c>
      <c r="H3286" s="1" t="s">
        <v>14</v>
      </c>
      <c r="I3286">
        <v>58.89</v>
      </c>
      <c r="J3286">
        <v>26.1</v>
      </c>
      <c r="K3286" s="1" t="s">
        <v>15</v>
      </c>
      <c r="L3286">
        <v>0</v>
      </c>
      <c r="M32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7" spans="1:13" x14ac:dyDescent="0.25">
      <c r="A3287">
        <v>47461</v>
      </c>
      <c r="B3287" s="1" t="s">
        <v>19</v>
      </c>
      <c r="C3287">
        <v>35</v>
      </c>
      <c r="D3287">
        <v>0</v>
      </c>
      <c r="E3287">
        <v>0</v>
      </c>
      <c r="F3287" s="1" t="s">
        <v>17</v>
      </c>
      <c r="G3287" s="1" t="s">
        <v>13</v>
      </c>
      <c r="H3287" s="1" t="s">
        <v>18</v>
      </c>
      <c r="I3287">
        <v>112.35</v>
      </c>
      <c r="J3287">
        <v>29.9</v>
      </c>
      <c r="K3287" s="1" t="s">
        <v>23</v>
      </c>
      <c r="L3287">
        <v>0</v>
      </c>
      <c r="M32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88" spans="1:13" x14ac:dyDescent="0.25">
      <c r="A3288">
        <v>47472</v>
      </c>
      <c r="B3288" s="1" t="s">
        <v>19</v>
      </c>
      <c r="C3288">
        <v>58</v>
      </c>
      <c r="D3288">
        <v>0</v>
      </c>
      <c r="E3288">
        <v>0</v>
      </c>
      <c r="F3288" s="1" t="s">
        <v>17</v>
      </c>
      <c r="G3288" s="1" t="s">
        <v>13</v>
      </c>
      <c r="H3288" s="1" t="s">
        <v>18</v>
      </c>
      <c r="I3288">
        <v>107.26</v>
      </c>
      <c r="J3288">
        <v>38.6</v>
      </c>
      <c r="K3288" s="1" t="s">
        <v>15</v>
      </c>
      <c r="L3288">
        <v>1</v>
      </c>
      <c r="M32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289" spans="1:13" x14ac:dyDescent="0.25">
      <c r="A3289">
        <v>47499</v>
      </c>
      <c r="B3289" s="1" t="s">
        <v>19</v>
      </c>
      <c r="C3289">
        <v>48</v>
      </c>
      <c r="D3289">
        <v>0</v>
      </c>
      <c r="E3289">
        <v>0</v>
      </c>
      <c r="F3289" s="1" t="s">
        <v>17</v>
      </c>
      <c r="G3289" s="1" t="s">
        <v>24</v>
      </c>
      <c r="H3289" s="1" t="s">
        <v>14</v>
      </c>
      <c r="I3289">
        <v>77.55</v>
      </c>
      <c r="J3289">
        <v>26.2</v>
      </c>
      <c r="K3289" s="1" t="s">
        <v>23</v>
      </c>
      <c r="L3289">
        <v>0</v>
      </c>
      <c r="M32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0" spans="1:13" x14ac:dyDescent="0.25">
      <c r="A3290">
        <v>47501</v>
      </c>
      <c r="B3290" s="1" t="s">
        <v>19</v>
      </c>
      <c r="C3290">
        <v>57</v>
      </c>
      <c r="D3290">
        <v>0</v>
      </c>
      <c r="E3290">
        <v>0</v>
      </c>
      <c r="F3290" s="1" t="s">
        <v>17</v>
      </c>
      <c r="G3290" s="1" t="s">
        <v>13</v>
      </c>
      <c r="H3290" s="1" t="s">
        <v>18</v>
      </c>
      <c r="I3290">
        <v>59.85</v>
      </c>
      <c r="J3290">
        <v>41.5</v>
      </c>
      <c r="K3290" s="1" t="s">
        <v>21</v>
      </c>
      <c r="L3290">
        <v>0</v>
      </c>
      <c r="M32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1" spans="1:13" x14ac:dyDescent="0.25">
      <c r="A3291">
        <v>47521</v>
      </c>
      <c r="B3291" s="1" t="s">
        <v>19</v>
      </c>
      <c r="C3291">
        <v>55</v>
      </c>
      <c r="D3291">
        <v>1</v>
      </c>
      <c r="E3291">
        <v>0</v>
      </c>
      <c r="F3291" s="1" t="s">
        <v>17</v>
      </c>
      <c r="G3291" s="1" t="s">
        <v>24</v>
      </c>
      <c r="H3291" s="1" t="s">
        <v>18</v>
      </c>
      <c r="I3291">
        <v>186.4</v>
      </c>
      <c r="J3291">
        <v>28</v>
      </c>
      <c r="K3291" s="1" t="s">
        <v>21</v>
      </c>
      <c r="L3291">
        <v>0</v>
      </c>
      <c r="M32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292" spans="1:13" x14ac:dyDescent="0.25">
      <c r="A3292">
        <v>47523</v>
      </c>
      <c r="B3292" s="1" t="s">
        <v>19</v>
      </c>
      <c r="C3292">
        <v>37</v>
      </c>
      <c r="D3292">
        <v>0</v>
      </c>
      <c r="E3292">
        <v>0</v>
      </c>
      <c r="F3292" s="1" t="s">
        <v>12</v>
      </c>
      <c r="G3292" s="1" t="s">
        <v>20</v>
      </c>
      <c r="H3292" s="1" t="s">
        <v>14</v>
      </c>
      <c r="I3292">
        <v>134.38999999999999</v>
      </c>
      <c r="J3292">
        <v>22.7</v>
      </c>
      <c r="K3292" s="1" t="s">
        <v>15</v>
      </c>
      <c r="L3292">
        <v>0</v>
      </c>
      <c r="M32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3" spans="1:13" x14ac:dyDescent="0.25">
      <c r="A3293">
        <v>47537</v>
      </c>
      <c r="B3293" s="1" t="s">
        <v>19</v>
      </c>
      <c r="C3293">
        <v>17</v>
      </c>
      <c r="D3293">
        <v>0</v>
      </c>
      <c r="E3293">
        <v>0</v>
      </c>
      <c r="F3293" s="1" t="s">
        <v>12</v>
      </c>
      <c r="G3293" s="1" t="s">
        <v>13</v>
      </c>
      <c r="H3293" s="1" t="s">
        <v>14</v>
      </c>
      <c r="I3293">
        <v>112.23</v>
      </c>
      <c r="J3293">
        <v>28.7</v>
      </c>
      <c r="K3293" s="1" t="s">
        <v>21</v>
      </c>
      <c r="L3293">
        <v>0</v>
      </c>
      <c r="M32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4" spans="1:13" x14ac:dyDescent="0.25">
      <c r="A3294">
        <v>47558</v>
      </c>
      <c r="B3294" s="1" t="s">
        <v>16</v>
      </c>
      <c r="C3294">
        <v>62</v>
      </c>
      <c r="D3294">
        <v>1</v>
      </c>
      <c r="E3294">
        <v>1</v>
      </c>
      <c r="F3294" s="1" t="s">
        <v>17</v>
      </c>
      <c r="G3294" s="1" t="s">
        <v>13</v>
      </c>
      <c r="H3294" s="1" t="s">
        <v>18</v>
      </c>
      <c r="I3294">
        <v>123.95</v>
      </c>
      <c r="J3294">
        <v>34.799999999999997</v>
      </c>
      <c r="K3294" s="1" t="s">
        <v>15</v>
      </c>
      <c r="L3294">
        <v>0</v>
      </c>
      <c r="M32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295" spans="1:13" x14ac:dyDescent="0.25">
      <c r="A3295">
        <v>47563</v>
      </c>
      <c r="B3295" s="1" t="s">
        <v>19</v>
      </c>
      <c r="C3295">
        <v>17</v>
      </c>
      <c r="D3295">
        <v>0</v>
      </c>
      <c r="E3295">
        <v>0</v>
      </c>
      <c r="F3295" s="1" t="s">
        <v>12</v>
      </c>
      <c r="G3295" s="1" t="s">
        <v>13</v>
      </c>
      <c r="H3295" s="1" t="s">
        <v>14</v>
      </c>
      <c r="I3295">
        <v>68.66</v>
      </c>
      <c r="J3295">
        <v>35.1</v>
      </c>
      <c r="K3295" s="1" t="s">
        <v>21</v>
      </c>
      <c r="L3295">
        <v>0</v>
      </c>
      <c r="M32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6" spans="1:13" x14ac:dyDescent="0.25">
      <c r="A3296">
        <v>47582</v>
      </c>
      <c r="B3296" s="1" t="s">
        <v>16</v>
      </c>
      <c r="C3296">
        <v>3</v>
      </c>
      <c r="D3296">
        <v>0</v>
      </c>
      <c r="E3296">
        <v>0</v>
      </c>
      <c r="F3296" s="1" t="s">
        <v>12</v>
      </c>
      <c r="G3296" s="1" t="s">
        <v>25</v>
      </c>
      <c r="H3296" s="1" t="s">
        <v>18</v>
      </c>
      <c r="I3296">
        <v>59.05</v>
      </c>
      <c r="J3296">
        <v>16.600000000000001</v>
      </c>
      <c r="K3296" s="1" t="s">
        <v>23</v>
      </c>
      <c r="L3296">
        <v>0</v>
      </c>
      <c r="M32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7" spans="1:13" x14ac:dyDescent="0.25">
      <c r="A3297">
        <v>47585</v>
      </c>
      <c r="B3297" s="1" t="s">
        <v>19</v>
      </c>
      <c r="C3297">
        <v>31</v>
      </c>
      <c r="D3297">
        <v>0</v>
      </c>
      <c r="E3297">
        <v>0</v>
      </c>
      <c r="F3297" s="1" t="s">
        <v>12</v>
      </c>
      <c r="G3297" s="1" t="s">
        <v>20</v>
      </c>
      <c r="H3297" s="1" t="s">
        <v>18</v>
      </c>
      <c r="I3297">
        <v>62.68</v>
      </c>
      <c r="J3297">
        <v>35.799999999999997</v>
      </c>
      <c r="K3297" s="1" t="s">
        <v>21</v>
      </c>
      <c r="L3297">
        <v>0</v>
      </c>
      <c r="M32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8" spans="1:13" x14ac:dyDescent="0.25">
      <c r="A3298">
        <v>47600</v>
      </c>
      <c r="B3298" s="1" t="s">
        <v>19</v>
      </c>
      <c r="C3298">
        <v>47</v>
      </c>
      <c r="D3298">
        <v>0</v>
      </c>
      <c r="E3298">
        <v>0</v>
      </c>
      <c r="F3298" s="1" t="s">
        <v>17</v>
      </c>
      <c r="G3298" s="1" t="s">
        <v>13</v>
      </c>
      <c r="H3298" s="1" t="s">
        <v>18</v>
      </c>
      <c r="I3298">
        <v>96.04</v>
      </c>
      <c r="J3298">
        <v>29.2</v>
      </c>
      <c r="K3298" s="1" t="s">
        <v>23</v>
      </c>
      <c r="L3298">
        <v>0</v>
      </c>
      <c r="M32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299" spans="1:13" x14ac:dyDescent="0.25">
      <c r="A3299">
        <v>47607</v>
      </c>
      <c r="B3299" s="1" t="s">
        <v>16</v>
      </c>
      <c r="C3299">
        <v>5</v>
      </c>
      <c r="D3299">
        <v>0</v>
      </c>
      <c r="E3299">
        <v>0</v>
      </c>
      <c r="F3299" s="1" t="s">
        <v>12</v>
      </c>
      <c r="G3299" s="1" t="s">
        <v>25</v>
      </c>
      <c r="H3299" s="1" t="s">
        <v>14</v>
      </c>
      <c r="I3299">
        <v>92.56</v>
      </c>
      <c r="J3299">
        <v>18</v>
      </c>
      <c r="K3299" s="1" t="s">
        <v>23</v>
      </c>
      <c r="L3299">
        <v>0</v>
      </c>
      <c r="M32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0" spans="1:13" x14ac:dyDescent="0.25">
      <c r="A3300">
        <v>47608</v>
      </c>
      <c r="B3300" s="1" t="s">
        <v>19</v>
      </c>
      <c r="C3300">
        <v>21</v>
      </c>
      <c r="D3300">
        <v>0</v>
      </c>
      <c r="E3300">
        <v>0</v>
      </c>
      <c r="F3300" s="1" t="s">
        <v>12</v>
      </c>
      <c r="G3300" s="1" t="s">
        <v>13</v>
      </c>
      <c r="H3300" s="1" t="s">
        <v>18</v>
      </c>
      <c r="I3300">
        <v>208.17</v>
      </c>
      <c r="J3300">
        <v>24.9</v>
      </c>
      <c r="K3300" s="1" t="s">
        <v>21</v>
      </c>
      <c r="L3300">
        <v>0</v>
      </c>
      <c r="M33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1" spans="1:13" x14ac:dyDescent="0.25">
      <c r="A3301">
        <v>47622</v>
      </c>
      <c r="B3301" s="1" t="s">
        <v>16</v>
      </c>
      <c r="C3301">
        <v>78</v>
      </c>
      <c r="D3301">
        <v>0</v>
      </c>
      <c r="E3301">
        <v>1</v>
      </c>
      <c r="F3301" s="1" t="s">
        <v>17</v>
      </c>
      <c r="G3301" s="1" t="s">
        <v>20</v>
      </c>
      <c r="H3301" s="1" t="s">
        <v>18</v>
      </c>
      <c r="I3301">
        <v>228.7</v>
      </c>
      <c r="J3301">
        <v>34</v>
      </c>
      <c r="K3301" s="1" t="s">
        <v>23</v>
      </c>
      <c r="L3301">
        <v>0</v>
      </c>
      <c r="M33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302" spans="1:13" x14ac:dyDescent="0.25">
      <c r="A3302">
        <v>47627</v>
      </c>
      <c r="B3302" s="1" t="s">
        <v>16</v>
      </c>
      <c r="C3302">
        <v>8</v>
      </c>
      <c r="D3302">
        <v>0</v>
      </c>
      <c r="E3302">
        <v>0</v>
      </c>
      <c r="F3302" s="1" t="s">
        <v>12</v>
      </c>
      <c r="G3302" s="1" t="s">
        <v>25</v>
      </c>
      <c r="H3302" s="1" t="s">
        <v>18</v>
      </c>
      <c r="I3302">
        <v>107.69</v>
      </c>
      <c r="J3302">
        <v>20.3</v>
      </c>
      <c r="K3302" s="1" t="s">
        <v>23</v>
      </c>
      <c r="L3302">
        <v>0</v>
      </c>
      <c r="M33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3" spans="1:13" x14ac:dyDescent="0.25">
      <c r="A3303">
        <v>47662</v>
      </c>
      <c r="B3303" s="1" t="s">
        <v>19</v>
      </c>
      <c r="C3303">
        <v>36</v>
      </c>
      <c r="D3303">
        <v>0</v>
      </c>
      <c r="E3303">
        <v>0</v>
      </c>
      <c r="F3303" s="1" t="s">
        <v>12</v>
      </c>
      <c r="G3303" s="1" t="s">
        <v>20</v>
      </c>
      <c r="H3303" s="1" t="s">
        <v>18</v>
      </c>
      <c r="I3303">
        <v>57.83</v>
      </c>
      <c r="J3303">
        <v>21.6</v>
      </c>
      <c r="K3303" s="1" t="s">
        <v>22</v>
      </c>
      <c r="L3303">
        <v>0</v>
      </c>
      <c r="M33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4" spans="1:13" x14ac:dyDescent="0.25">
      <c r="A3304">
        <v>47668</v>
      </c>
      <c r="B3304" s="1" t="s">
        <v>19</v>
      </c>
      <c r="C3304">
        <v>49</v>
      </c>
      <c r="D3304">
        <v>0</v>
      </c>
      <c r="E3304">
        <v>0</v>
      </c>
      <c r="F3304" s="1" t="s">
        <v>17</v>
      </c>
      <c r="G3304" s="1" t="s">
        <v>13</v>
      </c>
      <c r="H3304" s="1" t="s">
        <v>14</v>
      </c>
      <c r="I3304">
        <v>125.63</v>
      </c>
      <c r="J3304">
        <v>57.2</v>
      </c>
      <c r="K3304" s="1" t="s">
        <v>23</v>
      </c>
      <c r="L3304">
        <v>0</v>
      </c>
      <c r="M33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5" spans="1:13" x14ac:dyDescent="0.25">
      <c r="A3305">
        <v>47691</v>
      </c>
      <c r="B3305" s="1" t="s">
        <v>16</v>
      </c>
      <c r="C3305">
        <v>16</v>
      </c>
      <c r="D3305">
        <v>0</v>
      </c>
      <c r="E3305">
        <v>0</v>
      </c>
      <c r="F3305" s="1" t="s">
        <v>12</v>
      </c>
      <c r="G3305" s="1" t="s">
        <v>13</v>
      </c>
      <c r="H3305" s="1" t="s">
        <v>14</v>
      </c>
      <c r="I3305">
        <v>97.23</v>
      </c>
      <c r="J3305">
        <v>30.6</v>
      </c>
      <c r="K3305" s="1" t="s">
        <v>21</v>
      </c>
      <c r="L3305">
        <v>0</v>
      </c>
      <c r="M33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6" spans="1:13" x14ac:dyDescent="0.25">
      <c r="A3306">
        <v>47696</v>
      </c>
      <c r="B3306" s="1" t="s">
        <v>16</v>
      </c>
      <c r="C3306">
        <v>44</v>
      </c>
      <c r="D3306">
        <v>0</v>
      </c>
      <c r="E3306">
        <v>0</v>
      </c>
      <c r="F3306" s="1" t="s">
        <v>17</v>
      </c>
      <c r="G3306" s="1" t="s">
        <v>13</v>
      </c>
      <c r="H3306" s="1" t="s">
        <v>14</v>
      </c>
      <c r="I3306">
        <v>60.32</v>
      </c>
      <c r="J3306">
        <v>25</v>
      </c>
      <c r="K3306" s="1" t="s">
        <v>21</v>
      </c>
      <c r="L3306">
        <v>0</v>
      </c>
      <c r="M33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7" spans="1:13" x14ac:dyDescent="0.25">
      <c r="A3307">
        <v>47701</v>
      </c>
      <c r="B3307" s="1" t="s">
        <v>16</v>
      </c>
      <c r="C3307">
        <v>8</v>
      </c>
      <c r="D3307">
        <v>0</v>
      </c>
      <c r="E3307">
        <v>0</v>
      </c>
      <c r="F3307" s="1" t="s">
        <v>12</v>
      </c>
      <c r="G3307" s="1" t="s">
        <v>25</v>
      </c>
      <c r="H3307" s="1" t="s">
        <v>18</v>
      </c>
      <c r="I3307">
        <v>104.51</v>
      </c>
      <c r="J3307">
        <v>20.6</v>
      </c>
      <c r="K3307" s="1" t="s">
        <v>23</v>
      </c>
      <c r="L3307">
        <v>0</v>
      </c>
      <c r="M33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8" spans="1:13" x14ac:dyDescent="0.25">
      <c r="A3308">
        <v>47730</v>
      </c>
      <c r="B3308" s="1" t="s">
        <v>19</v>
      </c>
      <c r="C3308">
        <v>41</v>
      </c>
      <c r="D3308">
        <v>0</v>
      </c>
      <c r="E3308">
        <v>0</v>
      </c>
      <c r="F3308" s="1" t="s">
        <v>12</v>
      </c>
      <c r="G3308" s="1" t="s">
        <v>13</v>
      </c>
      <c r="H3308" s="1" t="s">
        <v>18</v>
      </c>
      <c r="I3308">
        <v>86.03</v>
      </c>
      <c r="J3308">
        <v>26.4</v>
      </c>
      <c r="K3308" s="1" t="s">
        <v>21</v>
      </c>
      <c r="L3308">
        <v>0</v>
      </c>
      <c r="M33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09" spans="1:13" x14ac:dyDescent="0.25">
      <c r="A3309">
        <v>47732</v>
      </c>
      <c r="B3309" s="1" t="s">
        <v>16</v>
      </c>
      <c r="C3309">
        <v>5</v>
      </c>
      <c r="D3309">
        <v>0</v>
      </c>
      <c r="E3309">
        <v>0</v>
      </c>
      <c r="F3309" s="1" t="s">
        <v>12</v>
      </c>
      <c r="G3309" s="1" t="s">
        <v>25</v>
      </c>
      <c r="H3309" s="1" t="s">
        <v>14</v>
      </c>
      <c r="I3309">
        <v>163.69999999999999</v>
      </c>
      <c r="J3309">
        <v>18.399999999999999</v>
      </c>
      <c r="K3309" s="1" t="s">
        <v>23</v>
      </c>
      <c r="L3309">
        <v>0</v>
      </c>
      <c r="M33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0" spans="1:13" x14ac:dyDescent="0.25">
      <c r="A3310">
        <v>47735</v>
      </c>
      <c r="B3310" s="1" t="s">
        <v>19</v>
      </c>
      <c r="C3310">
        <v>59</v>
      </c>
      <c r="D3310">
        <v>0</v>
      </c>
      <c r="E3310">
        <v>0</v>
      </c>
      <c r="F3310" s="1" t="s">
        <v>17</v>
      </c>
      <c r="G3310" s="1" t="s">
        <v>13</v>
      </c>
      <c r="H3310" s="1" t="s">
        <v>14</v>
      </c>
      <c r="I3310">
        <v>224.71</v>
      </c>
      <c r="J3310">
        <v>42.9</v>
      </c>
      <c r="K3310" s="1" t="s">
        <v>21</v>
      </c>
      <c r="L3310">
        <v>0</v>
      </c>
      <c r="M33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1" spans="1:13" x14ac:dyDescent="0.25">
      <c r="A3311">
        <v>47751</v>
      </c>
      <c r="B3311" s="1" t="s">
        <v>19</v>
      </c>
      <c r="C3311">
        <v>19</v>
      </c>
      <c r="D3311">
        <v>0</v>
      </c>
      <c r="E3311">
        <v>0</v>
      </c>
      <c r="F3311" s="1" t="s">
        <v>12</v>
      </c>
      <c r="G3311" s="1" t="s">
        <v>13</v>
      </c>
      <c r="H3311" s="1" t="s">
        <v>18</v>
      </c>
      <c r="I3311">
        <v>131.22999999999999</v>
      </c>
      <c r="J3311">
        <v>21.1</v>
      </c>
      <c r="K3311" s="1" t="s">
        <v>23</v>
      </c>
      <c r="L3311">
        <v>0</v>
      </c>
      <c r="M33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2" spans="1:13" x14ac:dyDescent="0.25">
      <c r="A3312">
        <v>47770</v>
      </c>
      <c r="B3312" s="1" t="s">
        <v>16</v>
      </c>
      <c r="C3312">
        <v>2</v>
      </c>
      <c r="D3312">
        <v>0</v>
      </c>
      <c r="E3312">
        <v>0</v>
      </c>
      <c r="F3312" s="1" t="s">
        <v>12</v>
      </c>
      <c r="G3312" s="1" t="s">
        <v>25</v>
      </c>
      <c r="H3312" s="1" t="s">
        <v>18</v>
      </c>
      <c r="I3312">
        <v>80.98</v>
      </c>
      <c r="J3312">
        <v>19.899999999999999</v>
      </c>
      <c r="K3312" s="1" t="s">
        <v>23</v>
      </c>
      <c r="L3312">
        <v>0</v>
      </c>
      <c r="M33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3" spans="1:13" x14ac:dyDescent="0.25">
      <c r="A3313">
        <v>47776</v>
      </c>
      <c r="B3313" s="1" t="s">
        <v>19</v>
      </c>
      <c r="C3313">
        <v>57</v>
      </c>
      <c r="D3313">
        <v>0</v>
      </c>
      <c r="E3313">
        <v>0</v>
      </c>
      <c r="F3313" s="1" t="s">
        <v>17</v>
      </c>
      <c r="G3313" s="1" t="s">
        <v>24</v>
      </c>
      <c r="H3313" s="1" t="s">
        <v>14</v>
      </c>
      <c r="I3313">
        <v>176.78</v>
      </c>
      <c r="J3313">
        <v>50.4</v>
      </c>
      <c r="K3313" s="1" t="s">
        <v>21</v>
      </c>
      <c r="L3313">
        <v>0</v>
      </c>
      <c r="M33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4" spans="1:13" x14ac:dyDescent="0.25">
      <c r="A3314">
        <v>47784</v>
      </c>
      <c r="B3314" s="1" t="s">
        <v>19</v>
      </c>
      <c r="C3314">
        <v>5</v>
      </c>
      <c r="D3314">
        <v>0</v>
      </c>
      <c r="E3314">
        <v>0</v>
      </c>
      <c r="F3314" s="1" t="s">
        <v>12</v>
      </c>
      <c r="G3314" s="1" t="s">
        <v>25</v>
      </c>
      <c r="H3314" s="1" t="s">
        <v>14</v>
      </c>
      <c r="I3314">
        <v>123.49</v>
      </c>
      <c r="J3314">
        <v>19.5</v>
      </c>
      <c r="K3314" s="1" t="s">
        <v>23</v>
      </c>
      <c r="L3314">
        <v>0</v>
      </c>
      <c r="M33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5" spans="1:13" x14ac:dyDescent="0.25">
      <c r="A3315">
        <v>47799</v>
      </c>
      <c r="B3315" s="1" t="s">
        <v>19</v>
      </c>
      <c r="C3315">
        <v>42</v>
      </c>
      <c r="D3315">
        <v>0</v>
      </c>
      <c r="E3315">
        <v>0</v>
      </c>
      <c r="F3315" s="1" t="s">
        <v>17</v>
      </c>
      <c r="G3315" s="1" t="s">
        <v>13</v>
      </c>
      <c r="H3315" s="1" t="s">
        <v>18</v>
      </c>
      <c r="I3315">
        <v>191.94</v>
      </c>
      <c r="J3315">
        <v>27.9</v>
      </c>
      <c r="K3315" s="1" t="s">
        <v>21</v>
      </c>
      <c r="L3315">
        <v>0</v>
      </c>
      <c r="M33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6" spans="1:13" x14ac:dyDescent="0.25">
      <c r="A3316">
        <v>47802</v>
      </c>
      <c r="B3316" s="1" t="s">
        <v>16</v>
      </c>
      <c r="C3316">
        <v>28</v>
      </c>
      <c r="D3316">
        <v>0</v>
      </c>
      <c r="E3316">
        <v>0</v>
      </c>
      <c r="F3316" s="1" t="s">
        <v>12</v>
      </c>
      <c r="G3316" s="1" t="s">
        <v>13</v>
      </c>
      <c r="H3316" s="1" t="s">
        <v>18</v>
      </c>
      <c r="I3316">
        <v>256.74</v>
      </c>
      <c r="J3316">
        <v>23.4</v>
      </c>
      <c r="K3316" s="1" t="s">
        <v>15</v>
      </c>
      <c r="L3316">
        <v>0</v>
      </c>
      <c r="M33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7" spans="1:13" x14ac:dyDescent="0.25">
      <c r="A3317">
        <v>47803</v>
      </c>
      <c r="B3317" s="1" t="s">
        <v>16</v>
      </c>
      <c r="C3317">
        <v>37</v>
      </c>
      <c r="D3317">
        <v>0</v>
      </c>
      <c r="E3317">
        <v>0</v>
      </c>
      <c r="F3317" s="1" t="s">
        <v>17</v>
      </c>
      <c r="G3317" s="1" t="s">
        <v>24</v>
      </c>
      <c r="H3317" s="1" t="s">
        <v>18</v>
      </c>
      <c r="I3317">
        <v>173.97</v>
      </c>
      <c r="J3317">
        <v>26.3</v>
      </c>
      <c r="K3317" s="1" t="s">
        <v>23</v>
      </c>
      <c r="L3317">
        <v>0</v>
      </c>
      <c r="M33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8" spans="1:13" x14ac:dyDescent="0.25">
      <c r="A3318">
        <v>47810</v>
      </c>
      <c r="B3318" s="1" t="s">
        <v>16</v>
      </c>
      <c r="C3318">
        <v>8</v>
      </c>
      <c r="D3318">
        <v>0</v>
      </c>
      <c r="E3318">
        <v>0</v>
      </c>
      <c r="F3318" s="1" t="s">
        <v>12</v>
      </c>
      <c r="G3318" s="1" t="s">
        <v>25</v>
      </c>
      <c r="H3318" s="1" t="s">
        <v>14</v>
      </c>
      <c r="I3318">
        <v>107.97</v>
      </c>
      <c r="J3318">
        <v>26.7</v>
      </c>
      <c r="K3318" s="1" t="s">
        <v>23</v>
      </c>
      <c r="L3318">
        <v>0</v>
      </c>
      <c r="M33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19" spans="1:13" x14ac:dyDescent="0.25">
      <c r="A3319">
        <v>47811</v>
      </c>
      <c r="B3319" s="1" t="s">
        <v>19</v>
      </c>
      <c r="C3319">
        <v>72</v>
      </c>
      <c r="D3319">
        <v>0</v>
      </c>
      <c r="E3319">
        <v>0</v>
      </c>
      <c r="F3319" s="1" t="s">
        <v>17</v>
      </c>
      <c r="G3319" s="1" t="s">
        <v>20</v>
      </c>
      <c r="H3319" s="1" t="s">
        <v>18</v>
      </c>
      <c r="I3319">
        <v>239.82</v>
      </c>
      <c r="J3319">
        <v>35.799999999999997</v>
      </c>
      <c r="K3319" s="1" t="s">
        <v>21</v>
      </c>
      <c r="L3319">
        <v>0</v>
      </c>
      <c r="M33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20" spans="1:13" x14ac:dyDescent="0.25">
      <c r="A3320">
        <v>47831</v>
      </c>
      <c r="B3320" s="1" t="s">
        <v>16</v>
      </c>
      <c r="C3320">
        <v>60</v>
      </c>
      <c r="D3320">
        <v>1</v>
      </c>
      <c r="E3320">
        <v>0</v>
      </c>
      <c r="F3320" s="1" t="s">
        <v>12</v>
      </c>
      <c r="G3320" s="1" t="s">
        <v>13</v>
      </c>
      <c r="H3320" s="1" t="s">
        <v>18</v>
      </c>
      <c r="I3320">
        <v>63.95</v>
      </c>
      <c r="J3320">
        <v>32.200000000000003</v>
      </c>
      <c r="K3320" s="1" t="s">
        <v>21</v>
      </c>
      <c r="L3320">
        <v>0</v>
      </c>
      <c r="M33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321" spans="1:13" x14ac:dyDescent="0.25">
      <c r="A3321">
        <v>47844</v>
      </c>
      <c r="B3321" s="1" t="s">
        <v>19</v>
      </c>
      <c r="C3321">
        <v>38</v>
      </c>
      <c r="D3321">
        <v>0</v>
      </c>
      <c r="E3321">
        <v>0</v>
      </c>
      <c r="F3321" s="1" t="s">
        <v>17</v>
      </c>
      <c r="G3321" s="1" t="s">
        <v>13</v>
      </c>
      <c r="H3321" s="1" t="s">
        <v>18</v>
      </c>
      <c r="I3321">
        <v>69.34</v>
      </c>
      <c r="J3321">
        <v>43.7</v>
      </c>
      <c r="K3321" s="1" t="s">
        <v>21</v>
      </c>
      <c r="L3321">
        <v>0</v>
      </c>
      <c r="M33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22" spans="1:13" x14ac:dyDescent="0.25">
      <c r="A3322">
        <v>47848</v>
      </c>
      <c r="B3322" s="1" t="s">
        <v>16</v>
      </c>
      <c r="C3322">
        <v>2</v>
      </c>
      <c r="D3322">
        <v>0</v>
      </c>
      <c r="E3322">
        <v>0</v>
      </c>
      <c r="F3322" s="1" t="s">
        <v>12</v>
      </c>
      <c r="G3322" s="1" t="s">
        <v>25</v>
      </c>
      <c r="H3322" s="1" t="s">
        <v>14</v>
      </c>
      <c r="I3322">
        <v>93.74</v>
      </c>
      <c r="J3322">
        <v>20.100000000000001</v>
      </c>
      <c r="K3322" s="1" t="s">
        <v>23</v>
      </c>
      <c r="L3322">
        <v>0</v>
      </c>
      <c r="M33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23" spans="1:13" x14ac:dyDescent="0.25">
      <c r="A3323">
        <v>47861</v>
      </c>
      <c r="B3323" s="1" t="s">
        <v>16</v>
      </c>
      <c r="C3323">
        <v>81</v>
      </c>
      <c r="D3323">
        <v>0</v>
      </c>
      <c r="E3323">
        <v>0</v>
      </c>
      <c r="F3323" s="1" t="s">
        <v>17</v>
      </c>
      <c r="G3323" s="1" t="s">
        <v>13</v>
      </c>
      <c r="H3323" s="1" t="s">
        <v>18</v>
      </c>
      <c r="I3323">
        <v>165.47</v>
      </c>
      <c r="J3323">
        <v>28.1</v>
      </c>
      <c r="K3323" s="1" t="s">
        <v>23</v>
      </c>
      <c r="L3323">
        <v>0</v>
      </c>
      <c r="M33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24" spans="1:13" x14ac:dyDescent="0.25">
      <c r="A3324">
        <v>47876</v>
      </c>
      <c r="B3324" s="1" t="s">
        <v>16</v>
      </c>
      <c r="C3324">
        <v>1</v>
      </c>
      <c r="D3324">
        <v>0</v>
      </c>
      <c r="E3324">
        <v>0</v>
      </c>
      <c r="F3324" s="1" t="s">
        <v>12</v>
      </c>
      <c r="G3324" s="1" t="s">
        <v>25</v>
      </c>
      <c r="H3324" s="1" t="s">
        <v>14</v>
      </c>
      <c r="I3324">
        <v>89.3</v>
      </c>
      <c r="J3324">
        <v>21.4</v>
      </c>
      <c r="K3324" s="1" t="s">
        <v>23</v>
      </c>
      <c r="L3324">
        <v>0</v>
      </c>
      <c r="M33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25" spans="1:13" x14ac:dyDescent="0.25">
      <c r="A3325">
        <v>47885</v>
      </c>
      <c r="B3325" s="1" t="s">
        <v>16</v>
      </c>
      <c r="C3325">
        <v>37</v>
      </c>
      <c r="D3325">
        <v>0</v>
      </c>
      <c r="E3325">
        <v>0</v>
      </c>
      <c r="F3325" s="1" t="s">
        <v>17</v>
      </c>
      <c r="G3325" s="1" t="s">
        <v>20</v>
      </c>
      <c r="H3325" s="1" t="s">
        <v>18</v>
      </c>
      <c r="I3325">
        <v>160</v>
      </c>
      <c r="J3325">
        <v>31.9</v>
      </c>
      <c r="K3325" s="1" t="s">
        <v>15</v>
      </c>
      <c r="L3325">
        <v>0</v>
      </c>
      <c r="M33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26" spans="1:13" x14ac:dyDescent="0.25">
      <c r="A3326">
        <v>47886</v>
      </c>
      <c r="B3326" s="1" t="s">
        <v>19</v>
      </c>
      <c r="C3326">
        <v>43</v>
      </c>
      <c r="D3326">
        <v>1</v>
      </c>
      <c r="E3326">
        <v>0</v>
      </c>
      <c r="F3326" s="1" t="s">
        <v>17</v>
      </c>
      <c r="G3326" s="1" t="s">
        <v>24</v>
      </c>
      <c r="H3326" s="1" t="s">
        <v>14</v>
      </c>
      <c r="I3326">
        <v>56.94</v>
      </c>
      <c r="J3326">
        <v>45.3</v>
      </c>
      <c r="K3326" s="1" t="s">
        <v>23</v>
      </c>
      <c r="L3326">
        <v>0</v>
      </c>
      <c r="M33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327" spans="1:13" x14ac:dyDescent="0.25">
      <c r="A3327">
        <v>47893</v>
      </c>
      <c r="B3327" s="1" t="s">
        <v>16</v>
      </c>
      <c r="C3327">
        <v>63</v>
      </c>
      <c r="D3327">
        <v>0</v>
      </c>
      <c r="E3327">
        <v>0</v>
      </c>
      <c r="F3327" s="1" t="s">
        <v>17</v>
      </c>
      <c r="G3327" s="1" t="s">
        <v>13</v>
      </c>
      <c r="H3327" s="1" t="s">
        <v>14</v>
      </c>
      <c r="I3327">
        <v>98.46</v>
      </c>
      <c r="J3327">
        <v>30.6</v>
      </c>
      <c r="K3327" s="1" t="s">
        <v>21</v>
      </c>
      <c r="L3327">
        <v>0</v>
      </c>
      <c r="M33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28" spans="1:13" x14ac:dyDescent="0.25">
      <c r="A3328">
        <v>47917</v>
      </c>
      <c r="B3328" s="1" t="s">
        <v>19</v>
      </c>
      <c r="C3328">
        <v>82</v>
      </c>
      <c r="D3328">
        <v>1</v>
      </c>
      <c r="E3328">
        <v>0</v>
      </c>
      <c r="F3328" s="1" t="s">
        <v>12</v>
      </c>
      <c r="G3328" s="1" t="s">
        <v>13</v>
      </c>
      <c r="H3328" s="1" t="s">
        <v>14</v>
      </c>
      <c r="I3328">
        <v>61.47</v>
      </c>
      <c r="J3328">
        <v>22.9</v>
      </c>
      <c r="K3328" s="1" t="s">
        <v>21</v>
      </c>
      <c r="L3328">
        <v>0</v>
      </c>
      <c r="M33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329" spans="1:13" x14ac:dyDescent="0.25">
      <c r="A3329">
        <v>47924</v>
      </c>
      <c r="B3329" s="1" t="s">
        <v>16</v>
      </c>
      <c r="C3329">
        <v>24</v>
      </c>
      <c r="D3329">
        <v>0</v>
      </c>
      <c r="E3329">
        <v>0</v>
      </c>
      <c r="F3329" s="1" t="s">
        <v>12</v>
      </c>
      <c r="G3329" s="1" t="s">
        <v>13</v>
      </c>
      <c r="H3329" s="1" t="s">
        <v>18</v>
      </c>
      <c r="I3329">
        <v>59.28</v>
      </c>
      <c r="J3329">
        <v>43.2</v>
      </c>
      <c r="K3329" s="1" t="s">
        <v>21</v>
      </c>
      <c r="L3329">
        <v>0</v>
      </c>
      <c r="M33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0" spans="1:13" x14ac:dyDescent="0.25">
      <c r="A3330">
        <v>47937</v>
      </c>
      <c r="B3330" s="1" t="s">
        <v>19</v>
      </c>
      <c r="C3330">
        <v>57</v>
      </c>
      <c r="D3330">
        <v>0</v>
      </c>
      <c r="E3330">
        <v>0</v>
      </c>
      <c r="F3330" s="1" t="s">
        <v>17</v>
      </c>
      <c r="G3330" s="1" t="s">
        <v>20</v>
      </c>
      <c r="H3330" s="1" t="s">
        <v>14</v>
      </c>
      <c r="I3330">
        <v>78.14</v>
      </c>
      <c r="J3330">
        <v>35.799999999999997</v>
      </c>
      <c r="K3330" s="1" t="s">
        <v>21</v>
      </c>
      <c r="L3330">
        <v>0</v>
      </c>
      <c r="M33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1" spans="1:13" x14ac:dyDescent="0.25">
      <c r="A3331">
        <v>47947</v>
      </c>
      <c r="B3331" s="1" t="s">
        <v>19</v>
      </c>
      <c r="C3331">
        <v>64</v>
      </c>
      <c r="D3331">
        <v>0</v>
      </c>
      <c r="E3331">
        <v>0</v>
      </c>
      <c r="F3331" s="1" t="s">
        <v>17</v>
      </c>
      <c r="G3331" s="1" t="s">
        <v>20</v>
      </c>
      <c r="H3331" s="1" t="s">
        <v>14</v>
      </c>
      <c r="I3331">
        <v>114.47</v>
      </c>
      <c r="J3331">
        <v>31.6</v>
      </c>
      <c r="K3331" s="1" t="s">
        <v>22</v>
      </c>
      <c r="L3331">
        <v>0</v>
      </c>
      <c r="M33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2" spans="1:13" x14ac:dyDescent="0.25">
      <c r="A3332">
        <v>47949</v>
      </c>
      <c r="B3332" s="1" t="s">
        <v>16</v>
      </c>
      <c r="C3332">
        <v>14</v>
      </c>
      <c r="D3332">
        <v>0</v>
      </c>
      <c r="E3332">
        <v>0</v>
      </c>
      <c r="F3332" s="1" t="s">
        <v>12</v>
      </c>
      <c r="G3332" s="1" t="s">
        <v>25</v>
      </c>
      <c r="H3332" s="1" t="s">
        <v>14</v>
      </c>
      <c r="I3332">
        <v>116.2</v>
      </c>
      <c r="J3332">
        <v>20.9</v>
      </c>
      <c r="K3332" s="1" t="s">
        <v>23</v>
      </c>
      <c r="L3332">
        <v>0</v>
      </c>
      <c r="M33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3" spans="1:13" x14ac:dyDescent="0.25">
      <c r="A3333">
        <v>47950</v>
      </c>
      <c r="B3333" s="1" t="s">
        <v>19</v>
      </c>
      <c r="C3333">
        <v>49</v>
      </c>
      <c r="D3333">
        <v>0</v>
      </c>
      <c r="E3333">
        <v>0</v>
      </c>
      <c r="F3333" s="1" t="s">
        <v>17</v>
      </c>
      <c r="G3333" s="1" t="s">
        <v>20</v>
      </c>
      <c r="H3333" s="1" t="s">
        <v>18</v>
      </c>
      <c r="I3333">
        <v>59.76</v>
      </c>
      <c r="J3333">
        <v>29.7</v>
      </c>
      <c r="K3333" s="1" t="s">
        <v>23</v>
      </c>
      <c r="L3333">
        <v>0</v>
      </c>
      <c r="M33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4" spans="1:13" x14ac:dyDescent="0.25">
      <c r="A3334">
        <v>47972</v>
      </c>
      <c r="B3334" s="1" t="s">
        <v>19</v>
      </c>
      <c r="C3334">
        <v>25</v>
      </c>
      <c r="D3334">
        <v>0</v>
      </c>
      <c r="E3334">
        <v>0</v>
      </c>
      <c r="F3334" s="1" t="s">
        <v>12</v>
      </c>
      <c r="G3334" s="1" t="s">
        <v>24</v>
      </c>
      <c r="H3334" s="1" t="s">
        <v>14</v>
      </c>
      <c r="I3334">
        <v>74.11</v>
      </c>
      <c r="J3334">
        <v>34.1</v>
      </c>
      <c r="K3334" s="1" t="s">
        <v>22</v>
      </c>
      <c r="L3334">
        <v>0</v>
      </c>
      <c r="M33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5" spans="1:13" x14ac:dyDescent="0.25">
      <c r="A3335">
        <v>48017</v>
      </c>
      <c r="B3335" s="1" t="s">
        <v>16</v>
      </c>
      <c r="C3335">
        <v>55</v>
      </c>
      <c r="D3335">
        <v>0</v>
      </c>
      <c r="E3335">
        <v>0</v>
      </c>
      <c r="F3335" s="1" t="s">
        <v>17</v>
      </c>
      <c r="G3335" s="1" t="s">
        <v>13</v>
      </c>
      <c r="H3335" s="1" t="s">
        <v>18</v>
      </c>
      <c r="I3335">
        <v>62.56</v>
      </c>
      <c r="J3335">
        <v>28.6</v>
      </c>
      <c r="K3335" s="1" t="s">
        <v>21</v>
      </c>
      <c r="L3335">
        <v>0</v>
      </c>
      <c r="M33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6" spans="1:13" x14ac:dyDescent="0.25">
      <c r="A3336">
        <v>48064</v>
      </c>
      <c r="B3336" s="1" t="s">
        <v>16</v>
      </c>
      <c r="C3336">
        <v>11</v>
      </c>
      <c r="D3336">
        <v>0</v>
      </c>
      <c r="E3336">
        <v>0</v>
      </c>
      <c r="F3336" s="1" t="s">
        <v>12</v>
      </c>
      <c r="G3336" s="1" t="s">
        <v>25</v>
      </c>
      <c r="H3336" s="1" t="s">
        <v>14</v>
      </c>
      <c r="I3336">
        <v>65.069999999999993</v>
      </c>
      <c r="J3336">
        <v>21.5</v>
      </c>
      <c r="K3336" s="1" t="s">
        <v>21</v>
      </c>
      <c r="L3336">
        <v>0</v>
      </c>
      <c r="M33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7" spans="1:13" x14ac:dyDescent="0.25">
      <c r="A3337">
        <v>48069</v>
      </c>
      <c r="B3337" s="1" t="s">
        <v>19</v>
      </c>
      <c r="C3337">
        <v>61</v>
      </c>
      <c r="D3337">
        <v>0</v>
      </c>
      <c r="E3337">
        <v>0</v>
      </c>
      <c r="F3337" s="1" t="s">
        <v>17</v>
      </c>
      <c r="G3337" s="1" t="s">
        <v>13</v>
      </c>
      <c r="H3337" s="1" t="s">
        <v>14</v>
      </c>
      <c r="I3337">
        <v>194.53</v>
      </c>
      <c r="J3337">
        <v>45</v>
      </c>
      <c r="K3337" s="1" t="s">
        <v>21</v>
      </c>
      <c r="L3337">
        <v>0</v>
      </c>
      <c r="M33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38" spans="1:13" x14ac:dyDescent="0.25">
      <c r="A3338">
        <v>48072</v>
      </c>
      <c r="B3338" s="1" t="s">
        <v>19</v>
      </c>
      <c r="C3338">
        <v>53</v>
      </c>
      <c r="D3338">
        <v>1</v>
      </c>
      <c r="E3338">
        <v>0</v>
      </c>
      <c r="F3338" s="1" t="s">
        <v>17</v>
      </c>
      <c r="G3338" s="1" t="s">
        <v>13</v>
      </c>
      <c r="H3338" s="1" t="s">
        <v>18</v>
      </c>
      <c r="I3338">
        <v>151.56</v>
      </c>
      <c r="J3338">
        <v>28.5</v>
      </c>
      <c r="K3338" s="1" t="s">
        <v>23</v>
      </c>
      <c r="L3338">
        <v>0</v>
      </c>
      <c r="M33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339" spans="1:13" x14ac:dyDescent="0.25">
      <c r="A3339">
        <v>48073</v>
      </c>
      <c r="B3339" s="1" t="s">
        <v>16</v>
      </c>
      <c r="C3339">
        <v>67</v>
      </c>
      <c r="D3339">
        <v>0</v>
      </c>
      <c r="E3339">
        <v>0</v>
      </c>
      <c r="F3339" s="1" t="s">
        <v>17</v>
      </c>
      <c r="G3339" s="1" t="s">
        <v>24</v>
      </c>
      <c r="H3339" s="1" t="s">
        <v>14</v>
      </c>
      <c r="I3339">
        <v>93.71</v>
      </c>
      <c r="J3339">
        <v>31.2</v>
      </c>
      <c r="K3339" s="1" t="s">
        <v>15</v>
      </c>
      <c r="L3339">
        <v>0</v>
      </c>
      <c r="M33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0" spans="1:13" x14ac:dyDescent="0.25">
      <c r="A3340">
        <v>48109</v>
      </c>
      <c r="B3340" s="1" t="s">
        <v>19</v>
      </c>
      <c r="C3340">
        <v>79</v>
      </c>
      <c r="D3340">
        <v>0</v>
      </c>
      <c r="E3340">
        <v>1</v>
      </c>
      <c r="F3340" s="1" t="s">
        <v>17</v>
      </c>
      <c r="G3340" s="1" t="s">
        <v>13</v>
      </c>
      <c r="H3340" s="1" t="s">
        <v>14</v>
      </c>
      <c r="I3340">
        <v>88.51</v>
      </c>
      <c r="J3340">
        <v>24.5</v>
      </c>
      <c r="K3340" s="1" t="s">
        <v>21</v>
      </c>
      <c r="L3340">
        <v>0</v>
      </c>
      <c r="M33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341" spans="1:13" x14ac:dyDescent="0.25">
      <c r="A3341">
        <v>48118</v>
      </c>
      <c r="B3341" s="1" t="s">
        <v>19</v>
      </c>
      <c r="C3341">
        <v>82</v>
      </c>
      <c r="D3341">
        <v>0</v>
      </c>
      <c r="E3341">
        <v>0</v>
      </c>
      <c r="F3341" s="1" t="s">
        <v>17</v>
      </c>
      <c r="G3341" s="1" t="s">
        <v>20</v>
      </c>
      <c r="H3341" s="1" t="s">
        <v>18</v>
      </c>
      <c r="I3341">
        <v>113.45</v>
      </c>
      <c r="J3341">
        <v>30.3</v>
      </c>
      <c r="K3341" s="1" t="s">
        <v>21</v>
      </c>
      <c r="L3341">
        <v>0</v>
      </c>
      <c r="M33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2" spans="1:13" x14ac:dyDescent="0.25">
      <c r="A3342">
        <v>48127</v>
      </c>
      <c r="B3342" s="1" t="s">
        <v>16</v>
      </c>
      <c r="C3342">
        <v>53</v>
      </c>
      <c r="D3342">
        <v>0</v>
      </c>
      <c r="E3342">
        <v>0</v>
      </c>
      <c r="F3342" s="1" t="s">
        <v>17</v>
      </c>
      <c r="G3342" s="1" t="s">
        <v>20</v>
      </c>
      <c r="H3342" s="1" t="s">
        <v>18</v>
      </c>
      <c r="I3342">
        <v>109.09</v>
      </c>
      <c r="J3342">
        <v>26.3</v>
      </c>
      <c r="K3342" s="1" t="s">
        <v>22</v>
      </c>
      <c r="L3342">
        <v>0</v>
      </c>
      <c r="M33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3" spans="1:13" x14ac:dyDescent="0.25">
      <c r="A3343">
        <v>48129</v>
      </c>
      <c r="B3343" s="1" t="s">
        <v>19</v>
      </c>
      <c r="C3343">
        <v>56</v>
      </c>
      <c r="D3343">
        <v>0</v>
      </c>
      <c r="E3343">
        <v>0</v>
      </c>
      <c r="F3343" s="1" t="s">
        <v>17</v>
      </c>
      <c r="G3343" s="1" t="s">
        <v>13</v>
      </c>
      <c r="H3343" s="1" t="s">
        <v>18</v>
      </c>
      <c r="I3343">
        <v>80.08</v>
      </c>
      <c r="J3343">
        <v>25.6</v>
      </c>
      <c r="K3343" s="1" t="s">
        <v>21</v>
      </c>
      <c r="L3343">
        <v>0</v>
      </c>
      <c r="M33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4" spans="1:13" x14ac:dyDescent="0.25">
      <c r="A3344">
        <v>48144</v>
      </c>
      <c r="B3344" s="1" t="s">
        <v>19</v>
      </c>
      <c r="C3344">
        <v>20</v>
      </c>
      <c r="D3344">
        <v>0</v>
      </c>
      <c r="E3344">
        <v>0</v>
      </c>
      <c r="F3344" s="1" t="s">
        <v>12</v>
      </c>
      <c r="G3344" s="1" t="s">
        <v>24</v>
      </c>
      <c r="H3344" s="1" t="s">
        <v>14</v>
      </c>
      <c r="I3344">
        <v>73</v>
      </c>
      <c r="J3344">
        <v>20.8</v>
      </c>
      <c r="K3344" s="1" t="s">
        <v>21</v>
      </c>
      <c r="L3344">
        <v>0</v>
      </c>
      <c r="M33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5" spans="1:13" x14ac:dyDescent="0.25">
      <c r="A3345">
        <v>48146</v>
      </c>
      <c r="B3345" s="1" t="s">
        <v>16</v>
      </c>
      <c r="C3345">
        <v>70</v>
      </c>
      <c r="D3345">
        <v>0</v>
      </c>
      <c r="E3345">
        <v>1</v>
      </c>
      <c r="F3345" s="1" t="s">
        <v>17</v>
      </c>
      <c r="G3345" s="1" t="s">
        <v>13</v>
      </c>
      <c r="H3345" s="1" t="s">
        <v>14</v>
      </c>
      <c r="I3345">
        <v>93.02</v>
      </c>
      <c r="J3345">
        <v>40.200000000000003</v>
      </c>
      <c r="K3345" s="1" t="s">
        <v>15</v>
      </c>
      <c r="L3345">
        <v>0</v>
      </c>
      <c r="M33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346" spans="1:13" x14ac:dyDescent="0.25">
      <c r="A3346">
        <v>48169</v>
      </c>
      <c r="B3346" s="1" t="s">
        <v>19</v>
      </c>
      <c r="C3346">
        <v>61</v>
      </c>
      <c r="D3346">
        <v>0</v>
      </c>
      <c r="E3346">
        <v>0</v>
      </c>
      <c r="F3346" s="1" t="s">
        <v>17</v>
      </c>
      <c r="G3346" s="1" t="s">
        <v>20</v>
      </c>
      <c r="H3346" s="1" t="s">
        <v>18</v>
      </c>
      <c r="I3346">
        <v>65.209999999999994</v>
      </c>
      <c r="J3346">
        <v>27.7</v>
      </c>
      <c r="K3346" s="1" t="s">
        <v>23</v>
      </c>
      <c r="L3346">
        <v>0</v>
      </c>
      <c r="M33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7" spans="1:13" x14ac:dyDescent="0.25">
      <c r="A3347">
        <v>48184</v>
      </c>
      <c r="B3347" s="1" t="s">
        <v>16</v>
      </c>
      <c r="C3347">
        <v>62</v>
      </c>
      <c r="D3347">
        <v>0</v>
      </c>
      <c r="E3347">
        <v>0</v>
      </c>
      <c r="F3347" s="1" t="s">
        <v>17</v>
      </c>
      <c r="G3347" s="1" t="s">
        <v>13</v>
      </c>
      <c r="H3347" s="1" t="s">
        <v>14</v>
      </c>
      <c r="I3347">
        <v>121.27</v>
      </c>
      <c r="J3347">
        <v>29.7</v>
      </c>
      <c r="K3347" s="1" t="s">
        <v>22</v>
      </c>
      <c r="L3347">
        <v>0</v>
      </c>
      <c r="M33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8" spans="1:13" x14ac:dyDescent="0.25">
      <c r="A3348">
        <v>48210</v>
      </c>
      <c r="B3348" s="1" t="s">
        <v>16</v>
      </c>
      <c r="C3348">
        <v>59</v>
      </c>
      <c r="D3348">
        <v>0</v>
      </c>
      <c r="E3348">
        <v>0</v>
      </c>
      <c r="F3348" s="1" t="s">
        <v>17</v>
      </c>
      <c r="G3348" s="1" t="s">
        <v>13</v>
      </c>
      <c r="H3348" s="1" t="s">
        <v>14</v>
      </c>
      <c r="I3348">
        <v>64.510000000000005</v>
      </c>
      <c r="J3348">
        <v>31.5</v>
      </c>
      <c r="K3348" s="1" t="s">
        <v>21</v>
      </c>
      <c r="L3348">
        <v>0</v>
      </c>
      <c r="M33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49" spans="1:13" x14ac:dyDescent="0.25">
      <c r="A3349">
        <v>48226</v>
      </c>
      <c r="B3349" s="1" t="s">
        <v>19</v>
      </c>
      <c r="C3349">
        <v>5</v>
      </c>
      <c r="D3349">
        <v>0</v>
      </c>
      <c r="E3349">
        <v>0</v>
      </c>
      <c r="F3349" s="1" t="s">
        <v>12</v>
      </c>
      <c r="G3349" s="1" t="s">
        <v>25</v>
      </c>
      <c r="H3349" s="1" t="s">
        <v>14</v>
      </c>
      <c r="I3349">
        <v>59.61</v>
      </c>
      <c r="J3349">
        <v>17.100000000000001</v>
      </c>
      <c r="K3349" s="1" t="s">
        <v>23</v>
      </c>
      <c r="L3349">
        <v>0</v>
      </c>
      <c r="M33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0" spans="1:13" x14ac:dyDescent="0.25">
      <c r="A3350">
        <v>48244</v>
      </c>
      <c r="B3350" s="1" t="s">
        <v>19</v>
      </c>
      <c r="C3350">
        <v>38</v>
      </c>
      <c r="D3350">
        <v>0</v>
      </c>
      <c r="E3350">
        <v>0</v>
      </c>
      <c r="F3350" s="1" t="s">
        <v>12</v>
      </c>
      <c r="G3350" s="1" t="s">
        <v>13</v>
      </c>
      <c r="H3350" s="1" t="s">
        <v>14</v>
      </c>
      <c r="I3350">
        <v>77.5</v>
      </c>
      <c r="J3350">
        <v>36.9</v>
      </c>
      <c r="K3350" s="1" t="s">
        <v>22</v>
      </c>
      <c r="L3350">
        <v>0</v>
      </c>
      <c r="M33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1" spans="1:13" x14ac:dyDescent="0.25">
      <c r="A3351">
        <v>48246</v>
      </c>
      <c r="B3351" s="1" t="s">
        <v>16</v>
      </c>
      <c r="C3351">
        <v>59</v>
      </c>
      <c r="D3351">
        <v>0</v>
      </c>
      <c r="E3351">
        <v>0</v>
      </c>
      <c r="F3351" s="1" t="s">
        <v>17</v>
      </c>
      <c r="G3351" s="1" t="s">
        <v>13</v>
      </c>
      <c r="H3351" s="1" t="s">
        <v>18</v>
      </c>
      <c r="I3351">
        <v>60.35</v>
      </c>
      <c r="J3351">
        <v>25.9</v>
      </c>
      <c r="K3351" s="1" t="s">
        <v>15</v>
      </c>
      <c r="L3351">
        <v>0</v>
      </c>
      <c r="M33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2" spans="1:13" x14ac:dyDescent="0.25">
      <c r="A3352">
        <v>48265</v>
      </c>
      <c r="B3352" s="1" t="s">
        <v>16</v>
      </c>
      <c r="C3352">
        <v>65</v>
      </c>
      <c r="D3352">
        <v>0</v>
      </c>
      <c r="E3352">
        <v>0</v>
      </c>
      <c r="F3352" s="1" t="s">
        <v>17</v>
      </c>
      <c r="G3352" s="1" t="s">
        <v>24</v>
      </c>
      <c r="H3352" s="1" t="s">
        <v>14</v>
      </c>
      <c r="I3352">
        <v>111.85</v>
      </c>
      <c r="J3352">
        <v>26.7</v>
      </c>
      <c r="K3352" s="1" t="s">
        <v>21</v>
      </c>
      <c r="L3352">
        <v>0</v>
      </c>
      <c r="M33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3" spans="1:13" x14ac:dyDescent="0.25">
      <c r="A3353">
        <v>48272</v>
      </c>
      <c r="B3353" s="1" t="s">
        <v>19</v>
      </c>
      <c r="C3353">
        <v>11</v>
      </c>
      <c r="D3353">
        <v>0</v>
      </c>
      <c r="E3353">
        <v>0</v>
      </c>
      <c r="F3353" s="1" t="s">
        <v>12</v>
      </c>
      <c r="G3353" s="1" t="s">
        <v>25</v>
      </c>
      <c r="H3353" s="1" t="s">
        <v>14</v>
      </c>
      <c r="I3353">
        <v>87.51</v>
      </c>
      <c r="J3353">
        <v>24.4</v>
      </c>
      <c r="K3353" s="1" t="s">
        <v>23</v>
      </c>
      <c r="L3353">
        <v>0</v>
      </c>
      <c r="M33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4" spans="1:13" x14ac:dyDescent="0.25">
      <c r="A3354">
        <v>48298</v>
      </c>
      <c r="B3354" s="1" t="s">
        <v>19</v>
      </c>
      <c r="C3354">
        <v>80</v>
      </c>
      <c r="D3354">
        <v>0</v>
      </c>
      <c r="E3354">
        <v>0</v>
      </c>
      <c r="F3354" s="1" t="s">
        <v>17</v>
      </c>
      <c r="G3354" s="1" t="s">
        <v>13</v>
      </c>
      <c r="H3354" s="1" t="s">
        <v>14</v>
      </c>
      <c r="I3354">
        <v>70.31</v>
      </c>
      <c r="J3354">
        <v>23.2</v>
      </c>
      <c r="K3354" s="1" t="s">
        <v>23</v>
      </c>
      <c r="L3354">
        <v>0</v>
      </c>
      <c r="M33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5" spans="1:13" x14ac:dyDescent="0.25">
      <c r="A3355">
        <v>48303</v>
      </c>
      <c r="B3355" s="1" t="s">
        <v>16</v>
      </c>
      <c r="C3355">
        <v>39</v>
      </c>
      <c r="D3355">
        <v>0</v>
      </c>
      <c r="E3355">
        <v>0</v>
      </c>
      <c r="F3355" s="1" t="s">
        <v>17</v>
      </c>
      <c r="G3355" s="1" t="s">
        <v>13</v>
      </c>
      <c r="H3355" s="1" t="s">
        <v>14</v>
      </c>
      <c r="I3355">
        <v>71.3</v>
      </c>
      <c r="J3355">
        <v>34.700000000000003</v>
      </c>
      <c r="K3355" s="1" t="s">
        <v>21</v>
      </c>
      <c r="L3355">
        <v>0</v>
      </c>
      <c r="M33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6" spans="1:13" x14ac:dyDescent="0.25">
      <c r="A3356">
        <v>48323</v>
      </c>
      <c r="B3356" s="1" t="s">
        <v>16</v>
      </c>
      <c r="C3356">
        <v>53</v>
      </c>
      <c r="D3356">
        <v>0</v>
      </c>
      <c r="E3356">
        <v>0</v>
      </c>
      <c r="F3356" s="1" t="s">
        <v>17</v>
      </c>
      <c r="G3356" s="1" t="s">
        <v>24</v>
      </c>
      <c r="H3356" s="1" t="s">
        <v>14</v>
      </c>
      <c r="I3356">
        <v>83.68</v>
      </c>
      <c r="J3356">
        <v>26.7</v>
      </c>
      <c r="K3356" s="1" t="s">
        <v>23</v>
      </c>
      <c r="L3356">
        <v>0</v>
      </c>
      <c r="M33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7" spans="1:13" x14ac:dyDescent="0.25">
      <c r="A3357">
        <v>48359</v>
      </c>
      <c r="B3357" s="1" t="s">
        <v>19</v>
      </c>
      <c r="C3357">
        <v>43</v>
      </c>
      <c r="D3357">
        <v>0</v>
      </c>
      <c r="E3357">
        <v>0</v>
      </c>
      <c r="F3357" s="1" t="s">
        <v>17</v>
      </c>
      <c r="G3357" s="1" t="s">
        <v>13</v>
      </c>
      <c r="H3357" s="1" t="s">
        <v>14</v>
      </c>
      <c r="I3357">
        <v>142.12</v>
      </c>
      <c r="J3357">
        <v>28.4</v>
      </c>
      <c r="K3357" s="1" t="s">
        <v>22</v>
      </c>
      <c r="L3357">
        <v>0</v>
      </c>
      <c r="M33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8" spans="1:13" x14ac:dyDescent="0.25">
      <c r="A3358">
        <v>48364</v>
      </c>
      <c r="B3358" s="1" t="s">
        <v>16</v>
      </c>
      <c r="C3358">
        <v>52</v>
      </c>
      <c r="D3358">
        <v>0</v>
      </c>
      <c r="E3358">
        <v>0</v>
      </c>
      <c r="F3358" s="1" t="s">
        <v>17</v>
      </c>
      <c r="G3358" s="1" t="s">
        <v>24</v>
      </c>
      <c r="H3358" s="1" t="s">
        <v>18</v>
      </c>
      <c r="I3358">
        <v>223.35</v>
      </c>
      <c r="J3358">
        <v>27.3</v>
      </c>
      <c r="K3358" s="1" t="s">
        <v>15</v>
      </c>
      <c r="L3358">
        <v>0</v>
      </c>
      <c r="M33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59" spans="1:13" x14ac:dyDescent="0.25">
      <c r="A3359">
        <v>48368</v>
      </c>
      <c r="B3359" s="1" t="s">
        <v>19</v>
      </c>
      <c r="C3359">
        <v>65</v>
      </c>
      <c r="D3359">
        <v>0</v>
      </c>
      <c r="E3359">
        <v>0</v>
      </c>
      <c r="F3359" s="1" t="s">
        <v>17</v>
      </c>
      <c r="G3359" s="1" t="s">
        <v>20</v>
      </c>
      <c r="H3359" s="1" t="s">
        <v>14</v>
      </c>
      <c r="I3359">
        <v>104.21</v>
      </c>
      <c r="J3359">
        <v>36.799999999999997</v>
      </c>
      <c r="K3359" s="1" t="s">
        <v>21</v>
      </c>
      <c r="L3359">
        <v>0</v>
      </c>
      <c r="M33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0" spans="1:13" x14ac:dyDescent="0.25">
      <c r="A3360">
        <v>48405</v>
      </c>
      <c r="B3360" s="1" t="s">
        <v>16</v>
      </c>
      <c r="C3360">
        <v>80</v>
      </c>
      <c r="D3360">
        <v>0</v>
      </c>
      <c r="E3360">
        <v>1</v>
      </c>
      <c r="F3360" s="1" t="s">
        <v>17</v>
      </c>
      <c r="G3360" s="1" t="s">
        <v>13</v>
      </c>
      <c r="H3360" s="1" t="s">
        <v>18</v>
      </c>
      <c r="I3360">
        <v>68.53</v>
      </c>
      <c r="J3360">
        <v>24.2</v>
      </c>
      <c r="K3360" s="1" t="s">
        <v>22</v>
      </c>
      <c r="L3360">
        <v>1</v>
      </c>
      <c r="M33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361" spans="1:13" x14ac:dyDescent="0.25">
      <c r="A3361">
        <v>48406</v>
      </c>
      <c r="B3361" s="1" t="s">
        <v>16</v>
      </c>
      <c r="C3361">
        <v>1</v>
      </c>
      <c r="D3361">
        <v>0</v>
      </c>
      <c r="E3361">
        <v>0</v>
      </c>
      <c r="F3361" s="1" t="s">
        <v>12</v>
      </c>
      <c r="G3361" s="1" t="s">
        <v>25</v>
      </c>
      <c r="H3361" s="1" t="s">
        <v>18</v>
      </c>
      <c r="I3361">
        <v>85.38</v>
      </c>
      <c r="J3361">
        <v>23.4</v>
      </c>
      <c r="K3361" s="1" t="s">
        <v>23</v>
      </c>
      <c r="L3361">
        <v>0</v>
      </c>
      <c r="M33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2" spans="1:13" x14ac:dyDescent="0.25">
      <c r="A3362">
        <v>48425</v>
      </c>
      <c r="B3362" s="1" t="s">
        <v>16</v>
      </c>
      <c r="C3362">
        <v>21</v>
      </c>
      <c r="D3362">
        <v>0</v>
      </c>
      <c r="E3362">
        <v>0</v>
      </c>
      <c r="F3362" s="1" t="s">
        <v>12</v>
      </c>
      <c r="G3362" s="1" t="s">
        <v>13</v>
      </c>
      <c r="H3362" s="1" t="s">
        <v>14</v>
      </c>
      <c r="I3362">
        <v>89.29</v>
      </c>
      <c r="J3362">
        <v>23.4</v>
      </c>
      <c r="K3362" s="1" t="s">
        <v>21</v>
      </c>
      <c r="L3362">
        <v>0</v>
      </c>
      <c r="M33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3" spans="1:13" x14ac:dyDescent="0.25">
      <c r="A3363">
        <v>48435</v>
      </c>
      <c r="B3363" s="1" t="s">
        <v>19</v>
      </c>
      <c r="C3363">
        <v>2</v>
      </c>
      <c r="D3363">
        <v>0</v>
      </c>
      <c r="E3363">
        <v>0</v>
      </c>
      <c r="F3363" s="1" t="s">
        <v>12</v>
      </c>
      <c r="G3363" s="1" t="s">
        <v>25</v>
      </c>
      <c r="H3363" s="1" t="s">
        <v>14</v>
      </c>
      <c r="I3363">
        <v>155.13999999999999</v>
      </c>
      <c r="J3363">
        <v>13.7</v>
      </c>
      <c r="K3363" s="1" t="s">
        <v>23</v>
      </c>
      <c r="L3363">
        <v>0</v>
      </c>
      <c r="M33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4" spans="1:13" x14ac:dyDescent="0.25">
      <c r="A3364">
        <v>48453</v>
      </c>
      <c r="B3364" s="1" t="s">
        <v>19</v>
      </c>
      <c r="C3364">
        <v>52</v>
      </c>
      <c r="D3364">
        <v>0</v>
      </c>
      <c r="E3364">
        <v>0</v>
      </c>
      <c r="F3364" s="1" t="s">
        <v>17</v>
      </c>
      <c r="G3364" s="1" t="s">
        <v>13</v>
      </c>
      <c r="H3364" s="1" t="s">
        <v>18</v>
      </c>
      <c r="I3364">
        <v>120.25</v>
      </c>
      <c r="J3364">
        <v>28.2</v>
      </c>
      <c r="K3364" s="1" t="s">
        <v>23</v>
      </c>
      <c r="L3364">
        <v>0</v>
      </c>
      <c r="M33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5" spans="1:13" x14ac:dyDescent="0.25">
      <c r="A3365">
        <v>48455</v>
      </c>
      <c r="B3365" s="1" t="s">
        <v>19</v>
      </c>
      <c r="C3365">
        <v>37</v>
      </c>
      <c r="D3365">
        <v>0</v>
      </c>
      <c r="E3365">
        <v>0</v>
      </c>
      <c r="F3365" s="1" t="s">
        <v>17</v>
      </c>
      <c r="G3365" s="1" t="s">
        <v>13</v>
      </c>
      <c r="H3365" s="1" t="s">
        <v>18</v>
      </c>
      <c r="I3365">
        <v>60.05</v>
      </c>
      <c r="J3365">
        <v>24.1</v>
      </c>
      <c r="K3365" s="1" t="s">
        <v>23</v>
      </c>
      <c r="L3365">
        <v>0</v>
      </c>
      <c r="M33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6" spans="1:13" x14ac:dyDescent="0.25">
      <c r="A3366">
        <v>48459</v>
      </c>
      <c r="B3366" s="1" t="s">
        <v>16</v>
      </c>
      <c r="C3366">
        <v>61</v>
      </c>
      <c r="D3366">
        <v>0</v>
      </c>
      <c r="E3366">
        <v>0</v>
      </c>
      <c r="F3366" s="1" t="s">
        <v>17</v>
      </c>
      <c r="G3366" s="1" t="s">
        <v>20</v>
      </c>
      <c r="H3366" s="1" t="s">
        <v>18</v>
      </c>
      <c r="I3366">
        <v>111.94</v>
      </c>
      <c r="J3366">
        <v>26.5</v>
      </c>
      <c r="K3366" s="1" t="s">
        <v>22</v>
      </c>
      <c r="L3366">
        <v>0</v>
      </c>
      <c r="M33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7" spans="1:13" x14ac:dyDescent="0.25">
      <c r="A3367">
        <v>48472</v>
      </c>
      <c r="B3367" s="1" t="s">
        <v>16</v>
      </c>
      <c r="C3367">
        <v>57</v>
      </c>
      <c r="D3367">
        <v>0</v>
      </c>
      <c r="E3367">
        <v>0</v>
      </c>
      <c r="F3367" s="1" t="s">
        <v>17</v>
      </c>
      <c r="G3367" s="1" t="s">
        <v>13</v>
      </c>
      <c r="H3367" s="1" t="s">
        <v>14</v>
      </c>
      <c r="I3367">
        <v>76.28</v>
      </c>
      <c r="J3367">
        <v>31.4</v>
      </c>
      <c r="K3367" s="1" t="s">
        <v>15</v>
      </c>
      <c r="L3367">
        <v>0</v>
      </c>
      <c r="M33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8" spans="1:13" x14ac:dyDescent="0.25">
      <c r="A3368">
        <v>48518</v>
      </c>
      <c r="B3368" s="1" t="s">
        <v>16</v>
      </c>
      <c r="C3368">
        <v>44</v>
      </c>
      <c r="D3368">
        <v>0</v>
      </c>
      <c r="E3368">
        <v>0</v>
      </c>
      <c r="F3368" s="1" t="s">
        <v>17</v>
      </c>
      <c r="G3368" s="1" t="s">
        <v>20</v>
      </c>
      <c r="H3368" s="1" t="s">
        <v>14</v>
      </c>
      <c r="I3368">
        <v>127.57</v>
      </c>
      <c r="J3368">
        <v>22.6</v>
      </c>
      <c r="K3368" s="1" t="s">
        <v>21</v>
      </c>
      <c r="L3368">
        <v>0</v>
      </c>
      <c r="M33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69" spans="1:13" x14ac:dyDescent="0.25">
      <c r="A3369">
        <v>48588</v>
      </c>
      <c r="B3369" s="1" t="s">
        <v>19</v>
      </c>
      <c r="C3369">
        <v>59</v>
      </c>
      <c r="D3369">
        <v>0</v>
      </c>
      <c r="E3369">
        <v>0</v>
      </c>
      <c r="F3369" s="1" t="s">
        <v>17</v>
      </c>
      <c r="G3369" s="1" t="s">
        <v>13</v>
      </c>
      <c r="H3369" s="1" t="s">
        <v>18</v>
      </c>
      <c r="I3369">
        <v>109.82</v>
      </c>
      <c r="J3369">
        <v>23.7</v>
      </c>
      <c r="K3369" s="1" t="s">
        <v>21</v>
      </c>
      <c r="L3369">
        <v>0</v>
      </c>
      <c r="M33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0" spans="1:13" x14ac:dyDescent="0.25">
      <c r="A3370">
        <v>48609</v>
      </c>
      <c r="B3370" s="1" t="s">
        <v>19</v>
      </c>
      <c r="C3370">
        <v>81</v>
      </c>
      <c r="D3370">
        <v>0</v>
      </c>
      <c r="E3370">
        <v>1</v>
      </c>
      <c r="F3370" s="1" t="s">
        <v>17</v>
      </c>
      <c r="G3370" s="1" t="s">
        <v>13</v>
      </c>
      <c r="H3370" s="1" t="s">
        <v>14</v>
      </c>
      <c r="I3370">
        <v>123.49</v>
      </c>
      <c r="J3370">
        <v>30.7</v>
      </c>
      <c r="K3370" s="1" t="s">
        <v>22</v>
      </c>
      <c r="L3370">
        <v>0</v>
      </c>
      <c r="M33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371" spans="1:13" x14ac:dyDescent="0.25">
      <c r="A3371">
        <v>48614</v>
      </c>
      <c r="B3371" s="1" t="s">
        <v>16</v>
      </c>
      <c r="C3371">
        <v>59</v>
      </c>
      <c r="D3371">
        <v>0</v>
      </c>
      <c r="E3371">
        <v>0</v>
      </c>
      <c r="F3371" s="1" t="s">
        <v>17</v>
      </c>
      <c r="G3371" s="1" t="s">
        <v>24</v>
      </c>
      <c r="H3371" s="1" t="s">
        <v>18</v>
      </c>
      <c r="I3371">
        <v>99.69</v>
      </c>
      <c r="J3371">
        <v>28.8</v>
      </c>
      <c r="K3371" s="1" t="s">
        <v>22</v>
      </c>
      <c r="L3371">
        <v>0</v>
      </c>
      <c r="M33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2" spans="1:13" x14ac:dyDescent="0.25">
      <c r="A3372">
        <v>48644</v>
      </c>
      <c r="B3372" s="1" t="s">
        <v>19</v>
      </c>
      <c r="C3372">
        <v>47</v>
      </c>
      <c r="D3372">
        <v>0</v>
      </c>
      <c r="E3372">
        <v>0</v>
      </c>
      <c r="F3372" s="1" t="s">
        <v>17</v>
      </c>
      <c r="G3372" s="1" t="s">
        <v>20</v>
      </c>
      <c r="H3372" s="1" t="s">
        <v>14</v>
      </c>
      <c r="I3372">
        <v>115.91</v>
      </c>
      <c r="J3372">
        <v>22.2</v>
      </c>
      <c r="K3372" s="1" t="s">
        <v>15</v>
      </c>
      <c r="L3372">
        <v>0</v>
      </c>
      <c r="M33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3" spans="1:13" x14ac:dyDescent="0.25">
      <c r="A3373">
        <v>48648</v>
      </c>
      <c r="B3373" s="1" t="s">
        <v>19</v>
      </c>
      <c r="C3373">
        <v>55</v>
      </c>
      <c r="D3373">
        <v>0</v>
      </c>
      <c r="E3373">
        <v>0</v>
      </c>
      <c r="F3373" s="1" t="s">
        <v>17</v>
      </c>
      <c r="G3373" s="1" t="s">
        <v>13</v>
      </c>
      <c r="H3373" s="1" t="s">
        <v>18</v>
      </c>
      <c r="I3373">
        <v>64.45</v>
      </c>
      <c r="J3373">
        <v>26.7</v>
      </c>
      <c r="K3373" s="1" t="s">
        <v>21</v>
      </c>
      <c r="L3373">
        <v>0</v>
      </c>
      <c r="M33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4" spans="1:13" x14ac:dyDescent="0.25">
      <c r="A3374">
        <v>48652</v>
      </c>
      <c r="B3374" s="1" t="s">
        <v>19</v>
      </c>
      <c r="C3374">
        <v>8</v>
      </c>
      <c r="D3374">
        <v>0</v>
      </c>
      <c r="E3374">
        <v>0</v>
      </c>
      <c r="F3374" s="1" t="s">
        <v>12</v>
      </c>
      <c r="G3374" s="1" t="s">
        <v>25</v>
      </c>
      <c r="H3374" s="1" t="s">
        <v>18</v>
      </c>
      <c r="I3374">
        <v>83.55</v>
      </c>
      <c r="J3374">
        <v>22.4</v>
      </c>
      <c r="K3374" s="1" t="s">
        <v>23</v>
      </c>
      <c r="L3374">
        <v>0</v>
      </c>
      <c r="M33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5" spans="1:13" x14ac:dyDescent="0.25">
      <c r="A3375">
        <v>48693</v>
      </c>
      <c r="B3375" s="1" t="s">
        <v>19</v>
      </c>
      <c r="C3375">
        <v>43</v>
      </c>
      <c r="D3375">
        <v>0</v>
      </c>
      <c r="E3375">
        <v>0</v>
      </c>
      <c r="F3375" s="1" t="s">
        <v>17</v>
      </c>
      <c r="G3375" s="1" t="s">
        <v>13</v>
      </c>
      <c r="H3375" s="1" t="s">
        <v>14</v>
      </c>
      <c r="I3375">
        <v>91.9</v>
      </c>
      <c r="J3375">
        <v>32.700000000000003</v>
      </c>
      <c r="K3375" s="1" t="s">
        <v>15</v>
      </c>
      <c r="L3375">
        <v>0</v>
      </c>
      <c r="M33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6" spans="1:13" x14ac:dyDescent="0.25">
      <c r="A3376">
        <v>48721</v>
      </c>
      <c r="B3376" s="1" t="s">
        <v>16</v>
      </c>
      <c r="C3376">
        <v>26</v>
      </c>
      <c r="D3376">
        <v>0</v>
      </c>
      <c r="E3376">
        <v>0</v>
      </c>
      <c r="F3376" s="1" t="s">
        <v>12</v>
      </c>
      <c r="G3376" s="1" t="s">
        <v>13</v>
      </c>
      <c r="H3376" s="1" t="s">
        <v>18</v>
      </c>
      <c r="I3376">
        <v>190.67</v>
      </c>
      <c r="J3376">
        <v>20.2</v>
      </c>
      <c r="K3376" s="1" t="s">
        <v>21</v>
      </c>
      <c r="L3376">
        <v>0</v>
      </c>
      <c r="M33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7" spans="1:13" x14ac:dyDescent="0.25">
      <c r="A3377">
        <v>48722</v>
      </c>
      <c r="B3377" s="1" t="s">
        <v>19</v>
      </c>
      <c r="C3377">
        <v>54</v>
      </c>
      <c r="D3377">
        <v>0</v>
      </c>
      <c r="E3377">
        <v>0</v>
      </c>
      <c r="F3377" s="1" t="s">
        <v>17</v>
      </c>
      <c r="G3377" s="1" t="s">
        <v>13</v>
      </c>
      <c r="H3377" s="1" t="s">
        <v>18</v>
      </c>
      <c r="I3377">
        <v>75.09</v>
      </c>
      <c r="J3377">
        <v>38.9</v>
      </c>
      <c r="K3377" s="1" t="s">
        <v>15</v>
      </c>
      <c r="L3377">
        <v>0</v>
      </c>
      <c r="M33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8" spans="1:13" x14ac:dyDescent="0.25">
      <c r="A3378">
        <v>48739</v>
      </c>
      <c r="B3378" s="1" t="s">
        <v>16</v>
      </c>
      <c r="C3378">
        <v>47</v>
      </c>
      <c r="D3378">
        <v>0</v>
      </c>
      <c r="E3378">
        <v>0</v>
      </c>
      <c r="F3378" s="1" t="s">
        <v>17</v>
      </c>
      <c r="G3378" s="1" t="s">
        <v>20</v>
      </c>
      <c r="H3378" s="1" t="s">
        <v>18</v>
      </c>
      <c r="I3378">
        <v>135.19</v>
      </c>
      <c r="J3378">
        <v>36</v>
      </c>
      <c r="K3378" s="1" t="s">
        <v>22</v>
      </c>
      <c r="L3378">
        <v>0</v>
      </c>
      <c r="M33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79" spans="1:13" x14ac:dyDescent="0.25">
      <c r="A3379">
        <v>48748</v>
      </c>
      <c r="B3379" s="1" t="s">
        <v>19</v>
      </c>
      <c r="C3379">
        <v>69</v>
      </c>
      <c r="D3379">
        <v>0</v>
      </c>
      <c r="E3379">
        <v>0</v>
      </c>
      <c r="F3379" s="1" t="s">
        <v>17</v>
      </c>
      <c r="G3379" s="1" t="s">
        <v>13</v>
      </c>
      <c r="H3379" s="1" t="s">
        <v>14</v>
      </c>
      <c r="I3379">
        <v>87.27</v>
      </c>
      <c r="J3379">
        <v>23.3</v>
      </c>
      <c r="K3379" s="1" t="s">
        <v>22</v>
      </c>
      <c r="L3379">
        <v>0</v>
      </c>
      <c r="M33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0" spans="1:13" x14ac:dyDescent="0.25">
      <c r="A3380">
        <v>48755</v>
      </c>
      <c r="B3380" s="1" t="s">
        <v>16</v>
      </c>
      <c r="C3380">
        <v>27</v>
      </c>
      <c r="D3380">
        <v>0</v>
      </c>
      <c r="E3380">
        <v>0</v>
      </c>
      <c r="F3380" s="1" t="s">
        <v>17</v>
      </c>
      <c r="G3380" s="1" t="s">
        <v>13</v>
      </c>
      <c r="H3380" s="1" t="s">
        <v>14</v>
      </c>
      <c r="I3380">
        <v>104.48</v>
      </c>
      <c r="J3380">
        <v>36.4</v>
      </c>
      <c r="K3380" s="1" t="s">
        <v>22</v>
      </c>
      <c r="L3380">
        <v>0</v>
      </c>
      <c r="M33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1" spans="1:13" x14ac:dyDescent="0.25">
      <c r="A3381">
        <v>48759</v>
      </c>
      <c r="B3381" s="1" t="s">
        <v>19</v>
      </c>
      <c r="C3381">
        <v>45</v>
      </c>
      <c r="D3381">
        <v>0</v>
      </c>
      <c r="E3381">
        <v>0</v>
      </c>
      <c r="F3381" s="1" t="s">
        <v>17</v>
      </c>
      <c r="G3381" s="1" t="s">
        <v>13</v>
      </c>
      <c r="H3381" s="1" t="s">
        <v>14</v>
      </c>
      <c r="I3381">
        <v>176.48</v>
      </c>
      <c r="J3381">
        <v>24</v>
      </c>
      <c r="K3381" s="1" t="s">
        <v>15</v>
      </c>
      <c r="L3381">
        <v>0</v>
      </c>
      <c r="M33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2" spans="1:13" x14ac:dyDescent="0.25">
      <c r="A3382">
        <v>48769</v>
      </c>
      <c r="B3382" s="1" t="s">
        <v>19</v>
      </c>
      <c r="C3382">
        <v>38</v>
      </c>
      <c r="D3382">
        <v>0</v>
      </c>
      <c r="E3382">
        <v>0</v>
      </c>
      <c r="F3382" s="1" t="s">
        <v>17</v>
      </c>
      <c r="G3382" s="1" t="s">
        <v>13</v>
      </c>
      <c r="H3382" s="1" t="s">
        <v>14</v>
      </c>
      <c r="I3382">
        <v>61.88</v>
      </c>
      <c r="J3382">
        <v>29</v>
      </c>
      <c r="K3382" s="1" t="s">
        <v>23</v>
      </c>
      <c r="L3382">
        <v>0</v>
      </c>
      <c r="M33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3" spans="1:13" x14ac:dyDescent="0.25">
      <c r="A3383">
        <v>48775</v>
      </c>
      <c r="B3383" s="1" t="s">
        <v>19</v>
      </c>
      <c r="C3383">
        <v>78</v>
      </c>
      <c r="D3383">
        <v>1</v>
      </c>
      <c r="E3383">
        <v>0</v>
      </c>
      <c r="F3383" s="1" t="s">
        <v>17</v>
      </c>
      <c r="G3383" s="1" t="s">
        <v>20</v>
      </c>
      <c r="H3383" s="1" t="s">
        <v>14</v>
      </c>
      <c r="I3383">
        <v>201.07</v>
      </c>
      <c r="J3383">
        <v>21.8</v>
      </c>
      <c r="K3383" s="1" t="s">
        <v>23</v>
      </c>
      <c r="L3383">
        <v>0</v>
      </c>
      <c r="M33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384" spans="1:13" x14ac:dyDescent="0.25">
      <c r="A3384">
        <v>48781</v>
      </c>
      <c r="B3384" s="1" t="s">
        <v>16</v>
      </c>
      <c r="C3384">
        <v>67</v>
      </c>
      <c r="D3384">
        <v>0</v>
      </c>
      <c r="E3384">
        <v>0</v>
      </c>
      <c r="F3384" s="1" t="s">
        <v>17</v>
      </c>
      <c r="G3384" s="1" t="s">
        <v>13</v>
      </c>
      <c r="H3384" s="1" t="s">
        <v>14</v>
      </c>
      <c r="I3384">
        <v>113.34</v>
      </c>
      <c r="J3384">
        <v>26.3</v>
      </c>
      <c r="K3384" s="1" t="s">
        <v>15</v>
      </c>
      <c r="L3384">
        <v>0</v>
      </c>
      <c r="M33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5" spans="1:13" x14ac:dyDescent="0.25">
      <c r="A3385">
        <v>48796</v>
      </c>
      <c r="B3385" s="1" t="s">
        <v>19</v>
      </c>
      <c r="C3385">
        <v>75</v>
      </c>
      <c r="D3385">
        <v>0</v>
      </c>
      <c r="E3385">
        <v>0</v>
      </c>
      <c r="F3385" s="1" t="s">
        <v>17</v>
      </c>
      <c r="G3385" s="1" t="s">
        <v>24</v>
      </c>
      <c r="H3385" s="1" t="s">
        <v>18</v>
      </c>
      <c r="I3385">
        <v>62.48</v>
      </c>
      <c r="J3385">
        <v>28.9</v>
      </c>
      <c r="K3385" s="1" t="s">
        <v>23</v>
      </c>
      <c r="L3385">
        <v>1</v>
      </c>
      <c r="M33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386" spans="1:13" x14ac:dyDescent="0.25">
      <c r="A3386">
        <v>48824</v>
      </c>
      <c r="B3386" s="1" t="s">
        <v>19</v>
      </c>
      <c r="C3386">
        <v>20</v>
      </c>
      <c r="D3386">
        <v>0</v>
      </c>
      <c r="E3386">
        <v>0</v>
      </c>
      <c r="F3386" s="1" t="s">
        <v>12</v>
      </c>
      <c r="G3386" s="1" t="s">
        <v>13</v>
      </c>
      <c r="H3386" s="1" t="s">
        <v>14</v>
      </c>
      <c r="I3386">
        <v>120.22</v>
      </c>
      <c r="J3386">
        <v>21.3</v>
      </c>
      <c r="K3386" s="1" t="s">
        <v>21</v>
      </c>
      <c r="L3386">
        <v>0</v>
      </c>
      <c r="M33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7" spans="1:13" x14ac:dyDescent="0.25">
      <c r="A3387">
        <v>48830</v>
      </c>
      <c r="B3387" s="1" t="s">
        <v>16</v>
      </c>
      <c r="C3387">
        <v>30</v>
      </c>
      <c r="D3387">
        <v>0</v>
      </c>
      <c r="E3387">
        <v>0</v>
      </c>
      <c r="F3387" s="1" t="s">
        <v>17</v>
      </c>
      <c r="G3387" s="1" t="s">
        <v>13</v>
      </c>
      <c r="H3387" s="1" t="s">
        <v>18</v>
      </c>
      <c r="I3387">
        <v>104.62</v>
      </c>
      <c r="J3387">
        <v>33.5</v>
      </c>
      <c r="K3387" s="1" t="s">
        <v>22</v>
      </c>
      <c r="L3387">
        <v>0</v>
      </c>
      <c r="M33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8" spans="1:13" x14ac:dyDescent="0.25">
      <c r="A3388">
        <v>48836</v>
      </c>
      <c r="B3388" s="1" t="s">
        <v>19</v>
      </c>
      <c r="C3388">
        <v>14</v>
      </c>
      <c r="D3388">
        <v>0</v>
      </c>
      <c r="E3388">
        <v>0</v>
      </c>
      <c r="F3388" s="1" t="s">
        <v>12</v>
      </c>
      <c r="G3388" s="1" t="s">
        <v>25</v>
      </c>
      <c r="H3388" s="1" t="s">
        <v>18</v>
      </c>
      <c r="I3388">
        <v>91.85</v>
      </c>
      <c r="J3388">
        <v>27.8</v>
      </c>
      <c r="K3388" s="1" t="s">
        <v>21</v>
      </c>
      <c r="L3388">
        <v>0</v>
      </c>
      <c r="M33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89" spans="1:13" x14ac:dyDescent="0.25">
      <c r="A3389">
        <v>48843</v>
      </c>
      <c r="B3389" s="1" t="s">
        <v>19</v>
      </c>
      <c r="C3389">
        <v>27</v>
      </c>
      <c r="D3389">
        <v>0</v>
      </c>
      <c r="E3389">
        <v>0</v>
      </c>
      <c r="F3389" s="1" t="s">
        <v>12</v>
      </c>
      <c r="G3389" s="1" t="s">
        <v>13</v>
      </c>
      <c r="H3389" s="1" t="s">
        <v>18</v>
      </c>
      <c r="I3389">
        <v>58.39</v>
      </c>
      <c r="J3389">
        <v>30.4</v>
      </c>
      <c r="K3389" s="1" t="s">
        <v>21</v>
      </c>
      <c r="L3389">
        <v>0</v>
      </c>
      <c r="M33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0" spans="1:13" x14ac:dyDescent="0.25">
      <c r="A3390">
        <v>48851</v>
      </c>
      <c r="B3390" s="1" t="s">
        <v>19</v>
      </c>
      <c r="C3390">
        <v>9</v>
      </c>
      <c r="D3390">
        <v>0</v>
      </c>
      <c r="E3390">
        <v>0</v>
      </c>
      <c r="F3390" s="1" t="s">
        <v>12</v>
      </c>
      <c r="G3390" s="1" t="s">
        <v>25</v>
      </c>
      <c r="H3390" s="1" t="s">
        <v>14</v>
      </c>
      <c r="I3390">
        <v>77.67</v>
      </c>
      <c r="J3390">
        <v>17.600000000000001</v>
      </c>
      <c r="K3390" s="1" t="s">
        <v>23</v>
      </c>
      <c r="L3390">
        <v>0</v>
      </c>
      <c r="M33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1" spans="1:13" x14ac:dyDescent="0.25">
      <c r="A3391">
        <v>48871</v>
      </c>
      <c r="B3391" s="1" t="s">
        <v>19</v>
      </c>
      <c r="C3391">
        <v>54</v>
      </c>
      <c r="D3391">
        <v>0</v>
      </c>
      <c r="E3391">
        <v>0</v>
      </c>
      <c r="F3391" s="1" t="s">
        <v>17</v>
      </c>
      <c r="G3391" s="1" t="s">
        <v>13</v>
      </c>
      <c r="H3391" s="1" t="s">
        <v>14</v>
      </c>
      <c r="I3391">
        <v>68.599999999999994</v>
      </c>
      <c r="J3391">
        <v>44.8</v>
      </c>
      <c r="K3391" s="1" t="s">
        <v>22</v>
      </c>
      <c r="L3391">
        <v>0</v>
      </c>
      <c r="M33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2" spans="1:13" x14ac:dyDescent="0.25">
      <c r="A3392">
        <v>48875</v>
      </c>
      <c r="B3392" s="1" t="s">
        <v>16</v>
      </c>
      <c r="C3392">
        <v>12</v>
      </c>
      <c r="D3392">
        <v>0</v>
      </c>
      <c r="E3392">
        <v>0</v>
      </c>
      <c r="F3392" s="1" t="s">
        <v>12</v>
      </c>
      <c r="G3392" s="1" t="s">
        <v>25</v>
      </c>
      <c r="H3392" s="1" t="s">
        <v>14</v>
      </c>
      <c r="I3392">
        <v>196.91</v>
      </c>
      <c r="J3392">
        <v>19.7</v>
      </c>
      <c r="K3392" s="1" t="s">
        <v>23</v>
      </c>
      <c r="L3392">
        <v>0</v>
      </c>
      <c r="M33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3" spans="1:13" x14ac:dyDescent="0.25">
      <c r="A3393">
        <v>48883</v>
      </c>
      <c r="B3393" s="1" t="s">
        <v>16</v>
      </c>
      <c r="C3393">
        <v>61</v>
      </c>
      <c r="D3393">
        <v>0</v>
      </c>
      <c r="E3393">
        <v>0</v>
      </c>
      <c r="F3393" s="1" t="s">
        <v>17</v>
      </c>
      <c r="G3393" s="1" t="s">
        <v>24</v>
      </c>
      <c r="H3393" s="1" t="s">
        <v>14</v>
      </c>
      <c r="I3393">
        <v>192.47</v>
      </c>
      <c r="J3393">
        <v>30.3</v>
      </c>
      <c r="K3393" s="1" t="s">
        <v>21</v>
      </c>
      <c r="L3393">
        <v>0</v>
      </c>
      <c r="M33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4" spans="1:13" x14ac:dyDescent="0.25">
      <c r="A3394">
        <v>48922</v>
      </c>
      <c r="B3394" s="1" t="s">
        <v>16</v>
      </c>
      <c r="C3394">
        <v>55</v>
      </c>
      <c r="D3394">
        <v>1</v>
      </c>
      <c r="E3394">
        <v>1</v>
      </c>
      <c r="F3394" s="1" t="s">
        <v>17</v>
      </c>
      <c r="G3394" s="1" t="s">
        <v>13</v>
      </c>
      <c r="H3394" s="1" t="s">
        <v>14</v>
      </c>
      <c r="I3394">
        <v>64.92</v>
      </c>
      <c r="J3394">
        <v>32.1</v>
      </c>
      <c r="K3394" s="1" t="s">
        <v>22</v>
      </c>
      <c r="L3394">
        <v>0</v>
      </c>
      <c r="M33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395" spans="1:13" x14ac:dyDescent="0.25">
      <c r="A3395">
        <v>48964</v>
      </c>
      <c r="B3395" s="1" t="s">
        <v>16</v>
      </c>
      <c r="C3395">
        <v>21</v>
      </c>
      <c r="D3395">
        <v>0</v>
      </c>
      <c r="E3395">
        <v>0</v>
      </c>
      <c r="F3395" s="1" t="s">
        <v>12</v>
      </c>
      <c r="G3395" s="1" t="s">
        <v>13</v>
      </c>
      <c r="H3395" s="1" t="s">
        <v>14</v>
      </c>
      <c r="I3395">
        <v>105.47</v>
      </c>
      <c r="J3395">
        <v>26.2</v>
      </c>
      <c r="K3395" s="1" t="s">
        <v>21</v>
      </c>
      <c r="L3395">
        <v>0</v>
      </c>
      <c r="M33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6" spans="1:13" x14ac:dyDescent="0.25">
      <c r="A3396">
        <v>48989</v>
      </c>
      <c r="B3396" s="1" t="s">
        <v>19</v>
      </c>
      <c r="C3396">
        <v>34</v>
      </c>
      <c r="D3396">
        <v>0</v>
      </c>
      <c r="E3396">
        <v>0</v>
      </c>
      <c r="F3396" s="1" t="s">
        <v>12</v>
      </c>
      <c r="G3396" s="1" t="s">
        <v>24</v>
      </c>
      <c r="H3396" s="1" t="s">
        <v>14</v>
      </c>
      <c r="I3396">
        <v>120.06</v>
      </c>
      <c r="J3396">
        <v>33</v>
      </c>
      <c r="K3396" s="1" t="s">
        <v>21</v>
      </c>
      <c r="L3396">
        <v>0</v>
      </c>
      <c r="M33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7" spans="1:13" x14ac:dyDescent="0.25">
      <c r="A3397">
        <v>48993</v>
      </c>
      <c r="B3397" s="1" t="s">
        <v>19</v>
      </c>
      <c r="C3397">
        <v>56</v>
      </c>
      <c r="D3397">
        <v>0</v>
      </c>
      <c r="E3397">
        <v>0</v>
      </c>
      <c r="F3397" s="1" t="s">
        <v>17</v>
      </c>
      <c r="G3397" s="1" t="s">
        <v>13</v>
      </c>
      <c r="H3397" s="1" t="s">
        <v>14</v>
      </c>
      <c r="I3397">
        <v>228.08</v>
      </c>
      <c r="J3397">
        <v>29.1</v>
      </c>
      <c r="K3397" s="1" t="s">
        <v>23</v>
      </c>
      <c r="L3397">
        <v>0</v>
      </c>
      <c r="M33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8" spans="1:13" x14ac:dyDescent="0.25">
      <c r="A3398">
        <v>49003</v>
      </c>
      <c r="B3398" s="1" t="s">
        <v>16</v>
      </c>
      <c r="C3398">
        <v>43</v>
      </c>
      <c r="D3398">
        <v>0</v>
      </c>
      <c r="E3398">
        <v>0</v>
      </c>
      <c r="F3398" s="1" t="s">
        <v>17</v>
      </c>
      <c r="G3398" s="1" t="s">
        <v>13</v>
      </c>
      <c r="H3398" s="1" t="s">
        <v>18</v>
      </c>
      <c r="I3398">
        <v>146.01</v>
      </c>
      <c r="J3398">
        <v>31.5</v>
      </c>
      <c r="K3398" s="1" t="s">
        <v>22</v>
      </c>
      <c r="L3398">
        <v>0</v>
      </c>
      <c r="M33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399" spans="1:13" x14ac:dyDescent="0.25">
      <c r="A3399">
        <v>49014</v>
      </c>
      <c r="B3399" s="1" t="s">
        <v>19</v>
      </c>
      <c r="C3399">
        <v>76</v>
      </c>
      <c r="D3399">
        <v>0</v>
      </c>
      <c r="E3399">
        <v>0</v>
      </c>
      <c r="F3399" s="1" t="s">
        <v>17</v>
      </c>
      <c r="G3399" s="1" t="s">
        <v>24</v>
      </c>
      <c r="H3399" s="1" t="s">
        <v>18</v>
      </c>
      <c r="I3399">
        <v>204.05</v>
      </c>
      <c r="J3399">
        <v>23.5</v>
      </c>
      <c r="K3399" s="1" t="s">
        <v>21</v>
      </c>
      <c r="L3399">
        <v>0</v>
      </c>
      <c r="M33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00" spans="1:13" x14ac:dyDescent="0.25">
      <c r="A3400">
        <v>49023</v>
      </c>
      <c r="B3400" s="1" t="s">
        <v>16</v>
      </c>
      <c r="C3400">
        <v>61</v>
      </c>
      <c r="D3400">
        <v>1</v>
      </c>
      <c r="E3400">
        <v>0</v>
      </c>
      <c r="F3400" s="1" t="s">
        <v>17</v>
      </c>
      <c r="G3400" s="1" t="s">
        <v>20</v>
      </c>
      <c r="H3400" s="1" t="s">
        <v>14</v>
      </c>
      <c r="I3400">
        <v>102.54</v>
      </c>
      <c r="J3400">
        <v>40.5</v>
      </c>
      <c r="K3400" s="1" t="s">
        <v>21</v>
      </c>
      <c r="L3400">
        <v>0</v>
      </c>
      <c r="M34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01" spans="1:13" x14ac:dyDescent="0.25">
      <c r="A3401">
        <v>49042</v>
      </c>
      <c r="B3401" s="1" t="s">
        <v>19</v>
      </c>
      <c r="C3401">
        <v>59</v>
      </c>
      <c r="D3401">
        <v>1</v>
      </c>
      <c r="E3401">
        <v>0</v>
      </c>
      <c r="F3401" s="1" t="s">
        <v>12</v>
      </c>
      <c r="G3401" s="1" t="s">
        <v>13</v>
      </c>
      <c r="H3401" s="1" t="s">
        <v>14</v>
      </c>
      <c r="I3401">
        <v>57.26</v>
      </c>
      <c r="J3401">
        <v>23.5</v>
      </c>
      <c r="K3401" s="1" t="s">
        <v>21</v>
      </c>
      <c r="L3401">
        <v>0</v>
      </c>
      <c r="M34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02" spans="1:13" x14ac:dyDescent="0.25">
      <c r="A3402">
        <v>49053</v>
      </c>
      <c r="B3402" s="1" t="s">
        <v>19</v>
      </c>
      <c r="C3402">
        <v>45</v>
      </c>
      <c r="D3402">
        <v>0</v>
      </c>
      <c r="E3402">
        <v>0</v>
      </c>
      <c r="F3402" s="1" t="s">
        <v>12</v>
      </c>
      <c r="G3402" s="1" t="s">
        <v>13</v>
      </c>
      <c r="H3402" s="1" t="s">
        <v>14</v>
      </c>
      <c r="I3402">
        <v>120.56</v>
      </c>
      <c r="J3402">
        <v>31.6</v>
      </c>
      <c r="K3402" s="1" t="s">
        <v>21</v>
      </c>
      <c r="L3402">
        <v>0</v>
      </c>
      <c r="M34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03" spans="1:13" x14ac:dyDescent="0.25">
      <c r="A3403">
        <v>49057</v>
      </c>
      <c r="B3403" s="1" t="s">
        <v>19</v>
      </c>
      <c r="C3403">
        <v>32</v>
      </c>
      <c r="D3403">
        <v>0</v>
      </c>
      <c r="E3403">
        <v>0</v>
      </c>
      <c r="F3403" s="1" t="s">
        <v>12</v>
      </c>
      <c r="G3403" s="1" t="s">
        <v>13</v>
      </c>
      <c r="H3403" s="1" t="s">
        <v>14</v>
      </c>
      <c r="I3403">
        <v>67.92</v>
      </c>
      <c r="J3403">
        <v>22.8</v>
      </c>
      <c r="K3403" s="1" t="s">
        <v>22</v>
      </c>
      <c r="L3403">
        <v>0</v>
      </c>
      <c r="M34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04" spans="1:13" x14ac:dyDescent="0.25">
      <c r="A3404">
        <v>49084</v>
      </c>
      <c r="B3404" s="1" t="s">
        <v>16</v>
      </c>
      <c r="C3404">
        <v>20</v>
      </c>
      <c r="D3404">
        <v>0</v>
      </c>
      <c r="E3404">
        <v>0</v>
      </c>
      <c r="F3404" s="1" t="s">
        <v>12</v>
      </c>
      <c r="G3404" s="1" t="s">
        <v>13</v>
      </c>
      <c r="H3404" s="1" t="s">
        <v>18</v>
      </c>
      <c r="I3404">
        <v>57.51</v>
      </c>
      <c r="J3404">
        <v>21.4</v>
      </c>
      <c r="K3404" s="1" t="s">
        <v>23</v>
      </c>
      <c r="L3404">
        <v>0</v>
      </c>
      <c r="M34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05" spans="1:13" x14ac:dyDescent="0.25">
      <c r="A3405">
        <v>49086</v>
      </c>
      <c r="B3405" s="1" t="s">
        <v>19</v>
      </c>
      <c r="C3405">
        <v>23</v>
      </c>
      <c r="D3405">
        <v>0</v>
      </c>
      <c r="E3405">
        <v>0</v>
      </c>
      <c r="F3405" s="1" t="s">
        <v>12</v>
      </c>
      <c r="G3405" s="1" t="s">
        <v>13</v>
      </c>
      <c r="H3405" s="1" t="s">
        <v>18</v>
      </c>
      <c r="I3405">
        <v>60.5</v>
      </c>
      <c r="J3405">
        <v>27.1</v>
      </c>
      <c r="K3405" s="1" t="s">
        <v>15</v>
      </c>
      <c r="L3405">
        <v>0</v>
      </c>
      <c r="M34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06" spans="1:13" x14ac:dyDescent="0.25">
      <c r="A3406">
        <v>49095</v>
      </c>
      <c r="B3406" s="1" t="s">
        <v>19</v>
      </c>
      <c r="C3406">
        <v>16</v>
      </c>
      <c r="D3406">
        <v>0</v>
      </c>
      <c r="E3406">
        <v>0</v>
      </c>
      <c r="F3406" s="1" t="s">
        <v>12</v>
      </c>
      <c r="G3406" s="1" t="s">
        <v>25</v>
      </c>
      <c r="H3406" s="1" t="s">
        <v>18</v>
      </c>
      <c r="I3406">
        <v>64.510000000000005</v>
      </c>
      <c r="J3406">
        <v>21.2</v>
      </c>
      <c r="K3406" s="1" t="s">
        <v>23</v>
      </c>
      <c r="L3406">
        <v>0</v>
      </c>
      <c r="M34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07" spans="1:13" x14ac:dyDescent="0.25">
      <c r="A3407">
        <v>49120</v>
      </c>
      <c r="B3407" s="1" t="s">
        <v>19</v>
      </c>
      <c r="C3407">
        <v>39</v>
      </c>
      <c r="D3407">
        <v>0</v>
      </c>
      <c r="E3407">
        <v>0</v>
      </c>
      <c r="F3407" s="1" t="s">
        <v>17</v>
      </c>
      <c r="G3407" s="1" t="s">
        <v>24</v>
      </c>
      <c r="H3407" s="1" t="s">
        <v>14</v>
      </c>
      <c r="I3407">
        <v>69.38</v>
      </c>
      <c r="J3407">
        <v>22.1</v>
      </c>
      <c r="K3407" s="1" t="s">
        <v>23</v>
      </c>
      <c r="L3407">
        <v>0</v>
      </c>
      <c r="M34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08" spans="1:13" x14ac:dyDescent="0.25">
      <c r="A3408">
        <v>49130</v>
      </c>
      <c r="B3408" s="1" t="s">
        <v>16</v>
      </c>
      <c r="C3408">
        <v>74</v>
      </c>
      <c r="D3408">
        <v>0</v>
      </c>
      <c r="E3408">
        <v>0</v>
      </c>
      <c r="F3408" s="1" t="s">
        <v>17</v>
      </c>
      <c r="G3408" s="1" t="s">
        <v>13</v>
      </c>
      <c r="H3408" s="1" t="s">
        <v>18</v>
      </c>
      <c r="I3408">
        <v>98.55</v>
      </c>
      <c r="J3408">
        <v>25.6</v>
      </c>
      <c r="K3408" s="1" t="s">
        <v>23</v>
      </c>
      <c r="L3408">
        <v>1</v>
      </c>
      <c r="M34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409" spans="1:13" x14ac:dyDescent="0.25">
      <c r="A3409">
        <v>49152</v>
      </c>
      <c r="B3409" s="1" t="s">
        <v>19</v>
      </c>
      <c r="C3409">
        <v>40</v>
      </c>
      <c r="D3409">
        <v>0</v>
      </c>
      <c r="E3409">
        <v>0</v>
      </c>
      <c r="F3409" s="1" t="s">
        <v>12</v>
      </c>
      <c r="G3409" s="1" t="s">
        <v>13</v>
      </c>
      <c r="H3409" s="1" t="s">
        <v>14</v>
      </c>
      <c r="I3409">
        <v>70.45</v>
      </c>
      <c r="J3409">
        <v>23.3</v>
      </c>
      <c r="K3409" s="1" t="s">
        <v>22</v>
      </c>
      <c r="L3409">
        <v>0</v>
      </c>
      <c r="M34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0" spans="1:13" x14ac:dyDescent="0.25">
      <c r="A3410">
        <v>49179</v>
      </c>
      <c r="B3410" s="1" t="s">
        <v>16</v>
      </c>
      <c r="C3410">
        <v>10</v>
      </c>
      <c r="D3410">
        <v>0</v>
      </c>
      <c r="E3410">
        <v>0</v>
      </c>
      <c r="F3410" s="1" t="s">
        <v>12</v>
      </c>
      <c r="G3410" s="1" t="s">
        <v>25</v>
      </c>
      <c r="H3410" s="1" t="s">
        <v>14</v>
      </c>
      <c r="I3410">
        <v>84.81</v>
      </c>
      <c r="J3410">
        <v>16.8</v>
      </c>
      <c r="K3410" s="1" t="s">
        <v>21</v>
      </c>
      <c r="L3410">
        <v>0</v>
      </c>
      <c r="M34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1" spans="1:13" x14ac:dyDescent="0.25">
      <c r="A3411">
        <v>49190</v>
      </c>
      <c r="B3411" s="1" t="s">
        <v>19</v>
      </c>
      <c r="C3411">
        <v>45</v>
      </c>
      <c r="D3411">
        <v>0</v>
      </c>
      <c r="E3411">
        <v>0</v>
      </c>
      <c r="F3411" s="1" t="s">
        <v>17</v>
      </c>
      <c r="G3411" s="1" t="s">
        <v>13</v>
      </c>
      <c r="H3411" s="1" t="s">
        <v>14</v>
      </c>
      <c r="I3411">
        <v>112.55</v>
      </c>
      <c r="J3411">
        <v>32.1</v>
      </c>
      <c r="K3411" s="1" t="s">
        <v>21</v>
      </c>
      <c r="L3411">
        <v>0</v>
      </c>
      <c r="M34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2" spans="1:13" x14ac:dyDescent="0.25">
      <c r="A3412">
        <v>49196</v>
      </c>
      <c r="B3412" s="1" t="s">
        <v>19</v>
      </c>
      <c r="C3412">
        <v>27</v>
      </c>
      <c r="D3412">
        <v>0</v>
      </c>
      <c r="E3412">
        <v>0</v>
      </c>
      <c r="F3412" s="1" t="s">
        <v>17</v>
      </c>
      <c r="G3412" s="1" t="s">
        <v>13</v>
      </c>
      <c r="H3412" s="1" t="s">
        <v>18</v>
      </c>
      <c r="I3412">
        <v>127.28</v>
      </c>
      <c r="J3412">
        <v>23.4</v>
      </c>
      <c r="K3412" s="1" t="s">
        <v>23</v>
      </c>
      <c r="L3412">
        <v>0</v>
      </c>
      <c r="M34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3" spans="1:13" x14ac:dyDescent="0.25">
      <c r="A3413">
        <v>49229</v>
      </c>
      <c r="B3413" s="1" t="s">
        <v>16</v>
      </c>
      <c r="C3413">
        <v>52</v>
      </c>
      <c r="D3413">
        <v>0</v>
      </c>
      <c r="E3413">
        <v>0</v>
      </c>
      <c r="F3413" s="1" t="s">
        <v>12</v>
      </c>
      <c r="G3413" s="1" t="s">
        <v>24</v>
      </c>
      <c r="H3413" s="1" t="s">
        <v>14</v>
      </c>
      <c r="I3413">
        <v>72.709999999999994</v>
      </c>
      <c r="J3413">
        <v>36.9</v>
      </c>
      <c r="K3413" s="1" t="s">
        <v>15</v>
      </c>
      <c r="L3413">
        <v>0</v>
      </c>
      <c r="M34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4" spans="1:13" x14ac:dyDescent="0.25">
      <c r="A3414">
        <v>49254</v>
      </c>
      <c r="B3414" s="1" t="s">
        <v>16</v>
      </c>
      <c r="C3414">
        <v>57</v>
      </c>
      <c r="D3414">
        <v>1</v>
      </c>
      <c r="E3414">
        <v>0</v>
      </c>
      <c r="F3414" s="1" t="s">
        <v>17</v>
      </c>
      <c r="G3414" s="1" t="s">
        <v>13</v>
      </c>
      <c r="H3414" s="1" t="s">
        <v>18</v>
      </c>
      <c r="I3414">
        <v>80.72</v>
      </c>
      <c r="J3414">
        <v>41.5</v>
      </c>
      <c r="K3414" s="1" t="s">
        <v>15</v>
      </c>
      <c r="L3414">
        <v>0</v>
      </c>
      <c r="M34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15" spans="1:13" x14ac:dyDescent="0.25">
      <c r="A3415">
        <v>49261</v>
      </c>
      <c r="B3415" s="1" t="s">
        <v>16</v>
      </c>
      <c r="C3415">
        <v>54</v>
      </c>
      <c r="D3415">
        <v>0</v>
      </c>
      <c r="E3415">
        <v>0</v>
      </c>
      <c r="F3415" s="1" t="s">
        <v>12</v>
      </c>
      <c r="G3415" s="1" t="s">
        <v>13</v>
      </c>
      <c r="H3415" s="1" t="s">
        <v>14</v>
      </c>
      <c r="I3415">
        <v>106.52</v>
      </c>
      <c r="J3415">
        <v>27.4</v>
      </c>
      <c r="K3415" s="1" t="s">
        <v>15</v>
      </c>
      <c r="L3415">
        <v>0</v>
      </c>
      <c r="M34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6" spans="1:13" x14ac:dyDescent="0.25">
      <c r="A3416">
        <v>49265</v>
      </c>
      <c r="B3416" s="1" t="s">
        <v>19</v>
      </c>
      <c r="C3416">
        <v>63</v>
      </c>
      <c r="D3416">
        <v>0</v>
      </c>
      <c r="E3416">
        <v>0</v>
      </c>
      <c r="F3416" s="1" t="s">
        <v>17</v>
      </c>
      <c r="G3416" s="1" t="s">
        <v>13</v>
      </c>
      <c r="H3416" s="1" t="s">
        <v>14</v>
      </c>
      <c r="I3416">
        <v>79.260000000000005</v>
      </c>
      <c r="J3416">
        <v>26.6</v>
      </c>
      <c r="K3416" s="1" t="s">
        <v>22</v>
      </c>
      <c r="L3416">
        <v>0</v>
      </c>
      <c r="M34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7" spans="1:13" x14ac:dyDescent="0.25">
      <c r="A3417">
        <v>49267</v>
      </c>
      <c r="B3417" s="1" t="s">
        <v>19</v>
      </c>
      <c r="C3417">
        <v>55</v>
      </c>
      <c r="D3417">
        <v>0</v>
      </c>
      <c r="E3417">
        <v>0</v>
      </c>
      <c r="F3417" s="1" t="s">
        <v>17</v>
      </c>
      <c r="G3417" s="1" t="s">
        <v>13</v>
      </c>
      <c r="H3417" s="1" t="s">
        <v>18</v>
      </c>
      <c r="I3417">
        <v>102.1</v>
      </c>
      <c r="J3417">
        <v>22.5</v>
      </c>
      <c r="K3417" s="1" t="s">
        <v>15</v>
      </c>
      <c r="L3417">
        <v>0</v>
      </c>
      <c r="M34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8" spans="1:13" x14ac:dyDescent="0.25">
      <c r="A3418">
        <v>49270</v>
      </c>
      <c r="B3418" s="1" t="s">
        <v>19</v>
      </c>
      <c r="C3418">
        <v>81</v>
      </c>
      <c r="D3418">
        <v>0</v>
      </c>
      <c r="E3418">
        <v>0</v>
      </c>
      <c r="F3418" s="1" t="s">
        <v>17</v>
      </c>
      <c r="G3418" s="1" t="s">
        <v>13</v>
      </c>
      <c r="H3418" s="1" t="s">
        <v>18</v>
      </c>
      <c r="I3418">
        <v>77.540000000000006</v>
      </c>
      <c r="J3418">
        <v>33.799999999999997</v>
      </c>
      <c r="K3418" s="1" t="s">
        <v>23</v>
      </c>
      <c r="L3418">
        <v>0</v>
      </c>
      <c r="M34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19" spans="1:13" x14ac:dyDescent="0.25">
      <c r="A3419">
        <v>49272</v>
      </c>
      <c r="B3419" s="1" t="s">
        <v>16</v>
      </c>
      <c r="C3419">
        <v>59</v>
      </c>
      <c r="D3419">
        <v>0</v>
      </c>
      <c r="E3419">
        <v>0</v>
      </c>
      <c r="F3419" s="1" t="s">
        <v>17</v>
      </c>
      <c r="G3419" s="1" t="s">
        <v>24</v>
      </c>
      <c r="H3419" s="1" t="s">
        <v>18</v>
      </c>
      <c r="I3419">
        <v>129.19</v>
      </c>
      <c r="J3419">
        <v>30.6</v>
      </c>
      <c r="K3419" s="1" t="s">
        <v>21</v>
      </c>
      <c r="L3419">
        <v>0</v>
      </c>
      <c r="M34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0" spans="1:13" x14ac:dyDescent="0.25">
      <c r="A3420">
        <v>49277</v>
      </c>
      <c r="B3420" s="1" t="s">
        <v>19</v>
      </c>
      <c r="C3420">
        <v>34</v>
      </c>
      <c r="D3420">
        <v>0</v>
      </c>
      <c r="E3420">
        <v>0</v>
      </c>
      <c r="F3420" s="1" t="s">
        <v>12</v>
      </c>
      <c r="G3420" s="1" t="s">
        <v>13</v>
      </c>
      <c r="H3420" s="1" t="s">
        <v>18</v>
      </c>
      <c r="I3420">
        <v>70.87</v>
      </c>
      <c r="J3420">
        <v>55.7</v>
      </c>
      <c r="K3420" s="1" t="s">
        <v>15</v>
      </c>
      <c r="L3420">
        <v>0</v>
      </c>
      <c r="M34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1" spans="1:13" x14ac:dyDescent="0.25">
      <c r="A3421">
        <v>49279</v>
      </c>
      <c r="B3421" s="1" t="s">
        <v>16</v>
      </c>
      <c r="C3421">
        <v>57</v>
      </c>
      <c r="D3421">
        <v>0</v>
      </c>
      <c r="E3421">
        <v>1</v>
      </c>
      <c r="F3421" s="1" t="s">
        <v>17</v>
      </c>
      <c r="G3421" s="1" t="s">
        <v>13</v>
      </c>
      <c r="H3421" s="1" t="s">
        <v>18</v>
      </c>
      <c r="I3421">
        <v>76.5</v>
      </c>
      <c r="J3421">
        <v>29.2</v>
      </c>
      <c r="K3421" s="1" t="s">
        <v>15</v>
      </c>
      <c r="L3421">
        <v>0</v>
      </c>
      <c r="M34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422" spans="1:13" x14ac:dyDescent="0.25">
      <c r="A3422">
        <v>49341</v>
      </c>
      <c r="B3422" s="1" t="s">
        <v>19</v>
      </c>
      <c r="C3422">
        <v>78</v>
      </c>
      <c r="D3422">
        <v>0</v>
      </c>
      <c r="E3422">
        <v>0</v>
      </c>
      <c r="F3422" s="1" t="s">
        <v>17</v>
      </c>
      <c r="G3422" s="1" t="s">
        <v>13</v>
      </c>
      <c r="H3422" s="1" t="s">
        <v>14</v>
      </c>
      <c r="I3422">
        <v>154.75</v>
      </c>
      <c r="J3422">
        <v>17.600000000000001</v>
      </c>
      <c r="K3422" s="1" t="s">
        <v>21</v>
      </c>
      <c r="L3422">
        <v>0</v>
      </c>
      <c r="M34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3" spans="1:13" x14ac:dyDescent="0.25">
      <c r="A3423">
        <v>49400</v>
      </c>
      <c r="B3423" s="1" t="s">
        <v>16</v>
      </c>
      <c r="C3423">
        <v>75</v>
      </c>
      <c r="D3423">
        <v>0</v>
      </c>
      <c r="E3423">
        <v>0</v>
      </c>
      <c r="F3423" s="1" t="s">
        <v>17</v>
      </c>
      <c r="G3423" s="1" t="s">
        <v>13</v>
      </c>
      <c r="H3423" s="1" t="s">
        <v>14</v>
      </c>
      <c r="I3423">
        <v>97.22</v>
      </c>
      <c r="J3423">
        <v>28.4</v>
      </c>
      <c r="K3423" s="1" t="s">
        <v>21</v>
      </c>
      <c r="L3423">
        <v>0</v>
      </c>
      <c r="M34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4" spans="1:13" x14ac:dyDescent="0.25">
      <c r="A3424">
        <v>49412</v>
      </c>
      <c r="B3424" s="1" t="s">
        <v>16</v>
      </c>
      <c r="C3424">
        <v>63</v>
      </c>
      <c r="D3424">
        <v>0</v>
      </c>
      <c r="E3424">
        <v>0</v>
      </c>
      <c r="F3424" s="1" t="s">
        <v>17</v>
      </c>
      <c r="G3424" s="1" t="s">
        <v>24</v>
      </c>
      <c r="H3424" s="1" t="s">
        <v>18</v>
      </c>
      <c r="I3424">
        <v>66.13</v>
      </c>
      <c r="J3424">
        <v>46.2</v>
      </c>
      <c r="K3424" s="1" t="s">
        <v>21</v>
      </c>
      <c r="L3424">
        <v>0</v>
      </c>
      <c r="M34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5" spans="1:13" x14ac:dyDescent="0.25">
      <c r="A3425">
        <v>49421</v>
      </c>
      <c r="B3425" s="1" t="s">
        <v>19</v>
      </c>
      <c r="C3425">
        <v>66</v>
      </c>
      <c r="D3425">
        <v>1</v>
      </c>
      <c r="E3425">
        <v>0</v>
      </c>
      <c r="F3425" s="1" t="s">
        <v>17</v>
      </c>
      <c r="G3425" s="1" t="s">
        <v>13</v>
      </c>
      <c r="H3425" s="1" t="s">
        <v>14</v>
      </c>
      <c r="I3425">
        <v>205.23</v>
      </c>
      <c r="J3425">
        <v>39.5</v>
      </c>
      <c r="K3425" s="1" t="s">
        <v>21</v>
      </c>
      <c r="L3425">
        <v>0</v>
      </c>
      <c r="M34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26" spans="1:13" x14ac:dyDescent="0.25">
      <c r="A3426">
        <v>49451</v>
      </c>
      <c r="B3426" s="1" t="s">
        <v>19</v>
      </c>
      <c r="C3426">
        <v>53</v>
      </c>
      <c r="D3426">
        <v>0</v>
      </c>
      <c r="E3426">
        <v>0</v>
      </c>
      <c r="F3426" s="1" t="s">
        <v>17</v>
      </c>
      <c r="G3426" s="1" t="s">
        <v>13</v>
      </c>
      <c r="H3426" s="1" t="s">
        <v>14</v>
      </c>
      <c r="I3426">
        <v>83.91</v>
      </c>
      <c r="J3426">
        <v>36.6</v>
      </c>
      <c r="K3426" s="1" t="s">
        <v>23</v>
      </c>
      <c r="L3426">
        <v>0</v>
      </c>
      <c r="M34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7" spans="1:13" x14ac:dyDescent="0.25">
      <c r="A3427">
        <v>49459</v>
      </c>
      <c r="B3427" s="1" t="s">
        <v>16</v>
      </c>
      <c r="C3427">
        <v>9</v>
      </c>
      <c r="D3427">
        <v>0</v>
      </c>
      <c r="E3427">
        <v>0</v>
      </c>
      <c r="F3427" s="1" t="s">
        <v>12</v>
      </c>
      <c r="G3427" s="1" t="s">
        <v>25</v>
      </c>
      <c r="H3427" s="1" t="s">
        <v>14</v>
      </c>
      <c r="I3427">
        <v>61.75</v>
      </c>
      <c r="J3427">
        <v>16.2</v>
      </c>
      <c r="K3427" s="1" t="s">
        <v>23</v>
      </c>
      <c r="L3427">
        <v>0</v>
      </c>
      <c r="M34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8" spans="1:13" x14ac:dyDescent="0.25">
      <c r="A3428">
        <v>49465</v>
      </c>
      <c r="B3428" s="1" t="s">
        <v>19</v>
      </c>
      <c r="C3428">
        <v>13</v>
      </c>
      <c r="D3428">
        <v>0</v>
      </c>
      <c r="E3428">
        <v>0</v>
      </c>
      <c r="F3428" s="1" t="s">
        <v>12</v>
      </c>
      <c r="G3428" s="1" t="s">
        <v>25</v>
      </c>
      <c r="H3428" s="1" t="s">
        <v>18</v>
      </c>
      <c r="I3428">
        <v>70.16</v>
      </c>
      <c r="J3428">
        <v>21.2</v>
      </c>
      <c r="K3428" s="1" t="s">
        <v>21</v>
      </c>
      <c r="L3428">
        <v>0</v>
      </c>
      <c r="M34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29" spans="1:13" x14ac:dyDescent="0.25">
      <c r="A3429">
        <v>49480</v>
      </c>
      <c r="B3429" s="1" t="s">
        <v>19</v>
      </c>
      <c r="C3429">
        <v>31</v>
      </c>
      <c r="D3429">
        <v>0</v>
      </c>
      <c r="E3429">
        <v>0</v>
      </c>
      <c r="F3429" s="1" t="s">
        <v>12</v>
      </c>
      <c r="G3429" s="1" t="s">
        <v>13</v>
      </c>
      <c r="H3429" s="1" t="s">
        <v>18</v>
      </c>
      <c r="I3429">
        <v>106.13</v>
      </c>
      <c r="J3429">
        <v>22.4</v>
      </c>
      <c r="K3429" s="1" t="s">
        <v>21</v>
      </c>
      <c r="L3429">
        <v>0</v>
      </c>
      <c r="M34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0" spans="1:13" x14ac:dyDescent="0.25">
      <c r="A3430">
        <v>49485</v>
      </c>
      <c r="B3430" s="1" t="s">
        <v>19</v>
      </c>
      <c r="C3430">
        <v>26</v>
      </c>
      <c r="D3430">
        <v>0</v>
      </c>
      <c r="E3430">
        <v>0</v>
      </c>
      <c r="F3430" s="1" t="s">
        <v>12</v>
      </c>
      <c r="G3430" s="1" t="s">
        <v>13</v>
      </c>
      <c r="H3430" s="1" t="s">
        <v>14</v>
      </c>
      <c r="I3430">
        <v>136.1</v>
      </c>
      <c r="J3430">
        <v>26.4</v>
      </c>
      <c r="K3430" s="1" t="s">
        <v>23</v>
      </c>
      <c r="L3430">
        <v>0</v>
      </c>
      <c r="M34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1" spans="1:13" x14ac:dyDescent="0.25">
      <c r="A3431">
        <v>49495</v>
      </c>
      <c r="B3431" s="1" t="s">
        <v>19</v>
      </c>
      <c r="C3431">
        <v>18</v>
      </c>
      <c r="D3431">
        <v>0</v>
      </c>
      <c r="E3431">
        <v>0</v>
      </c>
      <c r="F3431" s="1" t="s">
        <v>12</v>
      </c>
      <c r="G3431" s="1" t="s">
        <v>13</v>
      </c>
      <c r="H3431" s="1" t="s">
        <v>14</v>
      </c>
      <c r="I3431">
        <v>168.15</v>
      </c>
      <c r="J3431">
        <v>48.5</v>
      </c>
      <c r="K3431" s="1" t="s">
        <v>21</v>
      </c>
      <c r="L3431">
        <v>0</v>
      </c>
      <c r="M34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2" spans="1:13" x14ac:dyDescent="0.25">
      <c r="A3432">
        <v>49509</v>
      </c>
      <c r="B3432" s="1" t="s">
        <v>19</v>
      </c>
      <c r="C3432">
        <v>25</v>
      </c>
      <c r="D3432">
        <v>0</v>
      </c>
      <c r="E3432">
        <v>0</v>
      </c>
      <c r="F3432" s="1" t="s">
        <v>17</v>
      </c>
      <c r="G3432" s="1" t="s">
        <v>13</v>
      </c>
      <c r="H3432" s="1" t="s">
        <v>14</v>
      </c>
      <c r="I3432">
        <v>78.5</v>
      </c>
      <c r="J3432">
        <v>28.6</v>
      </c>
      <c r="K3432" s="1" t="s">
        <v>21</v>
      </c>
      <c r="L3432">
        <v>0</v>
      </c>
      <c r="M34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3" spans="1:13" x14ac:dyDescent="0.25">
      <c r="A3433">
        <v>49521</v>
      </c>
      <c r="B3433" s="1" t="s">
        <v>19</v>
      </c>
      <c r="C3433">
        <v>33</v>
      </c>
      <c r="D3433">
        <v>0</v>
      </c>
      <c r="E3433">
        <v>0</v>
      </c>
      <c r="F3433" s="1" t="s">
        <v>17</v>
      </c>
      <c r="G3433" s="1" t="s">
        <v>13</v>
      </c>
      <c r="H3433" s="1" t="s">
        <v>18</v>
      </c>
      <c r="I3433">
        <v>121.04</v>
      </c>
      <c r="J3433">
        <v>31.4</v>
      </c>
      <c r="K3433" s="1" t="s">
        <v>23</v>
      </c>
      <c r="L3433">
        <v>0</v>
      </c>
      <c r="M34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4" spans="1:13" x14ac:dyDescent="0.25">
      <c r="A3434">
        <v>49529</v>
      </c>
      <c r="B3434" s="1" t="s">
        <v>19</v>
      </c>
      <c r="C3434">
        <v>1</v>
      </c>
      <c r="D3434">
        <v>0</v>
      </c>
      <c r="E3434">
        <v>0</v>
      </c>
      <c r="F3434" s="1" t="s">
        <v>12</v>
      </c>
      <c r="G3434" s="1" t="s">
        <v>25</v>
      </c>
      <c r="H3434" s="1" t="s">
        <v>18</v>
      </c>
      <c r="I3434">
        <v>60.98</v>
      </c>
      <c r="J3434">
        <v>17.2</v>
      </c>
      <c r="K3434" s="1" t="s">
        <v>23</v>
      </c>
      <c r="L3434">
        <v>0</v>
      </c>
      <c r="M34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5" spans="1:13" x14ac:dyDescent="0.25">
      <c r="A3435">
        <v>49537</v>
      </c>
      <c r="B3435" s="1" t="s">
        <v>16</v>
      </c>
      <c r="C3435">
        <v>14</v>
      </c>
      <c r="D3435">
        <v>0</v>
      </c>
      <c r="E3435">
        <v>0</v>
      </c>
      <c r="F3435" s="1" t="s">
        <v>12</v>
      </c>
      <c r="G3435" s="1" t="s">
        <v>13</v>
      </c>
      <c r="H3435" s="1" t="s">
        <v>14</v>
      </c>
      <c r="I3435">
        <v>108.65</v>
      </c>
      <c r="J3435">
        <v>23.1</v>
      </c>
      <c r="K3435" s="1" t="s">
        <v>21</v>
      </c>
      <c r="L3435">
        <v>0</v>
      </c>
      <c r="M34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6" spans="1:13" x14ac:dyDescent="0.25">
      <c r="A3436">
        <v>49553</v>
      </c>
      <c r="B3436" s="1" t="s">
        <v>16</v>
      </c>
      <c r="C3436">
        <v>2</v>
      </c>
      <c r="D3436">
        <v>0</v>
      </c>
      <c r="E3436">
        <v>0</v>
      </c>
      <c r="F3436" s="1" t="s">
        <v>12</v>
      </c>
      <c r="G3436" s="1" t="s">
        <v>25</v>
      </c>
      <c r="H3436" s="1" t="s">
        <v>14</v>
      </c>
      <c r="I3436">
        <v>143.97</v>
      </c>
      <c r="J3436">
        <v>28.9</v>
      </c>
      <c r="K3436" s="1" t="s">
        <v>23</v>
      </c>
      <c r="L3436">
        <v>0</v>
      </c>
      <c r="M34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7" spans="1:13" x14ac:dyDescent="0.25">
      <c r="A3437">
        <v>49554</v>
      </c>
      <c r="B3437" s="1" t="s">
        <v>16</v>
      </c>
      <c r="C3437">
        <v>67</v>
      </c>
      <c r="D3437">
        <v>0</v>
      </c>
      <c r="E3437">
        <v>0</v>
      </c>
      <c r="F3437" s="1" t="s">
        <v>17</v>
      </c>
      <c r="G3437" s="1" t="s">
        <v>13</v>
      </c>
      <c r="H3437" s="1" t="s">
        <v>14</v>
      </c>
      <c r="I3437">
        <v>65.510000000000005</v>
      </c>
      <c r="J3437">
        <v>33.200000000000003</v>
      </c>
      <c r="K3437" s="1" t="s">
        <v>15</v>
      </c>
      <c r="L3437">
        <v>0</v>
      </c>
      <c r="M34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8" spans="1:13" x14ac:dyDescent="0.25">
      <c r="A3438">
        <v>49555</v>
      </c>
      <c r="B3438" s="1" t="s">
        <v>19</v>
      </c>
      <c r="C3438">
        <v>34</v>
      </c>
      <c r="D3438">
        <v>0</v>
      </c>
      <c r="E3438">
        <v>0</v>
      </c>
      <c r="F3438" s="1" t="s">
        <v>17</v>
      </c>
      <c r="G3438" s="1" t="s">
        <v>24</v>
      </c>
      <c r="H3438" s="1" t="s">
        <v>18</v>
      </c>
      <c r="I3438">
        <v>90.55</v>
      </c>
      <c r="J3438">
        <v>30</v>
      </c>
      <c r="K3438" s="1" t="s">
        <v>21</v>
      </c>
      <c r="L3438">
        <v>0</v>
      </c>
      <c r="M34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39" spans="1:13" x14ac:dyDescent="0.25">
      <c r="A3439">
        <v>49556</v>
      </c>
      <c r="B3439" s="1" t="s">
        <v>19</v>
      </c>
      <c r="C3439">
        <v>37</v>
      </c>
      <c r="D3439">
        <v>0</v>
      </c>
      <c r="E3439">
        <v>0</v>
      </c>
      <c r="F3439" s="1" t="s">
        <v>17</v>
      </c>
      <c r="G3439" s="1" t="s">
        <v>24</v>
      </c>
      <c r="H3439" s="1" t="s">
        <v>18</v>
      </c>
      <c r="I3439">
        <v>75.98</v>
      </c>
      <c r="J3439">
        <v>33.799999999999997</v>
      </c>
      <c r="K3439" s="1" t="s">
        <v>23</v>
      </c>
      <c r="L3439">
        <v>0</v>
      </c>
      <c r="M34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0" spans="1:13" x14ac:dyDescent="0.25">
      <c r="A3440">
        <v>49574</v>
      </c>
      <c r="B3440" s="1" t="s">
        <v>19</v>
      </c>
      <c r="C3440">
        <v>56</v>
      </c>
      <c r="D3440">
        <v>0</v>
      </c>
      <c r="E3440">
        <v>0</v>
      </c>
      <c r="F3440" s="1" t="s">
        <v>17</v>
      </c>
      <c r="G3440" s="1" t="s">
        <v>13</v>
      </c>
      <c r="H3440" s="1" t="s">
        <v>14</v>
      </c>
      <c r="I3440">
        <v>227.04</v>
      </c>
      <c r="J3440">
        <v>23</v>
      </c>
      <c r="K3440" s="1" t="s">
        <v>22</v>
      </c>
      <c r="L3440">
        <v>0</v>
      </c>
      <c r="M34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1" spans="1:13" x14ac:dyDescent="0.25">
      <c r="A3441">
        <v>49589</v>
      </c>
      <c r="B3441" s="1" t="s">
        <v>19</v>
      </c>
      <c r="C3441">
        <v>44</v>
      </c>
      <c r="D3441">
        <v>0</v>
      </c>
      <c r="E3441">
        <v>0</v>
      </c>
      <c r="F3441" s="1" t="s">
        <v>17</v>
      </c>
      <c r="G3441" s="1" t="s">
        <v>24</v>
      </c>
      <c r="H3441" s="1" t="s">
        <v>18</v>
      </c>
      <c r="I3441">
        <v>57.33</v>
      </c>
      <c r="J3441">
        <v>24.6</v>
      </c>
      <c r="K3441" s="1" t="s">
        <v>22</v>
      </c>
      <c r="L3441">
        <v>0</v>
      </c>
      <c r="M34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2" spans="1:13" x14ac:dyDescent="0.25">
      <c r="A3442">
        <v>49598</v>
      </c>
      <c r="B3442" s="1" t="s">
        <v>16</v>
      </c>
      <c r="C3442">
        <v>80</v>
      </c>
      <c r="D3442">
        <v>0</v>
      </c>
      <c r="E3442">
        <v>0</v>
      </c>
      <c r="F3442" s="1" t="s">
        <v>17</v>
      </c>
      <c r="G3442" s="1" t="s">
        <v>20</v>
      </c>
      <c r="H3442" s="1" t="s">
        <v>18</v>
      </c>
      <c r="I3442">
        <v>120.03</v>
      </c>
      <c r="J3442">
        <v>24.3</v>
      </c>
      <c r="K3442" s="1" t="s">
        <v>15</v>
      </c>
      <c r="L3442">
        <v>0</v>
      </c>
      <c r="M34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3" spans="1:13" x14ac:dyDescent="0.25">
      <c r="A3443">
        <v>49605</v>
      </c>
      <c r="B3443" s="1" t="s">
        <v>16</v>
      </c>
      <c r="C3443">
        <v>63</v>
      </c>
      <c r="D3443">
        <v>0</v>
      </c>
      <c r="E3443">
        <v>0</v>
      </c>
      <c r="F3443" s="1" t="s">
        <v>17</v>
      </c>
      <c r="G3443" s="1" t="s">
        <v>13</v>
      </c>
      <c r="H3443" s="1" t="s">
        <v>18</v>
      </c>
      <c r="I3443">
        <v>74.39</v>
      </c>
      <c r="J3443">
        <v>31</v>
      </c>
      <c r="K3443" s="1" t="s">
        <v>15</v>
      </c>
      <c r="L3443">
        <v>0</v>
      </c>
      <c r="M34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4" spans="1:13" x14ac:dyDescent="0.25">
      <c r="A3444">
        <v>49615</v>
      </c>
      <c r="B3444" s="1" t="s">
        <v>19</v>
      </c>
      <c r="C3444">
        <v>12</v>
      </c>
      <c r="D3444">
        <v>0</v>
      </c>
      <c r="E3444">
        <v>0</v>
      </c>
      <c r="F3444" s="1" t="s">
        <v>12</v>
      </c>
      <c r="G3444" s="1" t="s">
        <v>25</v>
      </c>
      <c r="H3444" s="1" t="s">
        <v>18</v>
      </c>
      <c r="I3444">
        <v>58.14</v>
      </c>
      <c r="J3444">
        <v>21.3</v>
      </c>
      <c r="K3444" s="1" t="s">
        <v>21</v>
      </c>
      <c r="L3444">
        <v>0</v>
      </c>
      <c r="M34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5" spans="1:13" x14ac:dyDescent="0.25">
      <c r="A3445">
        <v>49620</v>
      </c>
      <c r="B3445" s="1" t="s">
        <v>16</v>
      </c>
      <c r="C3445">
        <v>75</v>
      </c>
      <c r="D3445">
        <v>0</v>
      </c>
      <c r="E3445">
        <v>0</v>
      </c>
      <c r="F3445" s="1" t="s">
        <v>17</v>
      </c>
      <c r="G3445" s="1" t="s">
        <v>13</v>
      </c>
      <c r="H3445" s="1" t="s">
        <v>14</v>
      </c>
      <c r="I3445">
        <v>75.47</v>
      </c>
      <c r="J3445">
        <v>24.5</v>
      </c>
      <c r="K3445" s="1" t="s">
        <v>15</v>
      </c>
      <c r="L3445">
        <v>0</v>
      </c>
      <c r="M34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6" spans="1:13" x14ac:dyDescent="0.25">
      <c r="A3446">
        <v>49624</v>
      </c>
      <c r="B3446" s="1" t="s">
        <v>16</v>
      </c>
      <c r="C3446">
        <v>69</v>
      </c>
      <c r="D3446">
        <v>0</v>
      </c>
      <c r="E3446">
        <v>0</v>
      </c>
      <c r="F3446" s="1" t="s">
        <v>17</v>
      </c>
      <c r="G3446" s="1" t="s">
        <v>13</v>
      </c>
      <c r="H3446" s="1" t="s">
        <v>18</v>
      </c>
      <c r="I3446">
        <v>98.92</v>
      </c>
      <c r="J3446">
        <v>23.9</v>
      </c>
      <c r="K3446" s="1" t="s">
        <v>15</v>
      </c>
      <c r="L3446">
        <v>0</v>
      </c>
      <c r="M34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7" spans="1:13" x14ac:dyDescent="0.25">
      <c r="A3447">
        <v>49627</v>
      </c>
      <c r="B3447" s="1" t="s">
        <v>19</v>
      </c>
      <c r="C3447">
        <v>12</v>
      </c>
      <c r="D3447">
        <v>0</v>
      </c>
      <c r="E3447">
        <v>0</v>
      </c>
      <c r="F3447" s="1" t="s">
        <v>12</v>
      </c>
      <c r="G3447" s="1" t="s">
        <v>25</v>
      </c>
      <c r="H3447" s="1" t="s">
        <v>18</v>
      </c>
      <c r="I3447">
        <v>82.39</v>
      </c>
      <c r="J3447">
        <v>17.100000000000001</v>
      </c>
      <c r="K3447" s="1" t="s">
        <v>21</v>
      </c>
      <c r="L3447">
        <v>0</v>
      </c>
      <c r="M34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8" spans="1:13" x14ac:dyDescent="0.25">
      <c r="A3448">
        <v>49645</v>
      </c>
      <c r="B3448" s="1" t="s">
        <v>16</v>
      </c>
      <c r="C3448">
        <v>58</v>
      </c>
      <c r="D3448">
        <v>0</v>
      </c>
      <c r="E3448">
        <v>0</v>
      </c>
      <c r="F3448" s="1" t="s">
        <v>12</v>
      </c>
      <c r="G3448" s="1" t="s">
        <v>13</v>
      </c>
      <c r="H3448" s="1" t="s">
        <v>14</v>
      </c>
      <c r="I3448">
        <v>76.22</v>
      </c>
      <c r="J3448">
        <v>22.2</v>
      </c>
      <c r="K3448" s="1" t="s">
        <v>15</v>
      </c>
      <c r="L3448">
        <v>0</v>
      </c>
      <c r="M34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49" spans="1:13" x14ac:dyDescent="0.25">
      <c r="A3449">
        <v>49646</v>
      </c>
      <c r="B3449" s="1" t="s">
        <v>16</v>
      </c>
      <c r="C3449">
        <v>72</v>
      </c>
      <c r="D3449">
        <v>0</v>
      </c>
      <c r="E3449">
        <v>1</v>
      </c>
      <c r="F3449" s="1" t="s">
        <v>17</v>
      </c>
      <c r="G3449" s="1" t="s">
        <v>20</v>
      </c>
      <c r="H3449" s="1" t="s">
        <v>14</v>
      </c>
      <c r="I3449">
        <v>113.63</v>
      </c>
      <c r="J3449">
        <v>26.5</v>
      </c>
      <c r="K3449" s="1" t="s">
        <v>23</v>
      </c>
      <c r="L3449">
        <v>0</v>
      </c>
      <c r="M34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450" spans="1:13" x14ac:dyDescent="0.25">
      <c r="A3450">
        <v>49661</v>
      </c>
      <c r="B3450" s="1" t="s">
        <v>16</v>
      </c>
      <c r="C3450">
        <v>53</v>
      </c>
      <c r="D3450">
        <v>0</v>
      </c>
      <c r="E3450">
        <v>0</v>
      </c>
      <c r="F3450" s="1" t="s">
        <v>17</v>
      </c>
      <c r="G3450" s="1" t="s">
        <v>24</v>
      </c>
      <c r="H3450" s="1" t="s">
        <v>18</v>
      </c>
      <c r="I3450">
        <v>85.17</v>
      </c>
      <c r="J3450">
        <v>29.2</v>
      </c>
      <c r="K3450" s="1" t="s">
        <v>21</v>
      </c>
      <c r="L3450">
        <v>0</v>
      </c>
      <c r="M34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51" spans="1:13" x14ac:dyDescent="0.25">
      <c r="A3451">
        <v>49666</v>
      </c>
      <c r="B3451" s="1" t="s">
        <v>16</v>
      </c>
      <c r="C3451">
        <v>47</v>
      </c>
      <c r="D3451">
        <v>0</v>
      </c>
      <c r="E3451">
        <v>0</v>
      </c>
      <c r="F3451" s="1" t="s">
        <v>17</v>
      </c>
      <c r="G3451" s="1" t="s">
        <v>20</v>
      </c>
      <c r="H3451" s="1" t="s">
        <v>18</v>
      </c>
      <c r="I3451">
        <v>85.68</v>
      </c>
      <c r="J3451">
        <v>39.6</v>
      </c>
      <c r="K3451" s="1" t="s">
        <v>21</v>
      </c>
      <c r="L3451">
        <v>0</v>
      </c>
      <c r="M34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52" spans="1:13" x14ac:dyDescent="0.25">
      <c r="A3452">
        <v>49669</v>
      </c>
      <c r="B3452" s="1" t="s">
        <v>19</v>
      </c>
      <c r="C3452">
        <v>14</v>
      </c>
      <c r="D3452">
        <v>0</v>
      </c>
      <c r="E3452">
        <v>0</v>
      </c>
      <c r="F3452" s="1" t="s">
        <v>12</v>
      </c>
      <c r="G3452" s="1" t="s">
        <v>25</v>
      </c>
      <c r="H3452" s="1" t="s">
        <v>14</v>
      </c>
      <c r="I3452">
        <v>57.93</v>
      </c>
      <c r="J3452">
        <v>30.9</v>
      </c>
      <c r="K3452" s="1" t="s">
        <v>23</v>
      </c>
      <c r="L3452">
        <v>1</v>
      </c>
      <c r="M34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453" spans="1:13" x14ac:dyDescent="0.25">
      <c r="A3453">
        <v>49672</v>
      </c>
      <c r="B3453" s="1" t="s">
        <v>19</v>
      </c>
      <c r="C3453">
        <v>66</v>
      </c>
      <c r="D3453">
        <v>0</v>
      </c>
      <c r="E3453">
        <v>0</v>
      </c>
      <c r="F3453" s="1" t="s">
        <v>17</v>
      </c>
      <c r="G3453" s="1" t="s">
        <v>24</v>
      </c>
      <c r="H3453" s="1" t="s">
        <v>14</v>
      </c>
      <c r="I3453">
        <v>152.02000000000001</v>
      </c>
      <c r="J3453">
        <v>44.2</v>
      </c>
      <c r="K3453" s="1" t="s">
        <v>15</v>
      </c>
      <c r="L3453">
        <v>0</v>
      </c>
      <c r="M34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54" spans="1:13" x14ac:dyDescent="0.25">
      <c r="A3454">
        <v>49702</v>
      </c>
      <c r="B3454" s="1" t="s">
        <v>19</v>
      </c>
      <c r="C3454">
        <v>81</v>
      </c>
      <c r="D3454">
        <v>0</v>
      </c>
      <c r="E3454">
        <v>0</v>
      </c>
      <c r="F3454" s="1" t="s">
        <v>17</v>
      </c>
      <c r="G3454" s="1" t="s">
        <v>20</v>
      </c>
      <c r="H3454" s="1" t="s">
        <v>14</v>
      </c>
      <c r="I3454">
        <v>101.32</v>
      </c>
      <c r="J3454">
        <v>29.6</v>
      </c>
      <c r="K3454" s="1" t="s">
        <v>15</v>
      </c>
      <c r="L3454">
        <v>0</v>
      </c>
      <c r="M34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55" spans="1:13" x14ac:dyDescent="0.25">
      <c r="A3455">
        <v>49709</v>
      </c>
      <c r="B3455" s="1" t="s">
        <v>19</v>
      </c>
      <c r="C3455">
        <v>77</v>
      </c>
      <c r="D3455">
        <v>1</v>
      </c>
      <c r="E3455">
        <v>0</v>
      </c>
      <c r="F3455" s="1" t="s">
        <v>17</v>
      </c>
      <c r="G3455" s="1" t="s">
        <v>20</v>
      </c>
      <c r="H3455" s="1" t="s">
        <v>14</v>
      </c>
      <c r="I3455">
        <v>238.53</v>
      </c>
      <c r="J3455">
        <v>30.6</v>
      </c>
      <c r="K3455" s="1" t="s">
        <v>21</v>
      </c>
      <c r="L3455">
        <v>0</v>
      </c>
      <c r="M34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56" spans="1:13" x14ac:dyDescent="0.25">
      <c r="A3456">
        <v>49713</v>
      </c>
      <c r="B3456" s="1" t="s">
        <v>16</v>
      </c>
      <c r="C3456">
        <v>68</v>
      </c>
      <c r="D3456">
        <v>0</v>
      </c>
      <c r="E3456">
        <v>0</v>
      </c>
      <c r="F3456" s="1" t="s">
        <v>17</v>
      </c>
      <c r="G3456" s="1" t="s">
        <v>13</v>
      </c>
      <c r="H3456" s="1" t="s">
        <v>14</v>
      </c>
      <c r="I3456">
        <v>116.23</v>
      </c>
      <c r="J3456">
        <v>26.1</v>
      </c>
      <c r="K3456" s="1" t="s">
        <v>21</v>
      </c>
      <c r="L3456">
        <v>0</v>
      </c>
      <c r="M34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57" spans="1:13" x14ac:dyDescent="0.25">
      <c r="A3457">
        <v>49744</v>
      </c>
      <c r="B3457" s="1" t="s">
        <v>19</v>
      </c>
      <c r="C3457">
        <v>59</v>
      </c>
      <c r="D3457">
        <v>0</v>
      </c>
      <c r="E3457">
        <v>0</v>
      </c>
      <c r="F3457" s="1" t="s">
        <v>17</v>
      </c>
      <c r="G3457" s="1" t="s">
        <v>13</v>
      </c>
      <c r="H3457" s="1" t="s">
        <v>18</v>
      </c>
      <c r="I3457">
        <v>240.71</v>
      </c>
      <c r="J3457">
        <v>43.9</v>
      </c>
      <c r="K3457" s="1" t="s">
        <v>15</v>
      </c>
      <c r="L3457">
        <v>0</v>
      </c>
      <c r="M34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58" spans="1:13" x14ac:dyDescent="0.25">
      <c r="A3458">
        <v>49753</v>
      </c>
      <c r="B3458" s="1" t="s">
        <v>16</v>
      </c>
      <c r="C3458">
        <v>34</v>
      </c>
      <c r="D3458">
        <v>0</v>
      </c>
      <c r="E3458">
        <v>0</v>
      </c>
      <c r="F3458" s="1" t="s">
        <v>12</v>
      </c>
      <c r="G3458" s="1" t="s">
        <v>20</v>
      </c>
      <c r="H3458" s="1" t="s">
        <v>14</v>
      </c>
      <c r="I3458">
        <v>81.540000000000006</v>
      </c>
      <c r="J3458">
        <v>31.8</v>
      </c>
      <c r="K3458" s="1" t="s">
        <v>15</v>
      </c>
      <c r="L3458">
        <v>0</v>
      </c>
      <c r="M34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59" spans="1:13" x14ac:dyDescent="0.25">
      <c r="A3459">
        <v>49760</v>
      </c>
      <c r="B3459" s="1" t="s">
        <v>19</v>
      </c>
      <c r="C3459">
        <v>63</v>
      </c>
      <c r="D3459">
        <v>0</v>
      </c>
      <c r="E3459">
        <v>0</v>
      </c>
      <c r="F3459" s="1" t="s">
        <v>17</v>
      </c>
      <c r="G3459" s="1" t="s">
        <v>13</v>
      </c>
      <c r="H3459" s="1" t="s">
        <v>14</v>
      </c>
      <c r="I3459">
        <v>78.959999999999994</v>
      </c>
      <c r="J3459">
        <v>28.6</v>
      </c>
      <c r="K3459" s="1" t="s">
        <v>21</v>
      </c>
      <c r="L3459">
        <v>0</v>
      </c>
      <c r="M34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0" spans="1:13" x14ac:dyDescent="0.25">
      <c r="A3460">
        <v>49762</v>
      </c>
      <c r="B3460" s="1" t="s">
        <v>19</v>
      </c>
      <c r="C3460">
        <v>24</v>
      </c>
      <c r="D3460">
        <v>0</v>
      </c>
      <c r="E3460">
        <v>0</v>
      </c>
      <c r="F3460" s="1" t="s">
        <v>12</v>
      </c>
      <c r="G3460" s="1" t="s">
        <v>13</v>
      </c>
      <c r="H3460" s="1" t="s">
        <v>14</v>
      </c>
      <c r="I3460">
        <v>123.89</v>
      </c>
      <c r="J3460">
        <v>24.1</v>
      </c>
      <c r="K3460" s="1" t="s">
        <v>22</v>
      </c>
      <c r="L3460">
        <v>0</v>
      </c>
      <c r="M34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1" spans="1:13" x14ac:dyDescent="0.25">
      <c r="A3461">
        <v>49773</v>
      </c>
      <c r="B3461" s="1" t="s">
        <v>19</v>
      </c>
      <c r="C3461">
        <v>78</v>
      </c>
      <c r="D3461">
        <v>0</v>
      </c>
      <c r="E3461">
        <v>0</v>
      </c>
      <c r="F3461" s="1" t="s">
        <v>17</v>
      </c>
      <c r="G3461" s="1" t="s">
        <v>13</v>
      </c>
      <c r="H3461" s="1" t="s">
        <v>18</v>
      </c>
      <c r="I3461">
        <v>203.36</v>
      </c>
      <c r="J3461">
        <v>28.7</v>
      </c>
      <c r="K3461" s="1" t="s">
        <v>15</v>
      </c>
      <c r="L3461">
        <v>0</v>
      </c>
      <c r="M34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2" spans="1:13" x14ac:dyDescent="0.25">
      <c r="A3462">
        <v>49775</v>
      </c>
      <c r="B3462" s="1" t="s">
        <v>16</v>
      </c>
      <c r="C3462">
        <v>40</v>
      </c>
      <c r="D3462">
        <v>0</v>
      </c>
      <c r="E3462">
        <v>0</v>
      </c>
      <c r="F3462" s="1" t="s">
        <v>17</v>
      </c>
      <c r="G3462" s="1" t="s">
        <v>13</v>
      </c>
      <c r="H3462" s="1" t="s">
        <v>14</v>
      </c>
      <c r="I3462">
        <v>75.400000000000006</v>
      </c>
      <c r="J3462">
        <v>28.7</v>
      </c>
      <c r="K3462" s="1" t="s">
        <v>23</v>
      </c>
      <c r="L3462">
        <v>0</v>
      </c>
      <c r="M34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3" spans="1:13" x14ac:dyDescent="0.25">
      <c r="A3463">
        <v>49785</v>
      </c>
      <c r="B3463" s="1" t="s">
        <v>19</v>
      </c>
      <c r="C3463">
        <v>18</v>
      </c>
      <c r="D3463">
        <v>0</v>
      </c>
      <c r="E3463">
        <v>0</v>
      </c>
      <c r="F3463" s="1" t="s">
        <v>12</v>
      </c>
      <c r="G3463" s="1" t="s">
        <v>13</v>
      </c>
      <c r="H3463" s="1" t="s">
        <v>14</v>
      </c>
      <c r="I3463">
        <v>128.97</v>
      </c>
      <c r="J3463">
        <v>23.5</v>
      </c>
      <c r="K3463" s="1" t="s">
        <v>23</v>
      </c>
      <c r="L3463">
        <v>0</v>
      </c>
      <c r="M34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4" spans="1:13" x14ac:dyDescent="0.25">
      <c r="A3464">
        <v>49789</v>
      </c>
      <c r="B3464" s="1" t="s">
        <v>19</v>
      </c>
      <c r="C3464">
        <v>73</v>
      </c>
      <c r="D3464">
        <v>0</v>
      </c>
      <c r="E3464">
        <v>0</v>
      </c>
      <c r="F3464" s="1" t="s">
        <v>12</v>
      </c>
      <c r="G3464" s="1" t="s">
        <v>24</v>
      </c>
      <c r="H3464" s="1" t="s">
        <v>18</v>
      </c>
      <c r="I3464">
        <v>62.99</v>
      </c>
      <c r="J3464">
        <v>25.4</v>
      </c>
      <c r="K3464" s="1" t="s">
        <v>15</v>
      </c>
      <c r="L3464">
        <v>0</v>
      </c>
      <c r="M34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5" spans="1:13" x14ac:dyDescent="0.25">
      <c r="A3465">
        <v>49797</v>
      </c>
      <c r="B3465" s="1" t="s">
        <v>19</v>
      </c>
      <c r="C3465">
        <v>28</v>
      </c>
      <c r="D3465">
        <v>0</v>
      </c>
      <c r="E3465">
        <v>0</v>
      </c>
      <c r="F3465" s="1" t="s">
        <v>12</v>
      </c>
      <c r="G3465" s="1" t="s">
        <v>13</v>
      </c>
      <c r="H3465" s="1" t="s">
        <v>14</v>
      </c>
      <c r="I3465">
        <v>75.53</v>
      </c>
      <c r="J3465">
        <v>34.9</v>
      </c>
      <c r="K3465" s="1" t="s">
        <v>21</v>
      </c>
      <c r="L3465">
        <v>0</v>
      </c>
      <c r="M34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6" spans="1:13" x14ac:dyDescent="0.25">
      <c r="A3466">
        <v>49815</v>
      </c>
      <c r="B3466" s="1" t="s">
        <v>19</v>
      </c>
      <c r="C3466">
        <v>17</v>
      </c>
      <c r="D3466">
        <v>0</v>
      </c>
      <c r="E3466">
        <v>0</v>
      </c>
      <c r="F3466" s="1" t="s">
        <v>12</v>
      </c>
      <c r="G3466" s="1" t="s">
        <v>24</v>
      </c>
      <c r="H3466" s="1" t="s">
        <v>14</v>
      </c>
      <c r="I3466">
        <v>115.93</v>
      </c>
      <c r="J3466">
        <v>23.3</v>
      </c>
      <c r="K3466" s="1" t="s">
        <v>21</v>
      </c>
      <c r="L3466">
        <v>0</v>
      </c>
      <c r="M34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7" spans="1:13" x14ac:dyDescent="0.25">
      <c r="A3467">
        <v>49833</v>
      </c>
      <c r="B3467" s="1" t="s">
        <v>19</v>
      </c>
      <c r="C3467">
        <v>42</v>
      </c>
      <c r="D3467">
        <v>0</v>
      </c>
      <c r="E3467">
        <v>0</v>
      </c>
      <c r="F3467" s="1" t="s">
        <v>17</v>
      </c>
      <c r="G3467" s="1" t="s">
        <v>24</v>
      </c>
      <c r="H3467" s="1" t="s">
        <v>14</v>
      </c>
      <c r="I3467">
        <v>112.98</v>
      </c>
      <c r="J3467">
        <v>37.200000000000003</v>
      </c>
      <c r="K3467" s="1" t="s">
        <v>15</v>
      </c>
      <c r="L3467">
        <v>0</v>
      </c>
      <c r="M34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8" spans="1:13" x14ac:dyDescent="0.25">
      <c r="A3468">
        <v>49848</v>
      </c>
      <c r="B3468" s="1" t="s">
        <v>16</v>
      </c>
      <c r="C3468">
        <v>52</v>
      </c>
      <c r="D3468">
        <v>0</v>
      </c>
      <c r="E3468">
        <v>0</v>
      </c>
      <c r="F3468" s="1" t="s">
        <v>17</v>
      </c>
      <c r="G3468" s="1" t="s">
        <v>13</v>
      </c>
      <c r="H3468" s="1" t="s">
        <v>14</v>
      </c>
      <c r="I3468">
        <v>63.78</v>
      </c>
      <c r="J3468">
        <v>29.9</v>
      </c>
      <c r="K3468" s="1" t="s">
        <v>21</v>
      </c>
      <c r="L3468">
        <v>0</v>
      </c>
      <c r="M34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69" spans="1:13" x14ac:dyDescent="0.25">
      <c r="A3469">
        <v>49849</v>
      </c>
      <c r="B3469" s="1" t="s">
        <v>19</v>
      </c>
      <c r="C3469">
        <v>82</v>
      </c>
      <c r="D3469">
        <v>0</v>
      </c>
      <c r="E3469">
        <v>0</v>
      </c>
      <c r="F3469" s="1" t="s">
        <v>17</v>
      </c>
      <c r="G3469" s="1" t="s">
        <v>13</v>
      </c>
      <c r="H3469" s="1" t="s">
        <v>14</v>
      </c>
      <c r="I3469">
        <v>80.959999999999994</v>
      </c>
      <c r="J3469">
        <v>33.700000000000003</v>
      </c>
      <c r="K3469" s="1" t="s">
        <v>15</v>
      </c>
      <c r="L3469">
        <v>0</v>
      </c>
      <c r="M34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0" spans="1:13" x14ac:dyDescent="0.25">
      <c r="A3470">
        <v>49883</v>
      </c>
      <c r="B3470" s="1" t="s">
        <v>19</v>
      </c>
      <c r="C3470">
        <v>41</v>
      </c>
      <c r="D3470">
        <v>0</v>
      </c>
      <c r="E3470">
        <v>0</v>
      </c>
      <c r="F3470" s="1" t="s">
        <v>17</v>
      </c>
      <c r="G3470" s="1" t="s">
        <v>13</v>
      </c>
      <c r="H3470" s="1" t="s">
        <v>14</v>
      </c>
      <c r="I3470">
        <v>65.400000000000006</v>
      </c>
      <c r="J3470">
        <v>36.9</v>
      </c>
      <c r="K3470" s="1" t="s">
        <v>15</v>
      </c>
      <c r="L3470">
        <v>0</v>
      </c>
      <c r="M34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1" spans="1:13" x14ac:dyDescent="0.25">
      <c r="A3471">
        <v>49894</v>
      </c>
      <c r="B3471" s="1" t="s">
        <v>19</v>
      </c>
      <c r="C3471">
        <v>78</v>
      </c>
      <c r="D3471">
        <v>1</v>
      </c>
      <c r="E3471">
        <v>1</v>
      </c>
      <c r="F3471" s="1" t="s">
        <v>17</v>
      </c>
      <c r="G3471" s="1" t="s">
        <v>13</v>
      </c>
      <c r="H3471" s="1" t="s">
        <v>14</v>
      </c>
      <c r="I3471">
        <v>206.53</v>
      </c>
      <c r="J3471">
        <v>28.9</v>
      </c>
      <c r="K3471" s="1" t="s">
        <v>21</v>
      </c>
      <c r="L3471">
        <v>0</v>
      </c>
      <c r="M34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472" spans="1:13" x14ac:dyDescent="0.25">
      <c r="A3472">
        <v>49900</v>
      </c>
      <c r="B3472" s="1" t="s">
        <v>16</v>
      </c>
      <c r="C3472">
        <v>7</v>
      </c>
      <c r="D3472">
        <v>0</v>
      </c>
      <c r="E3472">
        <v>0</v>
      </c>
      <c r="F3472" s="1" t="s">
        <v>12</v>
      </c>
      <c r="G3472" s="1" t="s">
        <v>25</v>
      </c>
      <c r="H3472" s="1" t="s">
        <v>18</v>
      </c>
      <c r="I3472">
        <v>56.32</v>
      </c>
      <c r="J3472">
        <v>15.9</v>
      </c>
      <c r="K3472" s="1" t="s">
        <v>23</v>
      </c>
      <c r="L3472">
        <v>0</v>
      </c>
      <c r="M34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3" spans="1:13" x14ac:dyDescent="0.25">
      <c r="A3473">
        <v>49901</v>
      </c>
      <c r="B3473" s="1" t="s">
        <v>16</v>
      </c>
      <c r="C3473">
        <v>55</v>
      </c>
      <c r="D3473">
        <v>0</v>
      </c>
      <c r="E3473">
        <v>0</v>
      </c>
      <c r="F3473" s="1" t="s">
        <v>17</v>
      </c>
      <c r="G3473" s="1" t="s">
        <v>24</v>
      </c>
      <c r="H3473" s="1" t="s">
        <v>18</v>
      </c>
      <c r="I3473">
        <v>154.03</v>
      </c>
      <c r="J3473">
        <v>31.6</v>
      </c>
      <c r="K3473" s="1" t="s">
        <v>22</v>
      </c>
      <c r="L3473">
        <v>0</v>
      </c>
      <c r="M34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4" spans="1:13" x14ac:dyDescent="0.25">
      <c r="A3474">
        <v>49903</v>
      </c>
      <c r="B3474" s="1" t="s">
        <v>16</v>
      </c>
      <c r="C3474">
        <v>27</v>
      </c>
      <c r="D3474">
        <v>0</v>
      </c>
      <c r="E3474">
        <v>0</v>
      </c>
      <c r="F3474" s="1" t="s">
        <v>12</v>
      </c>
      <c r="G3474" s="1" t="s">
        <v>13</v>
      </c>
      <c r="H3474" s="1" t="s">
        <v>18</v>
      </c>
      <c r="I3474">
        <v>72.61</v>
      </c>
      <c r="J3474">
        <v>38.5</v>
      </c>
      <c r="K3474" s="1" t="s">
        <v>21</v>
      </c>
      <c r="L3474">
        <v>0</v>
      </c>
      <c r="M34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5" spans="1:13" x14ac:dyDescent="0.25">
      <c r="A3475">
        <v>49916</v>
      </c>
      <c r="B3475" s="1" t="s">
        <v>16</v>
      </c>
      <c r="C3475">
        <v>76</v>
      </c>
      <c r="D3475">
        <v>0</v>
      </c>
      <c r="E3475">
        <v>0</v>
      </c>
      <c r="F3475" s="1" t="s">
        <v>17</v>
      </c>
      <c r="G3475" s="1" t="s">
        <v>13</v>
      </c>
      <c r="H3475" s="1" t="s">
        <v>14</v>
      </c>
      <c r="I3475">
        <v>110.99</v>
      </c>
      <c r="J3475">
        <v>29.8</v>
      </c>
      <c r="K3475" s="1" t="s">
        <v>15</v>
      </c>
      <c r="L3475">
        <v>0</v>
      </c>
      <c r="M34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6" spans="1:13" x14ac:dyDescent="0.25">
      <c r="A3476">
        <v>49925</v>
      </c>
      <c r="B3476" s="1" t="s">
        <v>19</v>
      </c>
      <c r="C3476">
        <v>60</v>
      </c>
      <c r="D3476">
        <v>0</v>
      </c>
      <c r="E3476">
        <v>0</v>
      </c>
      <c r="F3476" s="1" t="s">
        <v>17</v>
      </c>
      <c r="G3476" s="1" t="s">
        <v>13</v>
      </c>
      <c r="H3476" s="1" t="s">
        <v>14</v>
      </c>
      <c r="I3476">
        <v>84.54</v>
      </c>
      <c r="J3476">
        <v>23.4</v>
      </c>
      <c r="K3476" s="1" t="s">
        <v>22</v>
      </c>
      <c r="L3476">
        <v>0</v>
      </c>
      <c r="M34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7" spans="1:13" x14ac:dyDescent="0.25">
      <c r="A3477">
        <v>49928</v>
      </c>
      <c r="B3477" s="1" t="s">
        <v>19</v>
      </c>
      <c r="C3477">
        <v>59</v>
      </c>
      <c r="D3477">
        <v>0</v>
      </c>
      <c r="E3477">
        <v>0</v>
      </c>
      <c r="F3477" s="1" t="s">
        <v>17</v>
      </c>
      <c r="G3477" s="1" t="s">
        <v>24</v>
      </c>
      <c r="H3477" s="1" t="s">
        <v>14</v>
      </c>
      <c r="I3477">
        <v>111.99</v>
      </c>
      <c r="J3477">
        <v>35.5</v>
      </c>
      <c r="K3477" s="1" t="s">
        <v>15</v>
      </c>
      <c r="L3477">
        <v>0</v>
      </c>
      <c r="M34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8" spans="1:13" x14ac:dyDescent="0.25">
      <c r="A3478">
        <v>49929</v>
      </c>
      <c r="B3478" s="1" t="s">
        <v>16</v>
      </c>
      <c r="C3478">
        <v>20</v>
      </c>
      <c r="D3478">
        <v>0</v>
      </c>
      <c r="E3478">
        <v>0</v>
      </c>
      <c r="F3478" s="1" t="s">
        <v>12</v>
      </c>
      <c r="G3478" s="1" t="s">
        <v>13</v>
      </c>
      <c r="H3478" s="1" t="s">
        <v>14</v>
      </c>
      <c r="I3478">
        <v>124.66</v>
      </c>
      <c r="J3478">
        <v>27.3</v>
      </c>
      <c r="K3478" s="1" t="s">
        <v>21</v>
      </c>
      <c r="L3478">
        <v>0</v>
      </c>
      <c r="M34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79" spans="1:13" x14ac:dyDescent="0.25">
      <c r="A3479">
        <v>49930</v>
      </c>
      <c r="B3479" s="1" t="s">
        <v>19</v>
      </c>
      <c r="C3479">
        <v>68</v>
      </c>
      <c r="D3479">
        <v>0</v>
      </c>
      <c r="E3479">
        <v>0</v>
      </c>
      <c r="F3479" s="1" t="s">
        <v>17</v>
      </c>
      <c r="G3479" s="1" t="s">
        <v>13</v>
      </c>
      <c r="H3479" s="1" t="s">
        <v>14</v>
      </c>
      <c r="I3479">
        <v>236.04</v>
      </c>
      <c r="J3479">
        <v>28.5</v>
      </c>
      <c r="K3479" s="1" t="s">
        <v>21</v>
      </c>
      <c r="L3479">
        <v>0</v>
      </c>
      <c r="M34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0" spans="1:13" x14ac:dyDescent="0.25">
      <c r="A3480">
        <v>49939</v>
      </c>
      <c r="B3480" s="1" t="s">
        <v>19</v>
      </c>
      <c r="C3480">
        <v>54</v>
      </c>
      <c r="D3480">
        <v>0</v>
      </c>
      <c r="E3480">
        <v>0</v>
      </c>
      <c r="F3480" s="1" t="s">
        <v>17</v>
      </c>
      <c r="G3480" s="1" t="s">
        <v>20</v>
      </c>
      <c r="H3480" s="1" t="s">
        <v>18</v>
      </c>
      <c r="I3480">
        <v>56.75</v>
      </c>
      <c r="J3480">
        <v>26.9</v>
      </c>
      <c r="K3480" s="1" t="s">
        <v>21</v>
      </c>
      <c r="L3480">
        <v>0</v>
      </c>
      <c r="M34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1" spans="1:13" x14ac:dyDescent="0.25">
      <c r="A3481">
        <v>49949</v>
      </c>
      <c r="B3481" s="1" t="s">
        <v>16</v>
      </c>
      <c r="C3481">
        <v>44</v>
      </c>
      <c r="D3481">
        <v>0</v>
      </c>
      <c r="E3481">
        <v>0</v>
      </c>
      <c r="F3481" s="1" t="s">
        <v>17</v>
      </c>
      <c r="G3481" s="1" t="s">
        <v>13</v>
      </c>
      <c r="H3481" s="1" t="s">
        <v>18</v>
      </c>
      <c r="I3481">
        <v>58.47</v>
      </c>
      <c r="J3481">
        <v>24.4</v>
      </c>
      <c r="K3481" s="1" t="s">
        <v>21</v>
      </c>
      <c r="L3481">
        <v>0</v>
      </c>
      <c r="M34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2" spans="1:13" x14ac:dyDescent="0.25">
      <c r="A3482">
        <v>49955</v>
      </c>
      <c r="B3482" s="1" t="s">
        <v>16</v>
      </c>
      <c r="C3482">
        <v>43</v>
      </c>
      <c r="D3482">
        <v>0</v>
      </c>
      <c r="E3482">
        <v>0</v>
      </c>
      <c r="F3482" s="1" t="s">
        <v>12</v>
      </c>
      <c r="G3482" s="1" t="s">
        <v>13</v>
      </c>
      <c r="H3482" s="1" t="s">
        <v>18</v>
      </c>
      <c r="I3482">
        <v>78.98</v>
      </c>
      <c r="J3482">
        <v>31.3</v>
      </c>
      <c r="K3482" s="1" t="s">
        <v>15</v>
      </c>
      <c r="L3482">
        <v>0</v>
      </c>
      <c r="M34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3" spans="1:13" x14ac:dyDescent="0.25">
      <c r="A3483">
        <v>49970</v>
      </c>
      <c r="B3483" s="1" t="s">
        <v>16</v>
      </c>
      <c r="C3483">
        <v>2</v>
      </c>
      <c r="D3483">
        <v>0</v>
      </c>
      <c r="E3483">
        <v>0</v>
      </c>
      <c r="F3483" s="1" t="s">
        <v>12</v>
      </c>
      <c r="G3483" s="1" t="s">
        <v>25</v>
      </c>
      <c r="H3483" s="1" t="s">
        <v>14</v>
      </c>
      <c r="I3483">
        <v>127.29</v>
      </c>
      <c r="J3483">
        <v>18.5</v>
      </c>
      <c r="K3483" s="1" t="s">
        <v>23</v>
      </c>
      <c r="L3483">
        <v>0</v>
      </c>
      <c r="M34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4" spans="1:13" x14ac:dyDescent="0.25">
      <c r="A3484">
        <v>49972</v>
      </c>
      <c r="B3484" s="1" t="s">
        <v>16</v>
      </c>
      <c r="C3484">
        <v>63</v>
      </c>
      <c r="D3484">
        <v>0</v>
      </c>
      <c r="E3484">
        <v>0</v>
      </c>
      <c r="F3484" s="1" t="s">
        <v>17</v>
      </c>
      <c r="G3484" s="1" t="s">
        <v>20</v>
      </c>
      <c r="H3484" s="1" t="s">
        <v>14</v>
      </c>
      <c r="I3484">
        <v>216.38</v>
      </c>
      <c r="J3484">
        <v>34.5</v>
      </c>
      <c r="K3484" s="1" t="s">
        <v>21</v>
      </c>
      <c r="L3484">
        <v>0</v>
      </c>
      <c r="M34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5" spans="1:13" x14ac:dyDescent="0.25">
      <c r="A3485">
        <v>49974</v>
      </c>
      <c r="B3485" s="1" t="s">
        <v>16</v>
      </c>
      <c r="C3485">
        <v>49</v>
      </c>
      <c r="D3485">
        <v>0</v>
      </c>
      <c r="E3485">
        <v>0</v>
      </c>
      <c r="F3485" s="1" t="s">
        <v>17</v>
      </c>
      <c r="G3485" s="1" t="s">
        <v>13</v>
      </c>
      <c r="H3485" s="1" t="s">
        <v>14</v>
      </c>
      <c r="I3485">
        <v>66.55</v>
      </c>
      <c r="J3485">
        <v>33.4</v>
      </c>
      <c r="K3485" s="1" t="s">
        <v>23</v>
      </c>
      <c r="L3485">
        <v>0</v>
      </c>
      <c r="M34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6" spans="1:13" x14ac:dyDescent="0.25">
      <c r="A3486">
        <v>49976</v>
      </c>
      <c r="B3486" s="1" t="s">
        <v>19</v>
      </c>
      <c r="C3486">
        <v>54</v>
      </c>
      <c r="D3486">
        <v>0</v>
      </c>
      <c r="E3486">
        <v>1</v>
      </c>
      <c r="F3486" s="1" t="s">
        <v>17</v>
      </c>
      <c r="G3486" s="1" t="s">
        <v>13</v>
      </c>
      <c r="H3486" s="1" t="s">
        <v>18</v>
      </c>
      <c r="I3486">
        <v>140.28</v>
      </c>
      <c r="J3486">
        <v>37.1</v>
      </c>
      <c r="K3486" s="1" t="s">
        <v>15</v>
      </c>
      <c r="L3486">
        <v>0</v>
      </c>
      <c r="M34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487" spans="1:13" x14ac:dyDescent="0.25">
      <c r="A3487">
        <v>50001</v>
      </c>
      <c r="B3487" s="1" t="s">
        <v>19</v>
      </c>
      <c r="C3487">
        <v>34</v>
      </c>
      <c r="D3487">
        <v>0</v>
      </c>
      <c r="E3487">
        <v>0</v>
      </c>
      <c r="F3487" s="1" t="s">
        <v>17</v>
      </c>
      <c r="G3487" s="1" t="s">
        <v>24</v>
      </c>
      <c r="H3487" s="1" t="s">
        <v>14</v>
      </c>
      <c r="I3487">
        <v>86.36</v>
      </c>
      <c r="J3487">
        <v>32.1</v>
      </c>
      <c r="K3487" s="1" t="s">
        <v>22</v>
      </c>
      <c r="L3487">
        <v>0</v>
      </c>
      <c r="M34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8" spans="1:13" x14ac:dyDescent="0.25">
      <c r="A3488">
        <v>50009</v>
      </c>
      <c r="B3488" s="1" t="s">
        <v>19</v>
      </c>
      <c r="C3488">
        <v>17</v>
      </c>
      <c r="D3488">
        <v>0</v>
      </c>
      <c r="E3488">
        <v>0</v>
      </c>
      <c r="F3488" s="1" t="s">
        <v>12</v>
      </c>
      <c r="G3488" s="1" t="s">
        <v>13</v>
      </c>
      <c r="H3488" s="1" t="s">
        <v>18</v>
      </c>
      <c r="I3488">
        <v>81.510000000000005</v>
      </c>
      <c r="J3488">
        <v>19.5</v>
      </c>
      <c r="K3488" s="1" t="s">
        <v>15</v>
      </c>
      <c r="L3488">
        <v>0</v>
      </c>
      <c r="M34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89" spans="1:13" x14ac:dyDescent="0.25">
      <c r="A3489">
        <v>50053</v>
      </c>
      <c r="B3489" s="1" t="s">
        <v>16</v>
      </c>
      <c r="C3489">
        <v>17</v>
      </c>
      <c r="D3489">
        <v>0</v>
      </c>
      <c r="E3489">
        <v>0</v>
      </c>
      <c r="F3489" s="1" t="s">
        <v>12</v>
      </c>
      <c r="G3489" s="1" t="s">
        <v>13</v>
      </c>
      <c r="H3489" s="1" t="s">
        <v>18</v>
      </c>
      <c r="I3489">
        <v>62.37</v>
      </c>
      <c r="J3489">
        <v>41.3</v>
      </c>
      <c r="K3489" s="1" t="s">
        <v>21</v>
      </c>
      <c r="L3489">
        <v>0</v>
      </c>
      <c r="M34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90" spans="1:13" x14ac:dyDescent="0.25">
      <c r="A3490">
        <v>50070</v>
      </c>
      <c r="B3490" s="1" t="s">
        <v>19</v>
      </c>
      <c r="C3490">
        <v>62</v>
      </c>
      <c r="D3490">
        <v>1</v>
      </c>
      <c r="E3490">
        <v>0</v>
      </c>
      <c r="F3490" s="1" t="s">
        <v>17</v>
      </c>
      <c r="G3490" s="1" t="s">
        <v>20</v>
      </c>
      <c r="H3490" s="1" t="s">
        <v>14</v>
      </c>
      <c r="I3490">
        <v>261.67</v>
      </c>
      <c r="J3490">
        <v>43</v>
      </c>
      <c r="K3490" s="1" t="s">
        <v>15</v>
      </c>
      <c r="L3490">
        <v>0</v>
      </c>
      <c r="M34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91" spans="1:13" x14ac:dyDescent="0.25">
      <c r="A3491">
        <v>50072</v>
      </c>
      <c r="B3491" s="1" t="s">
        <v>19</v>
      </c>
      <c r="C3491">
        <v>26</v>
      </c>
      <c r="D3491">
        <v>0</v>
      </c>
      <c r="E3491">
        <v>0</v>
      </c>
      <c r="F3491" s="1" t="s">
        <v>12</v>
      </c>
      <c r="G3491" s="1" t="s">
        <v>13</v>
      </c>
      <c r="H3491" s="1" t="s">
        <v>14</v>
      </c>
      <c r="I3491">
        <v>58.55</v>
      </c>
      <c r="J3491">
        <v>29</v>
      </c>
      <c r="K3491" s="1" t="s">
        <v>21</v>
      </c>
      <c r="L3491">
        <v>0</v>
      </c>
      <c r="M34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92" spans="1:13" x14ac:dyDescent="0.25">
      <c r="A3492">
        <v>50073</v>
      </c>
      <c r="B3492" s="1" t="s">
        <v>19</v>
      </c>
      <c r="C3492">
        <v>41</v>
      </c>
      <c r="D3492">
        <v>0</v>
      </c>
      <c r="E3492">
        <v>1</v>
      </c>
      <c r="F3492" s="1" t="s">
        <v>12</v>
      </c>
      <c r="G3492" s="1" t="s">
        <v>13</v>
      </c>
      <c r="H3492" s="1" t="s">
        <v>14</v>
      </c>
      <c r="I3492">
        <v>186.54</v>
      </c>
      <c r="J3492">
        <v>39</v>
      </c>
      <c r="K3492" s="1" t="s">
        <v>15</v>
      </c>
      <c r="L3492">
        <v>0</v>
      </c>
      <c r="M34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493" spans="1:13" x14ac:dyDescent="0.25">
      <c r="A3493">
        <v>50091</v>
      </c>
      <c r="B3493" s="1" t="s">
        <v>19</v>
      </c>
      <c r="C3493">
        <v>38</v>
      </c>
      <c r="D3493">
        <v>0</v>
      </c>
      <c r="E3493">
        <v>0</v>
      </c>
      <c r="F3493" s="1" t="s">
        <v>12</v>
      </c>
      <c r="G3493" s="1" t="s">
        <v>24</v>
      </c>
      <c r="H3493" s="1" t="s">
        <v>18</v>
      </c>
      <c r="I3493">
        <v>160.76</v>
      </c>
      <c r="J3493">
        <v>30.2</v>
      </c>
      <c r="K3493" s="1" t="s">
        <v>22</v>
      </c>
      <c r="L3493">
        <v>0</v>
      </c>
      <c r="M34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94" spans="1:13" x14ac:dyDescent="0.25">
      <c r="A3494">
        <v>50098</v>
      </c>
      <c r="B3494" s="1" t="s">
        <v>16</v>
      </c>
      <c r="C3494">
        <v>54</v>
      </c>
      <c r="D3494">
        <v>0</v>
      </c>
      <c r="E3494">
        <v>0</v>
      </c>
      <c r="F3494" s="1" t="s">
        <v>17</v>
      </c>
      <c r="G3494" s="1" t="s">
        <v>13</v>
      </c>
      <c r="H3494" s="1" t="s">
        <v>14</v>
      </c>
      <c r="I3494">
        <v>150.27000000000001</v>
      </c>
      <c r="J3494">
        <v>38.200000000000003</v>
      </c>
      <c r="K3494" s="1" t="s">
        <v>22</v>
      </c>
      <c r="L3494">
        <v>0</v>
      </c>
      <c r="M34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95" spans="1:13" x14ac:dyDescent="0.25">
      <c r="A3495">
        <v>50118</v>
      </c>
      <c r="B3495" s="1" t="s">
        <v>19</v>
      </c>
      <c r="C3495">
        <v>65</v>
      </c>
      <c r="D3495">
        <v>0</v>
      </c>
      <c r="E3495">
        <v>1</v>
      </c>
      <c r="F3495" s="1" t="s">
        <v>17</v>
      </c>
      <c r="G3495" s="1" t="s">
        <v>13</v>
      </c>
      <c r="H3495" s="1" t="s">
        <v>14</v>
      </c>
      <c r="I3495">
        <v>196.36</v>
      </c>
      <c r="J3495">
        <v>34.5</v>
      </c>
      <c r="K3495" s="1" t="s">
        <v>15</v>
      </c>
      <c r="L3495">
        <v>0</v>
      </c>
      <c r="M34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496" spans="1:13" x14ac:dyDescent="0.25">
      <c r="A3496">
        <v>50136</v>
      </c>
      <c r="B3496" s="1" t="s">
        <v>19</v>
      </c>
      <c r="C3496">
        <v>54</v>
      </c>
      <c r="D3496">
        <v>1</v>
      </c>
      <c r="E3496">
        <v>0</v>
      </c>
      <c r="F3496" s="1" t="s">
        <v>17</v>
      </c>
      <c r="G3496" s="1" t="s">
        <v>13</v>
      </c>
      <c r="H3496" s="1" t="s">
        <v>18</v>
      </c>
      <c r="I3496">
        <v>221.83</v>
      </c>
      <c r="J3496">
        <v>35.1</v>
      </c>
      <c r="K3496" s="1" t="s">
        <v>22</v>
      </c>
      <c r="L3496">
        <v>0</v>
      </c>
      <c r="M34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497" spans="1:13" x14ac:dyDescent="0.25">
      <c r="A3497">
        <v>50140</v>
      </c>
      <c r="B3497" s="1" t="s">
        <v>19</v>
      </c>
      <c r="C3497">
        <v>44</v>
      </c>
      <c r="D3497">
        <v>0</v>
      </c>
      <c r="E3497">
        <v>0</v>
      </c>
      <c r="F3497" s="1" t="s">
        <v>17</v>
      </c>
      <c r="G3497" s="1" t="s">
        <v>24</v>
      </c>
      <c r="H3497" s="1" t="s">
        <v>14</v>
      </c>
      <c r="I3497">
        <v>133.24</v>
      </c>
      <c r="J3497">
        <v>45</v>
      </c>
      <c r="K3497" s="1" t="s">
        <v>22</v>
      </c>
      <c r="L3497">
        <v>0</v>
      </c>
      <c r="M34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98" spans="1:13" x14ac:dyDescent="0.25">
      <c r="A3498">
        <v>50141</v>
      </c>
      <c r="B3498" s="1" t="s">
        <v>19</v>
      </c>
      <c r="C3498">
        <v>5</v>
      </c>
      <c r="D3498">
        <v>0</v>
      </c>
      <c r="E3498">
        <v>0</v>
      </c>
      <c r="F3498" s="1" t="s">
        <v>12</v>
      </c>
      <c r="G3498" s="1" t="s">
        <v>25</v>
      </c>
      <c r="H3498" s="1" t="s">
        <v>18</v>
      </c>
      <c r="I3498">
        <v>91.3</v>
      </c>
      <c r="J3498">
        <v>20.7</v>
      </c>
      <c r="K3498" s="1" t="s">
        <v>23</v>
      </c>
      <c r="L3498">
        <v>0</v>
      </c>
      <c r="M34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499" spans="1:13" x14ac:dyDescent="0.25">
      <c r="A3499">
        <v>50206</v>
      </c>
      <c r="B3499" s="1" t="s">
        <v>19</v>
      </c>
      <c r="C3499">
        <v>34</v>
      </c>
      <c r="D3499">
        <v>0</v>
      </c>
      <c r="E3499">
        <v>0</v>
      </c>
      <c r="F3499" s="1" t="s">
        <v>17</v>
      </c>
      <c r="G3499" s="1" t="s">
        <v>13</v>
      </c>
      <c r="H3499" s="1" t="s">
        <v>14</v>
      </c>
      <c r="I3499">
        <v>89.31</v>
      </c>
      <c r="J3499">
        <v>37.299999999999997</v>
      </c>
      <c r="K3499" s="1" t="s">
        <v>15</v>
      </c>
      <c r="L3499">
        <v>0</v>
      </c>
      <c r="M34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0" spans="1:13" x14ac:dyDescent="0.25">
      <c r="A3500">
        <v>50210</v>
      </c>
      <c r="B3500" s="1" t="s">
        <v>16</v>
      </c>
      <c r="C3500">
        <v>79</v>
      </c>
      <c r="D3500">
        <v>0</v>
      </c>
      <c r="E3500">
        <v>0</v>
      </c>
      <c r="F3500" s="1" t="s">
        <v>17</v>
      </c>
      <c r="G3500" s="1" t="s">
        <v>20</v>
      </c>
      <c r="H3500" s="1" t="s">
        <v>18</v>
      </c>
      <c r="I3500">
        <v>113.41</v>
      </c>
      <c r="J3500">
        <v>35</v>
      </c>
      <c r="K3500" s="1" t="s">
        <v>21</v>
      </c>
      <c r="L3500">
        <v>0</v>
      </c>
      <c r="M35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1" spans="1:13" x14ac:dyDescent="0.25">
      <c r="A3501">
        <v>50215</v>
      </c>
      <c r="B3501" s="1" t="s">
        <v>16</v>
      </c>
      <c r="C3501">
        <v>42</v>
      </c>
      <c r="D3501">
        <v>0</v>
      </c>
      <c r="E3501">
        <v>0</v>
      </c>
      <c r="F3501" s="1" t="s">
        <v>12</v>
      </c>
      <c r="G3501" s="1" t="s">
        <v>24</v>
      </c>
      <c r="H3501" s="1" t="s">
        <v>14</v>
      </c>
      <c r="I3501">
        <v>59.83</v>
      </c>
      <c r="J3501">
        <v>52.8</v>
      </c>
      <c r="K3501" s="1" t="s">
        <v>21</v>
      </c>
      <c r="L3501">
        <v>0</v>
      </c>
      <c r="M35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2" spans="1:13" x14ac:dyDescent="0.25">
      <c r="A3502">
        <v>50216</v>
      </c>
      <c r="B3502" s="1" t="s">
        <v>16</v>
      </c>
      <c r="C3502">
        <v>44</v>
      </c>
      <c r="D3502">
        <v>1</v>
      </c>
      <c r="E3502">
        <v>0</v>
      </c>
      <c r="F3502" s="1" t="s">
        <v>17</v>
      </c>
      <c r="G3502" s="1" t="s">
        <v>20</v>
      </c>
      <c r="H3502" s="1" t="s">
        <v>14</v>
      </c>
      <c r="I3502">
        <v>188.13</v>
      </c>
      <c r="J3502">
        <v>44.7</v>
      </c>
      <c r="K3502" s="1" t="s">
        <v>15</v>
      </c>
      <c r="L3502">
        <v>0</v>
      </c>
      <c r="M35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503" spans="1:13" x14ac:dyDescent="0.25">
      <c r="A3503">
        <v>50222</v>
      </c>
      <c r="B3503" s="1" t="s">
        <v>19</v>
      </c>
      <c r="C3503">
        <v>22</v>
      </c>
      <c r="D3503">
        <v>0</v>
      </c>
      <c r="E3503">
        <v>0</v>
      </c>
      <c r="F3503" s="1" t="s">
        <v>12</v>
      </c>
      <c r="G3503" s="1" t="s">
        <v>13</v>
      </c>
      <c r="H3503" s="1" t="s">
        <v>14</v>
      </c>
      <c r="I3503">
        <v>74.989999999999995</v>
      </c>
      <c r="J3503">
        <v>27.9</v>
      </c>
      <c r="K3503" s="1" t="s">
        <v>22</v>
      </c>
      <c r="L3503">
        <v>0</v>
      </c>
      <c r="M35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4" spans="1:13" x14ac:dyDescent="0.25">
      <c r="A3504">
        <v>50238</v>
      </c>
      <c r="B3504" s="1" t="s">
        <v>16</v>
      </c>
      <c r="C3504">
        <v>10</v>
      </c>
      <c r="D3504">
        <v>0</v>
      </c>
      <c r="E3504">
        <v>0</v>
      </c>
      <c r="F3504" s="1" t="s">
        <v>12</v>
      </c>
      <c r="G3504" s="1" t="s">
        <v>25</v>
      </c>
      <c r="H3504" s="1" t="s">
        <v>18</v>
      </c>
      <c r="I3504">
        <v>55.34</v>
      </c>
      <c r="J3504">
        <v>15.3</v>
      </c>
      <c r="K3504" s="1" t="s">
        <v>23</v>
      </c>
      <c r="L3504">
        <v>0</v>
      </c>
      <c r="M35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5" spans="1:13" x14ac:dyDescent="0.25">
      <c r="A3505">
        <v>50277</v>
      </c>
      <c r="B3505" s="1" t="s">
        <v>19</v>
      </c>
      <c r="C3505">
        <v>51</v>
      </c>
      <c r="D3505">
        <v>0</v>
      </c>
      <c r="E3505">
        <v>0</v>
      </c>
      <c r="F3505" s="1" t="s">
        <v>17</v>
      </c>
      <c r="G3505" s="1" t="s">
        <v>20</v>
      </c>
      <c r="H3505" s="1" t="s">
        <v>14</v>
      </c>
      <c r="I3505">
        <v>67.97</v>
      </c>
      <c r="J3505">
        <v>29.4</v>
      </c>
      <c r="K3505" s="1" t="s">
        <v>22</v>
      </c>
      <c r="L3505">
        <v>0</v>
      </c>
      <c r="M35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6" spans="1:13" x14ac:dyDescent="0.25">
      <c r="A3506">
        <v>50283</v>
      </c>
      <c r="B3506" s="1" t="s">
        <v>19</v>
      </c>
      <c r="C3506">
        <v>51</v>
      </c>
      <c r="D3506">
        <v>0</v>
      </c>
      <c r="E3506">
        <v>0</v>
      </c>
      <c r="F3506" s="1" t="s">
        <v>17</v>
      </c>
      <c r="G3506" s="1" t="s">
        <v>13</v>
      </c>
      <c r="H3506" s="1" t="s">
        <v>18</v>
      </c>
      <c r="I3506">
        <v>95.98</v>
      </c>
      <c r="J3506">
        <v>40.1</v>
      </c>
      <c r="K3506" s="1" t="s">
        <v>22</v>
      </c>
      <c r="L3506">
        <v>0</v>
      </c>
      <c r="M35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7" spans="1:13" x14ac:dyDescent="0.25">
      <c r="A3507">
        <v>50295</v>
      </c>
      <c r="B3507" s="1" t="s">
        <v>19</v>
      </c>
      <c r="C3507">
        <v>45</v>
      </c>
      <c r="D3507">
        <v>0</v>
      </c>
      <c r="E3507">
        <v>0</v>
      </c>
      <c r="F3507" s="1" t="s">
        <v>17</v>
      </c>
      <c r="G3507" s="1" t="s">
        <v>13</v>
      </c>
      <c r="H3507" s="1" t="s">
        <v>18</v>
      </c>
      <c r="I3507">
        <v>65.36</v>
      </c>
      <c r="J3507">
        <v>39.299999999999997</v>
      </c>
      <c r="K3507" s="1" t="s">
        <v>21</v>
      </c>
      <c r="L3507">
        <v>0</v>
      </c>
      <c r="M35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08" spans="1:13" x14ac:dyDescent="0.25">
      <c r="A3508">
        <v>50305</v>
      </c>
      <c r="B3508" s="1" t="s">
        <v>19</v>
      </c>
      <c r="C3508">
        <v>56</v>
      </c>
      <c r="D3508">
        <v>1</v>
      </c>
      <c r="E3508">
        <v>0</v>
      </c>
      <c r="F3508" s="1" t="s">
        <v>17</v>
      </c>
      <c r="G3508" s="1" t="s">
        <v>13</v>
      </c>
      <c r="H3508" s="1" t="s">
        <v>14</v>
      </c>
      <c r="I3508">
        <v>205.26</v>
      </c>
      <c r="J3508">
        <v>40.299999999999997</v>
      </c>
      <c r="K3508" s="1" t="s">
        <v>21</v>
      </c>
      <c r="L3508">
        <v>0</v>
      </c>
      <c r="M35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509" spans="1:13" x14ac:dyDescent="0.25">
      <c r="A3509">
        <v>50309</v>
      </c>
      <c r="B3509" s="1" t="s">
        <v>19</v>
      </c>
      <c r="C3509">
        <v>37</v>
      </c>
      <c r="D3509">
        <v>0</v>
      </c>
      <c r="E3509">
        <v>0</v>
      </c>
      <c r="F3509" s="1" t="s">
        <v>12</v>
      </c>
      <c r="G3509" s="1" t="s">
        <v>24</v>
      </c>
      <c r="H3509" s="1" t="s">
        <v>14</v>
      </c>
      <c r="I3509">
        <v>77.37</v>
      </c>
      <c r="J3509">
        <v>21.4</v>
      </c>
      <c r="K3509" s="1" t="s">
        <v>21</v>
      </c>
      <c r="L3509">
        <v>0</v>
      </c>
      <c r="M35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0" spans="1:13" x14ac:dyDescent="0.25">
      <c r="A3510">
        <v>50338</v>
      </c>
      <c r="B3510" s="1" t="s">
        <v>19</v>
      </c>
      <c r="C3510">
        <v>34</v>
      </c>
      <c r="D3510">
        <v>0</v>
      </c>
      <c r="E3510">
        <v>0</v>
      </c>
      <c r="F3510" s="1" t="s">
        <v>17</v>
      </c>
      <c r="G3510" s="1" t="s">
        <v>13</v>
      </c>
      <c r="H3510" s="1" t="s">
        <v>18</v>
      </c>
      <c r="I3510">
        <v>83.07</v>
      </c>
      <c r="J3510">
        <v>28</v>
      </c>
      <c r="K3510" s="1" t="s">
        <v>15</v>
      </c>
      <c r="L3510">
        <v>0</v>
      </c>
      <c r="M35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1" spans="1:13" x14ac:dyDescent="0.25">
      <c r="A3511">
        <v>50363</v>
      </c>
      <c r="B3511" s="1" t="s">
        <v>19</v>
      </c>
      <c r="C3511">
        <v>73</v>
      </c>
      <c r="D3511">
        <v>1</v>
      </c>
      <c r="E3511">
        <v>0</v>
      </c>
      <c r="F3511" s="1" t="s">
        <v>17</v>
      </c>
      <c r="G3511" s="1" t="s">
        <v>13</v>
      </c>
      <c r="H3511" s="1" t="s">
        <v>14</v>
      </c>
      <c r="I3511">
        <v>60.98</v>
      </c>
      <c r="J3511">
        <v>29.9</v>
      </c>
      <c r="K3511" s="1" t="s">
        <v>15</v>
      </c>
      <c r="L3511">
        <v>0</v>
      </c>
      <c r="M35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512" spans="1:13" x14ac:dyDescent="0.25">
      <c r="A3512">
        <v>50371</v>
      </c>
      <c r="B3512" s="1" t="s">
        <v>16</v>
      </c>
      <c r="C3512">
        <v>56</v>
      </c>
      <c r="D3512">
        <v>0</v>
      </c>
      <c r="E3512">
        <v>0</v>
      </c>
      <c r="F3512" s="1" t="s">
        <v>17</v>
      </c>
      <c r="G3512" s="1" t="s">
        <v>13</v>
      </c>
      <c r="H3512" s="1" t="s">
        <v>18</v>
      </c>
      <c r="I3512">
        <v>63.18</v>
      </c>
      <c r="J3512">
        <v>31.5</v>
      </c>
      <c r="K3512" s="1" t="s">
        <v>23</v>
      </c>
      <c r="L3512">
        <v>0</v>
      </c>
      <c r="M35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3" spans="1:13" x14ac:dyDescent="0.25">
      <c r="A3513">
        <v>50372</v>
      </c>
      <c r="B3513" s="1" t="s">
        <v>16</v>
      </c>
      <c r="C3513">
        <v>57</v>
      </c>
      <c r="D3513">
        <v>0</v>
      </c>
      <c r="E3513">
        <v>0</v>
      </c>
      <c r="F3513" s="1" t="s">
        <v>17</v>
      </c>
      <c r="G3513" s="1" t="s">
        <v>13</v>
      </c>
      <c r="H3513" s="1" t="s">
        <v>14</v>
      </c>
      <c r="I3513">
        <v>233.47</v>
      </c>
      <c r="J3513">
        <v>35.5</v>
      </c>
      <c r="K3513" s="1" t="s">
        <v>21</v>
      </c>
      <c r="L3513">
        <v>0</v>
      </c>
      <c r="M35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4" spans="1:13" x14ac:dyDescent="0.25">
      <c r="A3514">
        <v>50373</v>
      </c>
      <c r="B3514" s="1" t="s">
        <v>19</v>
      </c>
      <c r="C3514">
        <v>3</v>
      </c>
      <c r="D3514">
        <v>0</v>
      </c>
      <c r="E3514">
        <v>0</v>
      </c>
      <c r="F3514" s="1" t="s">
        <v>12</v>
      </c>
      <c r="G3514" s="1" t="s">
        <v>25</v>
      </c>
      <c r="H3514" s="1" t="s">
        <v>14</v>
      </c>
      <c r="I3514">
        <v>68.34</v>
      </c>
      <c r="J3514">
        <v>18</v>
      </c>
      <c r="K3514" s="1" t="s">
        <v>23</v>
      </c>
      <c r="L3514">
        <v>0</v>
      </c>
      <c r="M35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5" spans="1:13" x14ac:dyDescent="0.25">
      <c r="A3515">
        <v>50402</v>
      </c>
      <c r="B3515" s="1" t="s">
        <v>19</v>
      </c>
      <c r="C3515">
        <v>79</v>
      </c>
      <c r="D3515">
        <v>0</v>
      </c>
      <c r="E3515">
        <v>0</v>
      </c>
      <c r="F3515" s="1" t="s">
        <v>17</v>
      </c>
      <c r="G3515" s="1" t="s">
        <v>13</v>
      </c>
      <c r="H3515" s="1" t="s">
        <v>18</v>
      </c>
      <c r="I3515">
        <v>207.95</v>
      </c>
      <c r="J3515">
        <v>26</v>
      </c>
      <c r="K3515" s="1" t="s">
        <v>15</v>
      </c>
      <c r="L3515">
        <v>0</v>
      </c>
      <c r="M35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6" spans="1:13" x14ac:dyDescent="0.25">
      <c r="A3516">
        <v>50410</v>
      </c>
      <c r="B3516" s="1" t="s">
        <v>19</v>
      </c>
      <c r="C3516">
        <v>78</v>
      </c>
      <c r="D3516">
        <v>0</v>
      </c>
      <c r="E3516">
        <v>0</v>
      </c>
      <c r="F3516" s="1" t="s">
        <v>12</v>
      </c>
      <c r="G3516" s="1" t="s">
        <v>24</v>
      </c>
      <c r="H3516" s="1" t="s">
        <v>14</v>
      </c>
      <c r="I3516">
        <v>76.64</v>
      </c>
      <c r="J3516">
        <v>34.6</v>
      </c>
      <c r="K3516" s="1" t="s">
        <v>21</v>
      </c>
      <c r="L3516">
        <v>0</v>
      </c>
      <c r="M35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7" spans="1:13" x14ac:dyDescent="0.25">
      <c r="A3517">
        <v>50412</v>
      </c>
      <c r="B3517" s="1" t="s">
        <v>19</v>
      </c>
      <c r="C3517">
        <v>17</v>
      </c>
      <c r="D3517">
        <v>0</v>
      </c>
      <c r="E3517">
        <v>0</v>
      </c>
      <c r="F3517" s="1" t="s">
        <v>12</v>
      </c>
      <c r="G3517" s="1" t="s">
        <v>13</v>
      </c>
      <c r="H3517" s="1" t="s">
        <v>18</v>
      </c>
      <c r="I3517">
        <v>96.47</v>
      </c>
      <c r="J3517">
        <v>25.6</v>
      </c>
      <c r="K3517" s="1" t="s">
        <v>23</v>
      </c>
      <c r="L3517">
        <v>0</v>
      </c>
      <c r="M35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8" spans="1:13" x14ac:dyDescent="0.25">
      <c r="A3518">
        <v>50428</v>
      </c>
      <c r="B3518" s="1" t="s">
        <v>16</v>
      </c>
      <c r="C3518">
        <v>2</v>
      </c>
      <c r="D3518">
        <v>0</v>
      </c>
      <c r="E3518">
        <v>0</v>
      </c>
      <c r="F3518" s="1" t="s">
        <v>12</v>
      </c>
      <c r="G3518" s="1" t="s">
        <v>25</v>
      </c>
      <c r="H3518" s="1" t="s">
        <v>14</v>
      </c>
      <c r="I3518">
        <v>75.69</v>
      </c>
      <c r="J3518">
        <v>17.7</v>
      </c>
      <c r="K3518" s="1" t="s">
        <v>23</v>
      </c>
      <c r="L3518">
        <v>0</v>
      </c>
      <c r="M35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19" spans="1:13" x14ac:dyDescent="0.25">
      <c r="A3519">
        <v>50434</v>
      </c>
      <c r="B3519" s="1" t="s">
        <v>16</v>
      </c>
      <c r="C3519">
        <v>38</v>
      </c>
      <c r="D3519">
        <v>0</v>
      </c>
      <c r="E3519">
        <v>0</v>
      </c>
      <c r="F3519" s="1" t="s">
        <v>17</v>
      </c>
      <c r="G3519" s="1" t="s">
        <v>24</v>
      </c>
      <c r="H3519" s="1" t="s">
        <v>14</v>
      </c>
      <c r="I3519">
        <v>135.74</v>
      </c>
      <c r="J3519">
        <v>31.3</v>
      </c>
      <c r="K3519" s="1" t="s">
        <v>15</v>
      </c>
      <c r="L3519">
        <v>0</v>
      </c>
      <c r="M35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0" spans="1:13" x14ac:dyDescent="0.25">
      <c r="A3520">
        <v>50441</v>
      </c>
      <c r="B3520" s="1" t="s">
        <v>16</v>
      </c>
      <c r="C3520">
        <v>20</v>
      </c>
      <c r="D3520">
        <v>0</v>
      </c>
      <c r="E3520">
        <v>0</v>
      </c>
      <c r="F3520" s="1" t="s">
        <v>12</v>
      </c>
      <c r="G3520" s="1" t="s">
        <v>13</v>
      </c>
      <c r="H3520" s="1" t="s">
        <v>14</v>
      </c>
      <c r="I3520">
        <v>104.48</v>
      </c>
      <c r="J3520">
        <v>21.7</v>
      </c>
      <c r="K3520" s="1" t="s">
        <v>21</v>
      </c>
      <c r="L3520">
        <v>0</v>
      </c>
      <c r="M35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1" spans="1:13" x14ac:dyDescent="0.25">
      <c r="A3521">
        <v>50453</v>
      </c>
      <c r="B3521" s="1" t="s">
        <v>16</v>
      </c>
      <c r="C3521">
        <v>2</v>
      </c>
      <c r="D3521">
        <v>0</v>
      </c>
      <c r="E3521">
        <v>0</v>
      </c>
      <c r="F3521" s="1" t="s">
        <v>12</v>
      </c>
      <c r="G3521" s="1" t="s">
        <v>25</v>
      </c>
      <c r="H3521" s="1" t="s">
        <v>18</v>
      </c>
      <c r="I3521">
        <v>94.75</v>
      </c>
      <c r="J3521">
        <v>18</v>
      </c>
      <c r="K3521" s="1" t="s">
        <v>23</v>
      </c>
      <c r="L3521">
        <v>0</v>
      </c>
      <c r="M35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2" spans="1:13" x14ac:dyDescent="0.25">
      <c r="A3522">
        <v>50455</v>
      </c>
      <c r="B3522" s="1" t="s">
        <v>19</v>
      </c>
      <c r="C3522">
        <v>67</v>
      </c>
      <c r="D3522">
        <v>0</v>
      </c>
      <c r="E3522">
        <v>0</v>
      </c>
      <c r="F3522" s="1" t="s">
        <v>17</v>
      </c>
      <c r="G3522" s="1" t="s">
        <v>20</v>
      </c>
      <c r="H3522" s="1" t="s">
        <v>18</v>
      </c>
      <c r="I3522">
        <v>110.41</v>
      </c>
      <c r="J3522">
        <v>28.7</v>
      </c>
      <c r="K3522" s="1" t="s">
        <v>21</v>
      </c>
      <c r="L3522">
        <v>0</v>
      </c>
      <c r="M35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3" spans="1:13" x14ac:dyDescent="0.25">
      <c r="A3523">
        <v>50463</v>
      </c>
      <c r="B3523" s="1" t="s">
        <v>19</v>
      </c>
      <c r="C3523">
        <v>41</v>
      </c>
      <c r="D3523">
        <v>0</v>
      </c>
      <c r="E3523">
        <v>0</v>
      </c>
      <c r="F3523" s="1" t="s">
        <v>17</v>
      </c>
      <c r="G3523" s="1" t="s">
        <v>13</v>
      </c>
      <c r="H3523" s="1" t="s">
        <v>18</v>
      </c>
      <c r="I3523">
        <v>78.739999999999995</v>
      </c>
      <c r="J3523">
        <v>42.3</v>
      </c>
      <c r="K3523" s="1" t="s">
        <v>22</v>
      </c>
      <c r="L3523">
        <v>0</v>
      </c>
      <c r="M35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4" spans="1:13" x14ac:dyDescent="0.25">
      <c r="A3524">
        <v>50485</v>
      </c>
      <c r="B3524" s="1" t="s">
        <v>16</v>
      </c>
      <c r="C3524">
        <v>54</v>
      </c>
      <c r="D3524">
        <v>0</v>
      </c>
      <c r="E3524">
        <v>0</v>
      </c>
      <c r="F3524" s="1" t="s">
        <v>17</v>
      </c>
      <c r="G3524" s="1" t="s">
        <v>13</v>
      </c>
      <c r="H3524" s="1" t="s">
        <v>14</v>
      </c>
      <c r="I3524">
        <v>227.74</v>
      </c>
      <c r="J3524">
        <v>33.4</v>
      </c>
      <c r="K3524" s="1" t="s">
        <v>22</v>
      </c>
      <c r="L3524">
        <v>0</v>
      </c>
      <c r="M35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5" spans="1:13" x14ac:dyDescent="0.25">
      <c r="A3525">
        <v>50489</v>
      </c>
      <c r="B3525" s="1" t="s">
        <v>19</v>
      </c>
      <c r="C3525">
        <v>56</v>
      </c>
      <c r="D3525">
        <v>0</v>
      </c>
      <c r="E3525">
        <v>0</v>
      </c>
      <c r="F3525" s="1" t="s">
        <v>17</v>
      </c>
      <c r="G3525" s="1" t="s">
        <v>24</v>
      </c>
      <c r="H3525" s="1" t="s">
        <v>18</v>
      </c>
      <c r="I3525">
        <v>112.62</v>
      </c>
      <c r="J3525">
        <v>24.8</v>
      </c>
      <c r="K3525" s="1" t="s">
        <v>21</v>
      </c>
      <c r="L3525">
        <v>0</v>
      </c>
      <c r="M35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6" spans="1:13" x14ac:dyDescent="0.25">
      <c r="A3526">
        <v>50491</v>
      </c>
      <c r="B3526" s="1" t="s">
        <v>16</v>
      </c>
      <c r="C3526">
        <v>78</v>
      </c>
      <c r="D3526">
        <v>0</v>
      </c>
      <c r="E3526">
        <v>0</v>
      </c>
      <c r="F3526" s="1" t="s">
        <v>17</v>
      </c>
      <c r="G3526" s="1" t="s">
        <v>20</v>
      </c>
      <c r="H3526" s="1" t="s">
        <v>18</v>
      </c>
      <c r="I3526">
        <v>55.32</v>
      </c>
      <c r="J3526">
        <v>29.6</v>
      </c>
      <c r="K3526" s="1" t="s">
        <v>22</v>
      </c>
      <c r="L3526">
        <v>0</v>
      </c>
      <c r="M35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7" spans="1:13" x14ac:dyDescent="0.25">
      <c r="A3527">
        <v>50495</v>
      </c>
      <c r="B3527" s="1" t="s">
        <v>16</v>
      </c>
      <c r="C3527">
        <v>58</v>
      </c>
      <c r="D3527">
        <v>1</v>
      </c>
      <c r="E3527">
        <v>0</v>
      </c>
      <c r="F3527" s="1" t="s">
        <v>17</v>
      </c>
      <c r="G3527" s="1" t="s">
        <v>13</v>
      </c>
      <c r="H3527" s="1" t="s">
        <v>14</v>
      </c>
      <c r="I3527">
        <v>106.27</v>
      </c>
      <c r="J3527">
        <v>28.6</v>
      </c>
      <c r="K3527" s="1" t="s">
        <v>21</v>
      </c>
      <c r="L3527">
        <v>0</v>
      </c>
      <c r="M35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528" spans="1:13" x14ac:dyDescent="0.25">
      <c r="A3528">
        <v>50499</v>
      </c>
      <c r="B3528" s="1" t="s">
        <v>19</v>
      </c>
      <c r="C3528">
        <v>32</v>
      </c>
      <c r="D3528">
        <v>0</v>
      </c>
      <c r="E3528">
        <v>0</v>
      </c>
      <c r="F3528" s="1" t="s">
        <v>17</v>
      </c>
      <c r="G3528" s="1" t="s">
        <v>13</v>
      </c>
      <c r="H3528" s="1" t="s">
        <v>14</v>
      </c>
      <c r="I3528">
        <v>71.8</v>
      </c>
      <c r="J3528">
        <v>26.5</v>
      </c>
      <c r="K3528" s="1" t="s">
        <v>21</v>
      </c>
      <c r="L3528">
        <v>0</v>
      </c>
      <c r="M35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29" spans="1:13" x14ac:dyDescent="0.25">
      <c r="A3529">
        <v>50508</v>
      </c>
      <c r="B3529" s="1" t="s">
        <v>19</v>
      </c>
      <c r="C3529">
        <v>63</v>
      </c>
      <c r="D3529">
        <v>0</v>
      </c>
      <c r="E3529">
        <v>1</v>
      </c>
      <c r="F3529" s="1" t="s">
        <v>17</v>
      </c>
      <c r="G3529" s="1" t="s">
        <v>20</v>
      </c>
      <c r="H3529" s="1" t="s">
        <v>14</v>
      </c>
      <c r="I3529">
        <v>239.95</v>
      </c>
      <c r="J3529">
        <v>32.200000000000003</v>
      </c>
      <c r="K3529" s="1" t="s">
        <v>22</v>
      </c>
      <c r="L3529">
        <v>0</v>
      </c>
      <c r="M35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530" spans="1:13" x14ac:dyDescent="0.25">
      <c r="A3530">
        <v>50522</v>
      </c>
      <c r="B3530" s="1" t="s">
        <v>19</v>
      </c>
      <c r="C3530">
        <v>72</v>
      </c>
      <c r="D3530">
        <v>0</v>
      </c>
      <c r="E3530">
        <v>0</v>
      </c>
      <c r="F3530" s="1" t="s">
        <v>17</v>
      </c>
      <c r="G3530" s="1" t="s">
        <v>24</v>
      </c>
      <c r="H3530" s="1" t="s">
        <v>18</v>
      </c>
      <c r="I3530">
        <v>131.41</v>
      </c>
      <c r="J3530">
        <v>28.4</v>
      </c>
      <c r="K3530" s="1" t="s">
        <v>21</v>
      </c>
      <c r="L3530">
        <v>1</v>
      </c>
      <c r="M35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531" spans="1:13" x14ac:dyDescent="0.25">
      <c r="A3531">
        <v>50536</v>
      </c>
      <c r="B3531" s="1" t="s">
        <v>19</v>
      </c>
      <c r="C3531">
        <v>62</v>
      </c>
      <c r="D3531">
        <v>0</v>
      </c>
      <c r="E3531">
        <v>1</v>
      </c>
      <c r="F3531" s="1" t="s">
        <v>17</v>
      </c>
      <c r="G3531" s="1" t="s">
        <v>24</v>
      </c>
      <c r="H3531" s="1" t="s">
        <v>18</v>
      </c>
      <c r="I3531">
        <v>124.37</v>
      </c>
      <c r="J3531">
        <v>28.3</v>
      </c>
      <c r="K3531" s="1" t="s">
        <v>21</v>
      </c>
      <c r="L3531">
        <v>0</v>
      </c>
      <c r="M35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532" spans="1:13" x14ac:dyDescent="0.25">
      <c r="A3532">
        <v>50541</v>
      </c>
      <c r="B3532" s="1" t="s">
        <v>16</v>
      </c>
      <c r="C3532">
        <v>47</v>
      </c>
      <c r="D3532">
        <v>0</v>
      </c>
      <c r="E3532">
        <v>0</v>
      </c>
      <c r="F3532" s="1" t="s">
        <v>17</v>
      </c>
      <c r="G3532" s="1" t="s">
        <v>24</v>
      </c>
      <c r="H3532" s="1" t="s">
        <v>18</v>
      </c>
      <c r="I3532">
        <v>73.48</v>
      </c>
      <c r="J3532">
        <v>34.9</v>
      </c>
      <c r="K3532" s="1" t="s">
        <v>22</v>
      </c>
      <c r="L3532">
        <v>0</v>
      </c>
      <c r="M35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33" spans="1:13" x14ac:dyDescent="0.25">
      <c r="A3533">
        <v>50545</v>
      </c>
      <c r="B3533" s="1" t="s">
        <v>16</v>
      </c>
      <c r="C3533">
        <v>41</v>
      </c>
      <c r="D3533">
        <v>0</v>
      </c>
      <c r="E3533">
        <v>0</v>
      </c>
      <c r="F3533" s="1" t="s">
        <v>17</v>
      </c>
      <c r="G3533" s="1" t="s">
        <v>24</v>
      </c>
      <c r="H3533" s="1" t="s">
        <v>18</v>
      </c>
      <c r="I3533">
        <v>84.1</v>
      </c>
      <c r="J3533">
        <v>29.3</v>
      </c>
      <c r="K3533" s="1" t="s">
        <v>21</v>
      </c>
      <c r="L3533">
        <v>0</v>
      </c>
      <c r="M35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34" spans="1:13" x14ac:dyDescent="0.25">
      <c r="A3534">
        <v>50557</v>
      </c>
      <c r="B3534" s="1" t="s">
        <v>19</v>
      </c>
      <c r="C3534">
        <v>68</v>
      </c>
      <c r="D3534">
        <v>0</v>
      </c>
      <c r="E3534">
        <v>0</v>
      </c>
      <c r="F3534" s="1" t="s">
        <v>17</v>
      </c>
      <c r="G3534" s="1" t="s">
        <v>20</v>
      </c>
      <c r="H3534" s="1" t="s">
        <v>18</v>
      </c>
      <c r="I3534">
        <v>222.58</v>
      </c>
      <c r="J3534">
        <v>37.4</v>
      </c>
      <c r="K3534" s="1" t="s">
        <v>22</v>
      </c>
      <c r="L3534">
        <v>0</v>
      </c>
      <c r="M35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35" spans="1:13" x14ac:dyDescent="0.25">
      <c r="A3535">
        <v>50605</v>
      </c>
      <c r="B3535" s="1" t="s">
        <v>19</v>
      </c>
      <c r="C3535">
        <v>35</v>
      </c>
      <c r="D3535">
        <v>0</v>
      </c>
      <c r="E3535">
        <v>0</v>
      </c>
      <c r="F3535" s="1" t="s">
        <v>17</v>
      </c>
      <c r="G3535" s="1" t="s">
        <v>13</v>
      </c>
      <c r="H3535" s="1" t="s">
        <v>14</v>
      </c>
      <c r="I3535">
        <v>123.94</v>
      </c>
      <c r="J3535">
        <v>28.7</v>
      </c>
      <c r="K3535" s="1" t="s">
        <v>21</v>
      </c>
      <c r="L3535">
        <v>0</v>
      </c>
      <c r="M35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36" spans="1:13" x14ac:dyDescent="0.25">
      <c r="A3536">
        <v>50611</v>
      </c>
      <c r="B3536" s="1" t="s">
        <v>16</v>
      </c>
      <c r="C3536">
        <v>4</v>
      </c>
      <c r="D3536">
        <v>0</v>
      </c>
      <c r="E3536">
        <v>0</v>
      </c>
      <c r="F3536" s="1" t="s">
        <v>12</v>
      </c>
      <c r="G3536" s="1" t="s">
        <v>25</v>
      </c>
      <c r="H3536" s="1" t="s">
        <v>14</v>
      </c>
      <c r="I3536">
        <v>110.15</v>
      </c>
      <c r="J3536">
        <v>17.100000000000001</v>
      </c>
      <c r="K3536" s="1" t="s">
        <v>23</v>
      </c>
      <c r="L3536">
        <v>0</v>
      </c>
      <c r="M35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37" spans="1:13" x14ac:dyDescent="0.25">
      <c r="A3537">
        <v>50638</v>
      </c>
      <c r="B3537" s="1" t="s">
        <v>19</v>
      </c>
      <c r="C3537">
        <v>66</v>
      </c>
      <c r="D3537">
        <v>0</v>
      </c>
      <c r="E3537">
        <v>0</v>
      </c>
      <c r="F3537" s="1" t="s">
        <v>17</v>
      </c>
      <c r="G3537" s="1" t="s">
        <v>24</v>
      </c>
      <c r="H3537" s="1" t="s">
        <v>18</v>
      </c>
      <c r="I3537">
        <v>72.53</v>
      </c>
      <c r="J3537">
        <v>25.3</v>
      </c>
      <c r="K3537" s="1" t="s">
        <v>22</v>
      </c>
      <c r="L3537">
        <v>0</v>
      </c>
      <c r="M35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38" spans="1:13" x14ac:dyDescent="0.25">
      <c r="A3538">
        <v>50644</v>
      </c>
      <c r="B3538" s="1" t="s">
        <v>16</v>
      </c>
      <c r="C3538">
        <v>37</v>
      </c>
      <c r="D3538">
        <v>0</v>
      </c>
      <c r="E3538">
        <v>0</v>
      </c>
      <c r="F3538" s="1" t="s">
        <v>17</v>
      </c>
      <c r="G3538" s="1" t="s">
        <v>13</v>
      </c>
      <c r="H3538" s="1" t="s">
        <v>18</v>
      </c>
      <c r="I3538">
        <v>64.069999999999993</v>
      </c>
      <c r="J3538">
        <v>28</v>
      </c>
      <c r="K3538" s="1" t="s">
        <v>23</v>
      </c>
      <c r="L3538">
        <v>0</v>
      </c>
      <c r="M35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39" spans="1:13" x14ac:dyDescent="0.25">
      <c r="A3539">
        <v>50650</v>
      </c>
      <c r="B3539" s="1" t="s">
        <v>16</v>
      </c>
      <c r="C3539">
        <v>30</v>
      </c>
      <c r="D3539">
        <v>0</v>
      </c>
      <c r="E3539">
        <v>0</v>
      </c>
      <c r="F3539" s="1" t="s">
        <v>12</v>
      </c>
      <c r="G3539" s="1" t="s">
        <v>13</v>
      </c>
      <c r="H3539" s="1" t="s">
        <v>14</v>
      </c>
      <c r="I3539">
        <v>82.56</v>
      </c>
      <c r="J3539">
        <v>25.4</v>
      </c>
      <c r="K3539" s="1" t="s">
        <v>15</v>
      </c>
      <c r="L3539">
        <v>0</v>
      </c>
      <c r="M35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0" spans="1:13" x14ac:dyDescent="0.25">
      <c r="A3540">
        <v>50651</v>
      </c>
      <c r="B3540" s="1" t="s">
        <v>19</v>
      </c>
      <c r="C3540">
        <v>45</v>
      </c>
      <c r="D3540">
        <v>0</v>
      </c>
      <c r="E3540">
        <v>0</v>
      </c>
      <c r="F3540" s="1" t="s">
        <v>12</v>
      </c>
      <c r="G3540" s="1" t="s">
        <v>13</v>
      </c>
      <c r="H3540" s="1" t="s">
        <v>14</v>
      </c>
      <c r="I3540">
        <v>91.47</v>
      </c>
      <c r="J3540">
        <v>24.2</v>
      </c>
      <c r="K3540" s="1" t="s">
        <v>23</v>
      </c>
      <c r="L3540">
        <v>0</v>
      </c>
      <c r="M35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1" spans="1:13" x14ac:dyDescent="0.25">
      <c r="A3541">
        <v>50663</v>
      </c>
      <c r="B3541" s="1" t="s">
        <v>19</v>
      </c>
      <c r="C3541">
        <v>62</v>
      </c>
      <c r="D3541">
        <v>0</v>
      </c>
      <c r="E3541">
        <v>0</v>
      </c>
      <c r="F3541" s="1" t="s">
        <v>17</v>
      </c>
      <c r="G3541" s="1" t="s">
        <v>24</v>
      </c>
      <c r="H3541" s="1" t="s">
        <v>18</v>
      </c>
      <c r="I3541">
        <v>110.84</v>
      </c>
      <c r="J3541">
        <v>23.4</v>
      </c>
      <c r="K3541" s="1" t="s">
        <v>22</v>
      </c>
      <c r="L3541">
        <v>0</v>
      </c>
      <c r="M35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2" spans="1:13" x14ac:dyDescent="0.25">
      <c r="A3542">
        <v>50671</v>
      </c>
      <c r="B3542" s="1" t="s">
        <v>16</v>
      </c>
      <c r="C3542">
        <v>78</v>
      </c>
      <c r="D3542">
        <v>1</v>
      </c>
      <c r="E3542">
        <v>1</v>
      </c>
      <c r="F3542" s="1" t="s">
        <v>17</v>
      </c>
      <c r="G3542" s="1" t="s">
        <v>20</v>
      </c>
      <c r="H3542" s="1" t="s">
        <v>14</v>
      </c>
      <c r="I3542">
        <v>199.88</v>
      </c>
      <c r="J3542">
        <v>29.6</v>
      </c>
      <c r="K3542" s="1" t="s">
        <v>15</v>
      </c>
      <c r="L3542">
        <v>0</v>
      </c>
      <c r="M35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543" spans="1:13" x14ac:dyDescent="0.25">
      <c r="A3543">
        <v>50681</v>
      </c>
      <c r="B3543" s="1" t="s">
        <v>19</v>
      </c>
      <c r="C3543">
        <v>36</v>
      </c>
      <c r="D3543">
        <v>0</v>
      </c>
      <c r="E3543">
        <v>0</v>
      </c>
      <c r="F3543" s="1" t="s">
        <v>17</v>
      </c>
      <c r="G3543" s="1" t="s">
        <v>13</v>
      </c>
      <c r="H3543" s="1" t="s">
        <v>14</v>
      </c>
      <c r="I3543">
        <v>90.22</v>
      </c>
      <c r="J3543">
        <v>28.7</v>
      </c>
      <c r="K3543" s="1" t="s">
        <v>15</v>
      </c>
      <c r="L3543">
        <v>0</v>
      </c>
      <c r="M35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4" spans="1:13" x14ac:dyDescent="0.25">
      <c r="A3544">
        <v>50723</v>
      </c>
      <c r="B3544" s="1" t="s">
        <v>16</v>
      </c>
      <c r="C3544">
        <v>47</v>
      </c>
      <c r="D3544">
        <v>0</v>
      </c>
      <c r="E3544">
        <v>0</v>
      </c>
      <c r="F3544" s="1" t="s">
        <v>17</v>
      </c>
      <c r="G3544" s="1" t="s">
        <v>13</v>
      </c>
      <c r="H3544" s="1" t="s">
        <v>14</v>
      </c>
      <c r="I3544">
        <v>131.19</v>
      </c>
      <c r="J3544">
        <v>28.3</v>
      </c>
      <c r="K3544" s="1" t="s">
        <v>22</v>
      </c>
      <c r="L3544">
        <v>0</v>
      </c>
      <c r="M35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5" spans="1:13" x14ac:dyDescent="0.25">
      <c r="A3545">
        <v>50726</v>
      </c>
      <c r="B3545" s="1" t="s">
        <v>16</v>
      </c>
      <c r="C3545">
        <v>61</v>
      </c>
      <c r="D3545">
        <v>0</v>
      </c>
      <c r="E3545">
        <v>0</v>
      </c>
      <c r="F3545" s="1" t="s">
        <v>17</v>
      </c>
      <c r="G3545" s="1" t="s">
        <v>13</v>
      </c>
      <c r="H3545" s="1" t="s">
        <v>14</v>
      </c>
      <c r="I3545">
        <v>140.96</v>
      </c>
      <c r="J3545">
        <v>34</v>
      </c>
      <c r="K3545" s="1" t="s">
        <v>22</v>
      </c>
      <c r="L3545">
        <v>0</v>
      </c>
      <c r="M35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6" spans="1:13" x14ac:dyDescent="0.25">
      <c r="A3546">
        <v>50763</v>
      </c>
      <c r="B3546" s="1" t="s">
        <v>16</v>
      </c>
      <c r="C3546">
        <v>42</v>
      </c>
      <c r="D3546">
        <v>0</v>
      </c>
      <c r="E3546">
        <v>0</v>
      </c>
      <c r="F3546" s="1" t="s">
        <v>17</v>
      </c>
      <c r="G3546" s="1" t="s">
        <v>24</v>
      </c>
      <c r="H3546" s="1" t="s">
        <v>18</v>
      </c>
      <c r="I3546">
        <v>58.35</v>
      </c>
      <c r="J3546">
        <v>24.3</v>
      </c>
      <c r="K3546" s="1" t="s">
        <v>21</v>
      </c>
      <c r="L3546">
        <v>0</v>
      </c>
      <c r="M35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7" spans="1:13" x14ac:dyDescent="0.25">
      <c r="A3547">
        <v>50775</v>
      </c>
      <c r="B3547" s="1" t="s">
        <v>16</v>
      </c>
      <c r="C3547">
        <v>46</v>
      </c>
      <c r="D3547">
        <v>0</v>
      </c>
      <c r="E3547">
        <v>0</v>
      </c>
      <c r="F3547" s="1" t="s">
        <v>12</v>
      </c>
      <c r="G3547" s="1" t="s">
        <v>13</v>
      </c>
      <c r="H3547" s="1" t="s">
        <v>18</v>
      </c>
      <c r="I3547">
        <v>124.61</v>
      </c>
      <c r="J3547">
        <v>37.4</v>
      </c>
      <c r="K3547" s="1" t="s">
        <v>23</v>
      </c>
      <c r="L3547">
        <v>0</v>
      </c>
      <c r="M35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48" spans="1:13" x14ac:dyDescent="0.25">
      <c r="A3548">
        <v>50784</v>
      </c>
      <c r="B3548" s="1" t="s">
        <v>16</v>
      </c>
      <c r="C3548">
        <v>63</v>
      </c>
      <c r="D3548">
        <v>0</v>
      </c>
      <c r="E3548">
        <v>0</v>
      </c>
      <c r="F3548" s="1" t="s">
        <v>17</v>
      </c>
      <c r="G3548" s="1" t="s">
        <v>13</v>
      </c>
      <c r="H3548" s="1" t="s">
        <v>14</v>
      </c>
      <c r="I3548">
        <v>228.56</v>
      </c>
      <c r="J3548">
        <v>27.4</v>
      </c>
      <c r="K3548" s="1" t="s">
        <v>21</v>
      </c>
      <c r="L3548">
        <v>1</v>
      </c>
      <c r="M35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549" spans="1:13" x14ac:dyDescent="0.25">
      <c r="A3549">
        <v>50785</v>
      </c>
      <c r="B3549" s="1" t="s">
        <v>16</v>
      </c>
      <c r="C3549">
        <v>17</v>
      </c>
      <c r="D3549">
        <v>0</v>
      </c>
      <c r="E3549">
        <v>0</v>
      </c>
      <c r="F3549" s="1" t="s">
        <v>12</v>
      </c>
      <c r="G3549" s="1" t="s">
        <v>13</v>
      </c>
      <c r="H3549" s="1" t="s">
        <v>14</v>
      </c>
      <c r="I3549">
        <v>83.26</v>
      </c>
      <c r="J3549">
        <v>32.9</v>
      </c>
      <c r="K3549" s="1" t="s">
        <v>21</v>
      </c>
      <c r="L3549">
        <v>0</v>
      </c>
      <c r="M35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0" spans="1:13" x14ac:dyDescent="0.25">
      <c r="A3550">
        <v>50804</v>
      </c>
      <c r="B3550" s="1" t="s">
        <v>16</v>
      </c>
      <c r="C3550">
        <v>2</v>
      </c>
      <c r="D3550">
        <v>0</v>
      </c>
      <c r="E3550">
        <v>0</v>
      </c>
      <c r="F3550" s="1" t="s">
        <v>12</v>
      </c>
      <c r="G3550" s="1" t="s">
        <v>25</v>
      </c>
      <c r="H3550" s="1" t="s">
        <v>14</v>
      </c>
      <c r="I3550">
        <v>65.84</v>
      </c>
      <c r="J3550">
        <v>16.100000000000001</v>
      </c>
      <c r="K3550" s="1" t="s">
        <v>23</v>
      </c>
      <c r="L3550">
        <v>0</v>
      </c>
      <c r="M35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1" spans="1:13" x14ac:dyDescent="0.25">
      <c r="A3551">
        <v>50805</v>
      </c>
      <c r="B3551" s="1" t="s">
        <v>19</v>
      </c>
      <c r="C3551">
        <v>55</v>
      </c>
      <c r="D3551">
        <v>0</v>
      </c>
      <c r="E3551">
        <v>0</v>
      </c>
      <c r="F3551" s="1" t="s">
        <v>17</v>
      </c>
      <c r="G3551" s="1" t="s">
        <v>13</v>
      </c>
      <c r="H3551" s="1" t="s">
        <v>18</v>
      </c>
      <c r="I3551">
        <v>102.36</v>
      </c>
      <c r="J3551">
        <v>24.2</v>
      </c>
      <c r="K3551" s="1" t="s">
        <v>21</v>
      </c>
      <c r="L3551">
        <v>0</v>
      </c>
      <c r="M35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2" spans="1:13" x14ac:dyDescent="0.25">
      <c r="A3552">
        <v>50810</v>
      </c>
      <c r="B3552" s="1" t="s">
        <v>16</v>
      </c>
      <c r="C3552">
        <v>20</v>
      </c>
      <c r="D3552">
        <v>0</v>
      </c>
      <c r="E3552">
        <v>0</v>
      </c>
      <c r="F3552" s="1" t="s">
        <v>12</v>
      </c>
      <c r="G3552" s="1" t="s">
        <v>13</v>
      </c>
      <c r="H3552" s="1" t="s">
        <v>14</v>
      </c>
      <c r="I3552">
        <v>64.599999999999994</v>
      </c>
      <c r="J3552">
        <v>27.3</v>
      </c>
      <c r="K3552" s="1" t="s">
        <v>23</v>
      </c>
      <c r="L3552">
        <v>0</v>
      </c>
      <c r="M35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3" spans="1:13" x14ac:dyDescent="0.25">
      <c r="A3553">
        <v>50811</v>
      </c>
      <c r="B3553" s="1" t="s">
        <v>16</v>
      </c>
      <c r="C3553">
        <v>24</v>
      </c>
      <c r="D3553">
        <v>0</v>
      </c>
      <c r="E3553">
        <v>0</v>
      </c>
      <c r="F3553" s="1" t="s">
        <v>12</v>
      </c>
      <c r="G3553" s="1" t="s">
        <v>13</v>
      </c>
      <c r="H3553" s="1" t="s">
        <v>18</v>
      </c>
      <c r="I3553">
        <v>119.34</v>
      </c>
      <c r="J3553">
        <v>38.5</v>
      </c>
      <c r="K3553" s="1" t="s">
        <v>21</v>
      </c>
      <c r="L3553">
        <v>0</v>
      </c>
      <c r="M35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4" spans="1:13" x14ac:dyDescent="0.25">
      <c r="A3554">
        <v>50826</v>
      </c>
      <c r="B3554" s="1" t="s">
        <v>19</v>
      </c>
      <c r="C3554">
        <v>53</v>
      </c>
      <c r="D3554">
        <v>0</v>
      </c>
      <c r="E3554">
        <v>0</v>
      </c>
      <c r="F3554" s="1" t="s">
        <v>17</v>
      </c>
      <c r="G3554" s="1" t="s">
        <v>24</v>
      </c>
      <c r="H3554" s="1" t="s">
        <v>14</v>
      </c>
      <c r="I3554">
        <v>189.49</v>
      </c>
      <c r="J3554">
        <v>25.8</v>
      </c>
      <c r="K3554" s="1" t="s">
        <v>23</v>
      </c>
      <c r="L3554">
        <v>0</v>
      </c>
      <c r="M35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5" spans="1:13" x14ac:dyDescent="0.25">
      <c r="A3555">
        <v>50837</v>
      </c>
      <c r="B3555" s="1" t="s">
        <v>16</v>
      </c>
      <c r="C3555">
        <v>41</v>
      </c>
      <c r="D3555">
        <v>0</v>
      </c>
      <c r="E3555">
        <v>0</v>
      </c>
      <c r="F3555" s="1" t="s">
        <v>17</v>
      </c>
      <c r="G3555" s="1" t="s">
        <v>20</v>
      </c>
      <c r="H3555" s="1" t="s">
        <v>14</v>
      </c>
      <c r="I3555">
        <v>80.42</v>
      </c>
      <c r="J3555">
        <v>33.4</v>
      </c>
      <c r="K3555" s="1" t="s">
        <v>15</v>
      </c>
      <c r="L3555">
        <v>0</v>
      </c>
      <c r="M35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6" spans="1:13" x14ac:dyDescent="0.25">
      <c r="A3556">
        <v>50841</v>
      </c>
      <c r="B3556" s="1" t="s">
        <v>19</v>
      </c>
      <c r="C3556">
        <v>40</v>
      </c>
      <c r="D3556">
        <v>0</v>
      </c>
      <c r="E3556">
        <v>0</v>
      </c>
      <c r="F3556" s="1" t="s">
        <v>17</v>
      </c>
      <c r="G3556" s="1" t="s">
        <v>13</v>
      </c>
      <c r="H3556" s="1" t="s">
        <v>14</v>
      </c>
      <c r="I3556">
        <v>191.48</v>
      </c>
      <c r="J3556">
        <v>27.9</v>
      </c>
      <c r="K3556" s="1" t="s">
        <v>22</v>
      </c>
      <c r="L3556">
        <v>0</v>
      </c>
      <c r="M35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7" spans="1:13" x14ac:dyDescent="0.25">
      <c r="A3557">
        <v>50843</v>
      </c>
      <c r="B3557" s="1" t="s">
        <v>16</v>
      </c>
      <c r="C3557">
        <v>20</v>
      </c>
      <c r="D3557">
        <v>0</v>
      </c>
      <c r="E3557">
        <v>0</v>
      </c>
      <c r="F3557" s="1" t="s">
        <v>12</v>
      </c>
      <c r="G3557" s="1" t="s">
        <v>13</v>
      </c>
      <c r="H3557" s="1" t="s">
        <v>14</v>
      </c>
      <c r="I3557">
        <v>100.33</v>
      </c>
      <c r="J3557">
        <v>27.8</v>
      </c>
      <c r="K3557" s="1" t="s">
        <v>23</v>
      </c>
      <c r="L3557">
        <v>0</v>
      </c>
      <c r="M35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8" spans="1:13" x14ac:dyDescent="0.25">
      <c r="A3558">
        <v>50845</v>
      </c>
      <c r="B3558" s="1" t="s">
        <v>19</v>
      </c>
      <c r="C3558">
        <v>32</v>
      </c>
      <c r="D3558">
        <v>0</v>
      </c>
      <c r="E3558">
        <v>0</v>
      </c>
      <c r="F3558" s="1" t="s">
        <v>17</v>
      </c>
      <c r="G3558" s="1" t="s">
        <v>24</v>
      </c>
      <c r="H3558" s="1" t="s">
        <v>18</v>
      </c>
      <c r="I3558">
        <v>101.13</v>
      </c>
      <c r="J3558">
        <v>43.9</v>
      </c>
      <c r="K3558" s="1" t="s">
        <v>15</v>
      </c>
      <c r="L3558">
        <v>0</v>
      </c>
      <c r="M35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59" spans="1:13" x14ac:dyDescent="0.25">
      <c r="A3559">
        <v>50889</v>
      </c>
      <c r="B3559" s="1" t="s">
        <v>19</v>
      </c>
      <c r="C3559">
        <v>21</v>
      </c>
      <c r="D3559">
        <v>0</v>
      </c>
      <c r="E3559">
        <v>0</v>
      </c>
      <c r="F3559" s="1" t="s">
        <v>12</v>
      </c>
      <c r="G3559" s="1" t="s">
        <v>24</v>
      </c>
      <c r="H3559" s="1" t="s">
        <v>14</v>
      </c>
      <c r="I3559">
        <v>56.63</v>
      </c>
      <c r="J3559">
        <v>49.8</v>
      </c>
      <c r="K3559" s="1" t="s">
        <v>21</v>
      </c>
      <c r="L3559">
        <v>0</v>
      </c>
      <c r="M35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0" spans="1:13" x14ac:dyDescent="0.25">
      <c r="A3560">
        <v>50903</v>
      </c>
      <c r="B3560" s="1" t="s">
        <v>19</v>
      </c>
      <c r="C3560">
        <v>29</v>
      </c>
      <c r="D3560">
        <v>0</v>
      </c>
      <c r="E3560">
        <v>0</v>
      </c>
      <c r="F3560" s="1" t="s">
        <v>17</v>
      </c>
      <c r="G3560" s="1" t="s">
        <v>13</v>
      </c>
      <c r="H3560" s="1" t="s">
        <v>18</v>
      </c>
      <c r="I3560">
        <v>116.98</v>
      </c>
      <c r="J3560">
        <v>23.4</v>
      </c>
      <c r="K3560" s="1" t="s">
        <v>21</v>
      </c>
      <c r="L3560">
        <v>0</v>
      </c>
      <c r="M35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1" spans="1:13" x14ac:dyDescent="0.25">
      <c r="A3561">
        <v>50931</v>
      </c>
      <c r="B3561" s="1" t="s">
        <v>19</v>
      </c>
      <c r="C3561">
        <v>76</v>
      </c>
      <c r="D3561">
        <v>0</v>
      </c>
      <c r="E3561">
        <v>0</v>
      </c>
      <c r="F3561" s="1" t="s">
        <v>17</v>
      </c>
      <c r="G3561" s="1" t="s">
        <v>13</v>
      </c>
      <c r="H3561" s="1" t="s">
        <v>18</v>
      </c>
      <c r="I3561">
        <v>57.92</v>
      </c>
      <c r="J3561">
        <v>28.9</v>
      </c>
      <c r="K3561" s="1" t="s">
        <v>15</v>
      </c>
      <c r="L3561">
        <v>1</v>
      </c>
      <c r="M35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562" spans="1:13" x14ac:dyDescent="0.25">
      <c r="A3562">
        <v>50947</v>
      </c>
      <c r="B3562" s="1" t="s">
        <v>16</v>
      </c>
      <c r="C3562">
        <v>48</v>
      </c>
      <c r="D3562">
        <v>0</v>
      </c>
      <c r="E3562">
        <v>0</v>
      </c>
      <c r="F3562" s="1" t="s">
        <v>17</v>
      </c>
      <c r="G3562" s="1" t="s">
        <v>13</v>
      </c>
      <c r="H3562" s="1" t="s">
        <v>18</v>
      </c>
      <c r="I3562">
        <v>63.33</v>
      </c>
      <c r="J3562">
        <v>26.5</v>
      </c>
      <c r="K3562" s="1" t="s">
        <v>22</v>
      </c>
      <c r="L3562">
        <v>0</v>
      </c>
      <c r="M35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3" spans="1:13" x14ac:dyDescent="0.25">
      <c r="A3563">
        <v>50965</v>
      </c>
      <c r="B3563" s="1" t="s">
        <v>16</v>
      </c>
      <c r="C3563">
        <v>53</v>
      </c>
      <c r="D3563">
        <v>0</v>
      </c>
      <c r="E3563">
        <v>0</v>
      </c>
      <c r="F3563" s="1" t="s">
        <v>12</v>
      </c>
      <c r="G3563" s="1" t="s">
        <v>13</v>
      </c>
      <c r="H3563" s="1" t="s">
        <v>14</v>
      </c>
      <c r="I3563">
        <v>65.239999999999995</v>
      </c>
      <c r="J3563">
        <v>28.9</v>
      </c>
      <c r="K3563" s="1" t="s">
        <v>23</v>
      </c>
      <c r="L3563">
        <v>0</v>
      </c>
      <c r="M35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4" spans="1:13" x14ac:dyDescent="0.25">
      <c r="A3564">
        <v>50975</v>
      </c>
      <c r="B3564" s="1" t="s">
        <v>16</v>
      </c>
      <c r="C3564">
        <v>49</v>
      </c>
      <c r="D3564">
        <v>0</v>
      </c>
      <c r="E3564">
        <v>0</v>
      </c>
      <c r="F3564" s="1" t="s">
        <v>17</v>
      </c>
      <c r="G3564" s="1" t="s">
        <v>13</v>
      </c>
      <c r="H3564" s="1" t="s">
        <v>14</v>
      </c>
      <c r="I3564">
        <v>62.64</v>
      </c>
      <c r="J3564">
        <v>27</v>
      </c>
      <c r="K3564" s="1" t="s">
        <v>21</v>
      </c>
      <c r="L3564">
        <v>0</v>
      </c>
      <c r="M35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5" spans="1:13" x14ac:dyDescent="0.25">
      <c r="A3565">
        <v>50978</v>
      </c>
      <c r="B3565" s="1" t="s">
        <v>19</v>
      </c>
      <c r="C3565">
        <v>31</v>
      </c>
      <c r="D3565">
        <v>0</v>
      </c>
      <c r="E3565">
        <v>0</v>
      </c>
      <c r="F3565" s="1" t="s">
        <v>17</v>
      </c>
      <c r="G3565" s="1" t="s">
        <v>24</v>
      </c>
      <c r="H3565" s="1" t="s">
        <v>18</v>
      </c>
      <c r="I3565">
        <v>94.4</v>
      </c>
      <c r="J3565">
        <v>39.799999999999997</v>
      </c>
      <c r="K3565" s="1" t="s">
        <v>23</v>
      </c>
      <c r="L3565">
        <v>0</v>
      </c>
      <c r="M35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6" spans="1:13" x14ac:dyDescent="0.25">
      <c r="A3566">
        <v>50983</v>
      </c>
      <c r="B3566" s="1" t="s">
        <v>16</v>
      </c>
      <c r="C3566">
        <v>35</v>
      </c>
      <c r="D3566">
        <v>0</v>
      </c>
      <c r="E3566">
        <v>0</v>
      </c>
      <c r="F3566" s="1" t="s">
        <v>17</v>
      </c>
      <c r="G3566" s="1" t="s">
        <v>13</v>
      </c>
      <c r="H3566" s="1" t="s">
        <v>14</v>
      </c>
      <c r="I3566">
        <v>90.51</v>
      </c>
      <c r="J3566">
        <v>26.7</v>
      </c>
      <c r="K3566" s="1" t="s">
        <v>21</v>
      </c>
      <c r="L3566">
        <v>0</v>
      </c>
      <c r="M35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7" spans="1:13" x14ac:dyDescent="0.25">
      <c r="A3567">
        <v>51020</v>
      </c>
      <c r="B3567" s="1" t="s">
        <v>19</v>
      </c>
      <c r="C3567">
        <v>55</v>
      </c>
      <c r="D3567">
        <v>0</v>
      </c>
      <c r="E3567">
        <v>0</v>
      </c>
      <c r="F3567" s="1" t="s">
        <v>17</v>
      </c>
      <c r="G3567" s="1" t="s">
        <v>13</v>
      </c>
      <c r="H3567" s="1" t="s">
        <v>14</v>
      </c>
      <c r="I3567">
        <v>87.78</v>
      </c>
      <c r="J3567">
        <v>25.2</v>
      </c>
      <c r="K3567" s="1" t="s">
        <v>15</v>
      </c>
      <c r="L3567">
        <v>0</v>
      </c>
      <c r="M35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8" spans="1:13" x14ac:dyDescent="0.25">
      <c r="A3568">
        <v>51024</v>
      </c>
      <c r="B3568" s="1" t="s">
        <v>19</v>
      </c>
      <c r="C3568">
        <v>24</v>
      </c>
      <c r="D3568">
        <v>0</v>
      </c>
      <c r="E3568">
        <v>0</v>
      </c>
      <c r="F3568" s="1" t="s">
        <v>17</v>
      </c>
      <c r="G3568" s="1" t="s">
        <v>13</v>
      </c>
      <c r="H3568" s="1" t="s">
        <v>18</v>
      </c>
      <c r="I3568">
        <v>105.26</v>
      </c>
      <c r="J3568">
        <v>26.1</v>
      </c>
      <c r="K3568" s="1" t="s">
        <v>21</v>
      </c>
      <c r="L3568">
        <v>0</v>
      </c>
      <c r="M35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69" spans="1:13" x14ac:dyDescent="0.25">
      <c r="A3569">
        <v>51073</v>
      </c>
      <c r="B3569" s="1" t="s">
        <v>19</v>
      </c>
      <c r="C3569">
        <v>34</v>
      </c>
      <c r="D3569">
        <v>0</v>
      </c>
      <c r="E3569">
        <v>0</v>
      </c>
      <c r="F3569" s="1" t="s">
        <v>17</v>
      </c>
      <c r="G3569" s="1" t="s">
        <v>20</v>
      </c>
      <c r="H3569" s="1" t="s">
        <v>18</v>
      </c>
      <c r="I3569">
        <v>79.77</v>
      </c>
      <c r="J3569">
        <v>33.6</v>
      </c>
      <c r="K3569" s="1" t="s">
        <v>21</v>
      </c>
      <c r="L3569">
        <v>0</v>
      </c>
      <c r="M35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0" spans="1:13" x14ac:dyDescent="0.25">
      <c r="A3570">
        <v>51084</v>
      </c>
      <c r="B3570" s="1" t="s">
        <v>19</v>
      </c>
      <c r="C3570">
        <v>80</v>
      </c>
      <c r="D3570">
        <v>0</v>
      </c>
      <c r="E3570">
        <v>0</v>
      </c>
      <c r="F3570" s="1" t="s">
        <v>17</v>
      </c>
      <c r="G3570" s="1" t="s">
        <v>13</v>
      </c>
      <c r="H3570" s="1" t="s">
        <v>18</v>
      </c>
      <c r="I3570">
        <v>62.62</v>
      </c>
      <c r="J3570">
        <v>23.1</v>
      </c>
      <c r="K3570" s="1" t="s">
        <v>15</v>
      </c>
      <c r="L3570">
        <v>0</v>
      </c>
      <c r="M35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1" spans="1:13" x14ac:dyDescent="0.25">
      <c r="A3571">
        <v>51085</v>
      </c>
      <c r="B3571" s="1" t="s">
        <v>19</v>
      </c>
      <c r="C3571">
        <v>25</v>
      </c>
      <c r="D3571">
        <v>0</v>
      </c>
      <c r="E3571">
        <v>0</v>
      </c>
      <c r="F3571" s="1" t="s">
        <v>12</v>
      </c>
      <c r="G3571" s="1" t="s">
        <v>13</v>
      </c>
      <c r="H3571" s="1" t="s">
        <v>18</v>
      </c>
      <c r="I3571">
        <v>181.3</v>
      </c>
      <c r="J3571">
        <v>35.799999999999997</v>
      </c>
      <c r="K3571" s="1" t="s">
        <v>21</v>
      </c>
      <c r="L3571">
        <v>0</v>
      </c>
      <c r="M35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2" spans="1:13" x14ac:dyDescent="0.25">
      <c r="A3572">
        <v>51100</v>
      </c>
      <c r="B3572" s="1" t="s">
        <v>16</v>
      </c>
      <c r="C3572">
        <v>62</v>
      </c>
      <c r="D3572">
        <v>0</v>
      </c>
      <c r="E3572">
        <v>0</v>
      </c>
      <c r="F3572" s="1" t="s">
        <v>17</v>
      </c>
      <c r="G3572" s="1" t="s">
        <v>24</v>
      </c>
      <c r="H3572" s="1" t="s">
        <v>14</v>
      </c>
      <c r="I3572">
        <v>66.2</v>
      </c>
      <c r="J3572">
        <v>30</v>
      </c>
      <c r="K3572" s="1" t="s">
        <v>23</v>
      </c>
      <c r="L3572">
        <v>0</v>
      </c>
      <c r="M35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3" spans="1:13" x14ac:dyDescent="0.25">
      <c r="A3573">
        <v>51106</v>
      </c>
      <c r="B3573" s="1" t="s">
        <v>19</v>
      </c>
      <c r="C3573">
        <v>1</v>
      </c>
      <c r="D3573">
        <v>0</v>
      </c>
      <c r="E3573">
        <v>0</v>
      </c>
      <c r="F3573" s="1" t="s">
        <v>12</v>
      </c>
      <c r="G3573" s="1" t="s">
        <v>25</v>
      </c>
      <c r="H3573" s="1" t="s">
        <v>14</v>
      </c>
      <c r="I3573">
        <v>123.1</v>
      </c>
      <c r="J3573">
        <v>20.6</v>
      </c>
      <c r="K3573" s="1" t="s">
        <v>23</v>
      </c>
      <c r="L3573">
        <v>0</v>
      </c>
      <c r="M35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4" spans="1:13" x14ac:dyDescent="0.25">
      <c r="A3574">
        <v>51109</v>
      </c>
      <c r="B3574" s="1" t="s">
        <v>19</v>
      </c>
      <c r="C3574">
        <v>6</v>
      </c>
      <c r="D3574">
        <v>0</v>
      </c>
      <c r="E3574">
        <v>0</v>
      </c>
      <c r="F3574" s="1" t="s">
        <v>12</v>
      </c>
      <c r="G3574" s="1" t="s">
        <v>25</v>
      </c>
      <c r="H3574" s="1" t="s">
        <v>14</v>
      </c>
      <c r="I3574">
        <v>119.88</v>
      </c>
      <c r="J3574">
        <v>17.8</v>
      </c>
      <c r="K3574" s="1" t="s">
        <v>23</v>
      </c>
      <c r="L3574">
        <v>0</v>
      </c>
      <c r="M35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5" spans="1:13" x14ac:dyDescent="0.25">
      <c r="A3575">
        <v>51110</v>
      </c>
      <c r="B3575" s="1" t="s">
        <v>19</v>
      </c>
      <c r="C3575">
        <v>51</v>
      </c>
      <c r="D3575">
        <v>0</v>
      </c>
      <c r="E3575">
        <v>0</v>
      </c>
      <c r="F3575" s="1" t="s">
        <v>17</v>
      </c>
      <c r="G3575" s="1" t="s">
        <v>20</v>
      </c>
      <c r="H3575" s="1" t="s">
        <v>18</v>
      </c>
      <c r="I3575">
        <v>67.260000000000005</v>
      </c>
      <c r="J3575">
        <v>33.1</v>
      </c>
      <c r="K3575" s="1" t="s">
        <v>15</v>
      </c>
      <c r="L3575">
        <v>0</v>
      </c>
      <c r="M35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6" spans="1:13" x14ac:dyDescent="0.25">
      <c r="A3576">
        <v>51112</v>
      </c>
      <c r="B3576" s="1" t="s">
        <v>16</v>
      </c>
      <c r="C3576">
        <v>29</v>
      </c>
      <c r="D3576">
        <v>0</v>
      </c>
      <c r="E3576">
        <v>0</v>
      </c>
      <c r="F3576" s="1" t="s">
        <v>17</v>
      </c>
      <c r="G3576" s="1" t="s">
        <v>20</v>
      </c>
      <c r="H3576" s="1" t="s">
        <v>18</v>
      </c>
      <c r="I3576">
        <v>118.7</v>
      </c>
      <c r="J3576">
        <v>33.200000000000003</v>
      </c>
      <c r="K3576" s="1" t="s">
        <v>23</v>
      </c>
      <c r="L3576">
        <v>0</v>
      </c>
      <c r="M35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7" spans="1:13" x14ac:dyDescent="0.25">
      <c r="A3577">
        <v>51116</v>
      </c>
      <c r="B3577" s="1" t="s">
        <v>19</v>
      </c>
      <c r="C3577">
        <v>40</v>
      </c>
      <c r="D3577">
        <v>0</v>
      </c>
      <c r="E3577">
        <v>0</v>
      </c>
      <c r="F3577" s="1" t="s">
        <v>17</v>
      </c>
      <c r="G3577" s="1" t="s">
        <v>20</v>
      </c>
      <c r="H3577" s="1" t="s">
        <v>18</v>
      </c>
      <c r="I3577">
        <v>64.66</v>
      </c>
      <c r="J3577">
        <v>25</v>
      </c>
      <c r="K3577" s="1" t="s">
        <v>15</v>
      </c>
      <c r="L3577">
        <v>0</v>
      </c>
      <c r="M35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8" spans="1:13" x14ac:dyDescent="0.25">
      <c r="A3578">
        <v>51124</v>
      </c>
      <c r="B3578" s="1" t="s">
        <v>16</v>
      </c>
      <c r="C3578">
        <v>81</v>
      </c>
      <c r="D3578">
        <v>0</v>
      </c>
      <c r="E3578">
        <v>0</v>
      </c>
      <c r="F3578" s="1" t="s">
        <v>17</v>
      </c>
      <c r="G3578" s="1" t="s">
        <v>20</v>
      </c>
      <c r="H3578" s="1" t="s">
        <v>18</v>
      </c>
      <c r="I3578">
        <v>61.1</v>
      </c>
      <c r="J3578">
        <v>27.6</v>
      </c>
      <c r="K3578" s="1" t="s">
        <v>22</v>
      </c>
      <c r="L3578">
        <v>0</v>
      </c>
      <c r="M35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79" spans="1:13" x14ac:dyDescent="0.25">
      <c r="A3579">
        <v>51125</v>
      </c>
      <c r="B3579" s="1" t="s">
        <v>19</v>
      </c>
      <c r="C3579">
        <v>66</v>
      </c>
      <c r="D3579">
        <v>0</v>
      </c>
      <c r="E3579">
        <v>0</v>
      </c>
      <c r="F3579" s="1" t="s">
        <v>17</v>
      </c>
      <c r="G3579" s="1" t="s">
        <v>13</v>
      </c>
      <c r="H3579" s="1" t="s">
        <v>18</v>
      </c>
      <c r="I3579">
        <v>89.7</v>
      </c>
      <c r="J3579">
        <v>34.9</v>
      </c>
      <c r="K3579" s="1" t="s">
        <v>22</v>
      </c>
      <c r="L3579">
        <v>0</v>
      </c>
      <c r="M35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0" spans="1:13" x14ac:dyDescent="0.25">
      <c r="A3580">
        <v>51149</v>
      </c>
      <c r="B3580" s="1" t="s">
        <v>16</v>
      </c>
      <c r="C3580">
        <v>70</v>
      </c>
      <c r="D3580">
        <v>0</v>
      </c>
      <c r="E3580">
        <v>0</v>
      </c>
      <c r="F3580" s="1" t="s">
        <v>17</v>
      </c>
      <c r="G3580" s="1" t="s">
        <v>13</v>
      </c>
      <c r="H3580" s="1" t="s">
        <v>18</v>
      </c>
      <c r="I3580">
        <v>66.849999999999994</v>
      </c>
      <c r="J3580">
        <v>29.3</v>
      </c>
      <c r="K3580" s="1" t="s">
        <v>23</v>
      </c>
      <c r="L3580">
        <v>0</v>
      </c>
      <c r="M35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1" spans="1:13" x14ac:dyDescent="0.25">
      <c r="A3581">
        <v>51159</v>
      </c>
      <c r="B3581" s="1" t="s">
        <v>19</v>
      </c>
      <c r="C3581">
        <v>32</v>
      </c>
      <c r="D3581">
        <v>0</v>
      </c>
      <c r="E3581">
        <v>0</v>
      </c>
      <c r="F3581" s="1" t="s">
        <v>12</v>
      </c>
      <c r="G3581" s="1" t="s">
        <v>24</v>
      </c>
      <c r="H3581" s="1" t="s">
        <v>18</v>
      </c>
      <c r="I3581">
        <v>68.98</v>
      </c>
      <c r="J3581">
        <v>23.4</v>
      </c>
      <c r="K3581" s="1" t="s">
        <v>15</v>
      </c>
      <c r="L3581">
        <v>0</v>
      </c>
      <c r="M35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2" spans="1:13" x14ac:dyDescent="0.25">
      <c r="A3582">
        <v>51162</v>
      </c>
      <c r="B3582" s="1" t="s">
        <v>19</v>
      </c>
      <c r="C3582">
        <v>11</v>
      </c>
      <c r="D3582">
        <v>0</v>
      </c>
      <c r="E3582">
        <v>0</v>
      </c>
      <c r="F3582" s="1" t="s">
        <v>12</v>
      </c>
      <c r="G3582" s="1" t="s">
        <v>25</v>
      </c>
      <c r="H3582" s="1" t="s">
        <v>14</v>
      </c>
      <c r="I3582">
        <v>122.75</v>
      </c>
      <c r="J3582">
        <v>14.3</v>
      </c>
      <c r="K3582" s="1" t="s">
        <v>23</v>
      </c>
      <c r="L3582">
        <v>0</v>
      </c>
      <c r="M35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3" spans="1:13" x14ac:dyDescent="0.25">
      <c r="A3583">
        <v>51169</v>
      </c>
      <c r="B3583" s="1" t="s">
        <v>16</v>
      </c>
      <c r="C3583">
        <v>81</v>
      </c>
      <c r="D3583">
        <v>0</v>
      </c>
      <c r="E3583">
        <v>0</v>
      </c>
      <c r="F3583" s="1" t="s">
        <v>17</v>
      </c>
      <c r="G3583" s="1" t="s">
        <v>13</v>
      </c>
      <c r="H3583" s="1" t="s">
        <v>18</v>
      </c>
      <c r="I3583">
        <v>72.81</v>
      </c>
      <c r="J3583">
        <v>26.3</v>
      </c>
      <c r="K3583" s="1" t="s">
        <v>21</v>
      </c>
      <c r="L3583">
        <v>1</v>
      </c>
      <c r="M35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584" spans="1:13" x14ac:dyDescent="0.25">
      <c r="A3584">
        <v>51177</v>
      </c>
      <c r="B3584" s="1" t="s">
        <v>19</v>
      </c>
      <c r="C3584">
        <v>49</v>
      </c>
      <c r="D3584">
        <v>0</v>
      </c>
      <c r="E3584">
        <v>0</v>
      </c>
      <c r="F3584" s="1" t="s">
        <v>17</v>
      </c>
      <c r="G3584" s="1" t="s">
        <v>13</v>
      </c>
      <c r="H3584" s="1" t="s">
        <v>18</v>
      </c>
      <c r="I3584">
        <v>67.680000000000007</v>
      </c>
      <c r="J3584">
        <v>24.8</v>
      </c>
      <c r="K3584" s="1" t="s">
        <v>15</v>
      </c>
      <c r="L3584">
        <v>0</v>
      </c>
      <c r="M35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5" spans="1:13" x14ac:dyDescent="0.25">
      <c r="A3585">
        <v>51254</v>
      </c>
      <c r="B3585" s="1" t="s">
        <v>19</v>
      </c>
      <c r="C3585">
        <v>65</v>
      </c>
      <c r="D3585">
        <v>0</v>
      </c>
      <c r="E3585">
        <v>0</v>
      </c>
      <c r="F3585" s="1" t="s">
        <v>12</v>
      </c>
      <c r="G3585" s="1" t="s">
        <v>13</v>
      </c>
      <c r="H3585" s="1" t="s">
        <v>18</v>
      </c>
      <c r="I3585">
        <v>74.5</v>
      </c>
      <c r="J3585">
        <v>32</v>
      </c>
      <c r="K3585" s="1" t="s">
        <v>21</v>
      </c>
      <c r="L3585">
        <v>0</v>
      </c>
      <c r="M35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6" spans="1:13" x14ac:dyDescent="0.25">
      <c r="A3586">
        <v>51257</v>
      </c>
      <c r="B3586" s="1" t="s">
        <v>16</v>
      </c>
      <c r="C3586">
        <v>32</v>
      </c>
      <c r="D3586">
        <v>0</v>
      </c>
      <c r="E3586">
        <v>0</v>
      </c>
      <c r="F3586" s="1" t="s">
        <v>12</v>
      </c>
      <c r="G3586" s="1" t="s">
        <v>13</v>
      </c>
      <c r="H3586" s="1" t="s">
        <v>14</v>
      </c>
      <c r="I3586">
        <v>72.099999999999994</v>
      </c>
      <c r="J3586">
        <v>23.2</v>
      </c>
      <c r="K3586" s="1" t="s">
        <v>21</v>
      </c>
      <c r="L3586">
        <v>0</v>
      </c>
      <c r="M35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7" spans="1:13" x14ac:dyDescent="0.25">
      <c r="A3587">
        <v>51275</v>
      </c>
      <c r="B3587" s="1" t="s">
        <v>19</v>
      </c>
      <c r="C3587">
        <v>10</v>
      </c>
      <c r="D3587">
        <v>0</v>
      </c>
      <c r="E3587">
        <v>0</v>
      </c>
      <c r="F3587" s="1" t="s">
        <v>12</v>
      </c>
      <c r="G3587" s="1" t="s">
        <v>25</v>
      </c>
      <c r="H3587" s="1" t="s">
        <v>18</v>
      </c>
      <c r="I3587">
        <v>61.34</v>
      </c>
      <c r="J3587">
        <v>19.100000000000001</v>
      </c>
      <c r="K3587" s="1" t="s">
        <v>23</v>
      </c>
      <c r="L3587">
        <v>0</v>
      </c>
      <c r="M35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8" spans="1:13" x14ac:dyDescent="0.25">
      <c r="A3588">
        <v>51285</v>
      </c>
      <c r="B3588" s="1" t="s">
        <v>19</v>
      </c>
      <c r="C3588">
        <v>46</v>
      </c>
      <c r="D3588">
        <v>0</v>
      </c>
      <c r="E3588">
        <v>0</v>
      </c>
      <c r="F3588" s="1" t="s">
        <v>17</v>
      </c>
      <c r="G3588" s="1" t="s">
        <v>13</v>
      </c>
      <c r="H3588" s="1" t="s">
        <v>18</v>
      </c>
      <c r="I3588">
        <v>61.81</v>
      </c>
      <c r="J3588">
        <v>25.5</v>
      </c>
      <c r="K3588" s="1" t="s">
        <v>23</v>
      </c>
      <c r="L3588">
        <v>0</v>
      </c>
      <c r="M35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89" spans="1:13" x14ac:dyDescent="0.25">
      <c r="A3589">
        <v>51314</v>
      </c>
      <c r="B3589" s="1" t="s">
        <v>19</v>
      </c>
      <c r="C3589">
        <v>78</v>
      </c>
      <c r="D3589">
        <v>0</v>
      </c>
      <c r="E3589">
        <v>0</v>
      </c>
      <c r="F3589" s="1" t="s">
        <v>17</v>
      </c>
      <c r="G3589" s="1" t="s">
        <v>13</v>
      </c>
      <c r="H3589" s="1" t="s">
        <v>18</v>
      </c>
      <c r="I3589">
        <v>106.74</v>
      </c>
      <c r="J3589">
        <v>33</v>
      </c>
      <c r="K3589" s="1" t="s">
        <v>15</v>
      </c>
      <c r="L3589">
        <v>1</v>
      </c>
      <c r="M35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590" spans="1:13" x14ac:dyDescent="0.25">
      <c r="A3590">
        <v>51329</v>
      </c>
      <c r="B3590" s="1" t="s">
        <v>19</v>
      </c>
      <c r="C3590">
        <v>48</v>
      </c>
      <c r="D3590">
        <v>0</v>
      </c>
      <c r="E3590">
        <v>0</v>
      </c>
      <c r="F3590" s="1" t="s">
        <v>17</v>
      </c>
      <c r="G3590" s="1" t="s">
        <v>13</v>
      </c>
      <c r="H3590" s="1" t="s">
        <v>14</v>
      </c>
      <c r="I3590">
        <v>68.010000000000005</v>
      </c>
      <c r="J3590">
        <v>27.7</v>
      </c>
      <c r="K3590" s="1" t="s">
        <v>21</v>
      </c>
      <c r="L3590">
        <v>0</v>
      </c>
      <c r="M35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1" spans="1:13" x14ac:dyDescent="0.25">
      <c r="A3591">
        <v>51339</v>
      </c>
      <c r="B3591" s="1" t="s">
        <v>16</v>
      </c>
      <c r="C3591">
        <v>12</v>
      </c>
      <c r="D3591">
        <v>0</v>
      </c>
      <c r="E3591">
        <v>0</v>
      </c>
      <c r="F3591" s="1" t="s">
        <v>12</v>
      </c>
      <c r="G3591" s="1" t="s">
        <v>25</v>
      </c>
      <c r="H3591" s="1" t="s">
        <v>14</v>
      </c>
      <c r="I3591">
        <v>90.42</v>
      </c>
      <c r="J3591">
        <v>28.9</v>
      </c>
      <c r="K3591" s="1" t="s">
        <v>23</v>
      </c>
      <c r="L3591">
        <v>0</v>
      </c>
      <c r="M35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2" spans="1:13" x14ac:dyDescent="0.25">
      <c r="A3592">
        <v>51342</v>
      </c>
      <c r="B3592" s="1" t="s">
        <v>19</v>
      </c>
      <c r="C3592">
        <v>69</v>
      </c>
      <c r="D3592">
        <v>0</v>
      </c>
      <c r="E3592">
        <v>0</v>
      </c>
      <c r="F3592" s="1" t="s">
        <v>17</v>
      </c>
      <c r="G3592" s="1" t="s">
        <v>24</v>
      </c>
      <c r="H3592" s="1" t="s">
        <v>14</v>
      </c>
      <c r="I3592">
        <v>70.98</v>
      </c>
      <c r="J3592">
        <v>30</v>
      </c>
      <c r="K3592" s="1" t="s">
        <v>23</v>
      </c>
      <c r="L3592">
        <v>0</v>
      </c>
      <c r="M35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3" spans="1:13" x14ac:dyDescent="0.25">
      <c r="A3593">
        <v>51343</v>
      </c>
      <c r="B3593" s="1" t="s">
        <v>16</v>
      </c>
      <c r="C3593">
        <v>7</v>
      </c>
      <c r="D3593">
        <v>0</v>
      </c>
      <c r="E3593">
        <v>0</v>
      </c>
      <c r="F3593" s="1" t="s">
        <v>12</v>
      </c>
      <c r="G3593" s="1" t="s">
        <v>25</v>
      </c>
      <c r="H3593" s="1" t="s">
        <v>14</v>
      </c>
      <c r="I3593">
        <v>62.08</v>
      </c>
      <c r="J3593">
        <v>16.100000000000001</v>
      </c>
      <c r="K3593" s="1" t="s">
        <v>23</v>
      </c>
      <c r="L3593">
        <v>0</v>
      </c>
      <c r="M35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4" spans="1:13" x14ac:dyDescent="0.25">
      <c r="A3594">
        <v>51374</v>
      </c>
      <c r="B3594" s="1" t="s">
        <v>19</v>
      </c>
      <c r="C3594">
        <v>13</v>
      </c>
      <c r="D3594">
        <v>0</v>
      </c>
      <c r="E3594">
        <v>0</v>
      </c>
      <c r="F3594" s="1" t="s">
        <v>12</v>
      </c>
      <c r="G3594" s="1" t="s">
        <v>25</v>
      </c>
      <c r="H3594" s="1" t="s">
        <v>14</v>
      </c>
      <c r="I3594">
        <v>138.44</v>
      </c>
      <c r="J3594">
        <v>34.799999999999997</v>
      </c>
      <c r="K3594" s="1" t="s">
        <v>23</v>
      </c>
      <c r="L3594">
        <v>0</v>
      </c>
      <c r="M35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5" spans="1:13" x14ac:dyDescent="0.25">
      <c r="A3595">
        <v>51385</v>
      </c>
      <c r="B3595" s="1" t="s">
        <v>16</v>
      </c>
      <c r="C3595">
        <v>61</v>
      </c>
      <c r="D3595">
        <v>0</v>
      </c>
      <c r="E3595">
        <v>0</v>
      </c>
      <c r="F3595" s="1" t="s">
        <v>17</v>
      </c>
      <c r="G3595" s="1" t="s">
        <v>13</v>
      </c>
      <c r="H3595" s="1" t="s">
        <v>14</v>
      </c>
      <c r="I3595">
        <v>81.25</v>
      </c>
      <c r="J3595">
        <v>43.4</v>
      </c>
      <c r="K3595" s="1" t="s">
        <v>22</v>
      </c>
      <c r="L3595">
        <v>0</v>
      </c>
      <c r="M35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6" spans="1:13" x14ac:dyDescent="0.25">
      <c r="A3596">
        <v>51408</v>
      </c>
      <c r="B3596" s="1" t="s">
        <v>16</v>
      </c>
      <c r="C3596">
        <v>33</v>
      </c>
      <c r="D3596">
        <v>0</v>
      </c>
      <c r="E3596">
        <v>0</v>
      </c>
      <c r="F3596" s="1" t="s">
        <v>17</v>
      </c>
      <c r="G3596" s="1" t="s">
        <v>24</v>
      </c>
      <c r="H3596" s="1" t="s">
        <v>14</v>
      </c>
      <c r="I3596">
        <v>77.94</v>
      </c>
      <c r="J3596">
        <v>28.7</v>
      </c>
      <c r="K3596" s="1" t="s">
        <v>21</v>
      </c>
      <c r="L3596">
        <v>0</v>
      </c>
      <c r="M35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7" spans="1:13" x14ac:dyDescent="0.25">
      <c r="A3597">
        <v>51421</v>
      </c>
      <c r="B3597" s="1" t="s">
        <v>19</v>
      </c>
      <c r="C3597">
        <v>54</v>
      </c>
      <c r="D3597">
        <v>0</v>
      </c>
      <c r="E3597">
        <v>0</v>
      </c>
      <c r="F3597" s="1" t="s">
        <v>17</v>
      </c>
      <c r="G3597" s="1" t="s">
        <v>13</v>
      </c>
      <c r="H3597" s="1" t="s">
        <v>14</v>
      </c>
      <c r="I3597">
        <v>65.38</v>
      </c>
      <c r="J3597">
        <v>25.9</v>
      </c>
      <c r="K3597" s="1" t="s">
        <v>23</v>
      </c>
      <c r="L3597">
        <v>0</v>
      </c>
      <c r="M35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598" spans="1:13" x14ac:dyDescent="0.25">
      <c r="A3598">
        <v>51422</v>
      </c>
      <c r="B3598" s="1" t="s">
        <v>19</v>
      </c>
      <c r="C3598">
        <v>70</v>
      </c>
      <c r="D3598">
        <v>1</v>
      </c>
      <c r="E3598">
        <v>0</v>
      </c>
      <c r="F3598" s="1" t="s">
        <v>17</v>
      </c>
      <c r="G3598" s="1" t="s">
        <v>13</v>
      </c>
      <c r="H3598" s="1" t="s">
        <v>14</v>
      </c>
      <c r="I3598">
        <v>113.64</v>
      </c>
      <c r="J3598">
        <v>25.6</v>
      </c>
      <c r="K3598" s="1" t="s">
        <v>15</v>
      </c>
      <c r="L3598">
        <v>0</v>
      </c>
      <c r="M35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599" spans="1:13" x14ac:dyDescent="0.25">
      <c r="A3599">
        <v>51476</v>
      </c>
      <c r="B3599" s="1" t="s">
        <v>16</v>
      </c>
      <c r="C3599">
        <v>48</v>
      </c>
      <c r="D3599">
        <v>0</v>
      </c>
      <c r="E3599">
        <v>0</v>
      </c>
      <c r="F3599" s="1" t="s">
        <v>17</v>
      </c>
      <c r="G3599" s="1" t="s">
        <v>13</v>
      </c>
      <c r="H3599" s="1" t="s">
        <v>18</v>
      </c>
      <c r="I3599">
        <v>78.849999999999994</v>
      </c>
      <c r="J3599">
        <v>43.2</v>
      </c>
      <c r="K3599" s="1" t="s">
        <v>21</v>
      </c>
      <c r="L3599">
        <v>0</v>
      </c>
      <c r="M35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0" spans="1:13" x14ac:dyDescent="0.25">
      <c r="A3600">
        <v>51486</v>
      </c>
      <c r="B3600" s="1" t="s">
        <v>19</v>
      </c>
      <c r="C3600">
        <v>61</v>
      </c>
      <c r="D3600">
        <v>0</v>
      </c>
      <c r="E3600">
        <v>0</v>
      </c>
      <c r="F3600" s="1" t="s">
        <v>17</v>
      </c>
      <c r="G3600" s="1" t="s">
        <v>13</v>
      </c>
      <c r="H3600" s="1" t="s">
        <v>14</v>
      </c>
      <c r="I3600">
        <v>106.65</v>
      </c>
      <c r="J3600">
        <v>35.9</v>
      </c>
      <c r="K3600" s="1" t="s">
        <v>15</v>
      </c>
      <c r="L3600">
        <v>0</v>
      </c>
      <c r="M36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1" spans="1:13" x14ac:dyDescent="0.25">
      <c r="A3601">
        <v>51497</v>
      </c>
      <c r="B3601" s="1" t="s">
        <v>16</v>
      </c>
      <c r="C3601">
        <v>28</v>
      </c>
      <c r="D3601">
        <v>0</v>
      </c>
      <c r="E3601">
        <v>0</v>
      </c>
      <c r="F3601" s="1" t="s">
        <v>17</v>
      </c>
      <c r="G3601" s="1" t="s">
        <v>20</v>
      </c>
      <c r="H3601" s="1" t="s">
        <v>18</v>
      </c>
      <c r="I3601">
        <v>156.44999999999999</v>
      </c>
      <c r="J3601">
        <v>24.3</v>
      </c>
      <c r="K3601" s="1" t="s">
        <v>21</v>
      </c>
      <c r="L3601">
        <v>0</v>
      </c>
      <c r="M36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2" spans="1:13" x14ac:dyDescent="0.25">
      <c r="A3602">
        <v>51512</v>
      </c>
      <c r="B3602" s="1" t="s">
        <v>19</v>
      </c>
      <c r="C3602">
        <v>19</v>
      </c>
      <c r="D3602">
        <v>0</v>
      </c>
      <c r="E3602">
        <v>0</v>
      </c>
      <c r="F3602" s="1" t="s">
        <v>12</v>
      </c>
      <c r="G3602" s="1" t="s">
        <v>13</v>
      </c>
      <c r="H3602" s="1" t="s">
        <v>14</v>
      </c>
      <c r="I3602">
        <v>57.4</v>
      </c>
      <c r="J3602">
        <v>22.9</v>
      </c>
      <c r="K3602" s="1" t="s">
        <v>23</v>
      </c>
      <c r="L3602">
        <v>0</v>
      </c>
      <c r="M36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3" spans="1:13" x14ac:dyDescent="0.25">
      <c r="A3603">
        <v>51514</v>
      </c>
      <c r="B3603" s="1" t="s">
        <v>19</v>
      </c>
      <c r="C3603">
        <v>13</v>
      </c>
      <c r="D3603">
        <v>0</v>
      </c>
      <c r="E3603">
        <v>0</v>
      </c>
      <c r="F3603" s="1" t="s">
        <v>12</v>
      </c>
      <c r="G3603" s="1" t="s">
        <v>25</v>
      </c>
      <c r="H3603" s="1" t="s">
        <v>18</v>
      </c>
      <c r="I3603">
        <v>131.51</v>
      </c>
      <c r="J3603">
        <v>41.7</v>
      </c>
      <c r="K3603" s="1" t="s">
        <v>21</v>
      </c>
      <c r="L3603">
        <v>0</v>
      </c>
      <c r="M36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4" spans="1:13" x14ac:dyDescent="0.25">
      <c r="A3604">
        <v>51524</v>
      </c>
      <c r="B3604" s="1" t="s">
        <v>19</v>
      </c>
      <c r="C3604">
        <v>34</v>
      </c>
      <c r="D3604">
        <v>0</v>
      </c>
      <c r="E3604">
        <v>0</v>
      </c>
      <c r="F3604" s="1" t="s">
        <v>17</v>
      </c>
      <c r="G3604" s="1" t="s">
        <v>13</v>
      </c>
      <c r="H3604" s="1" t="s">
        <v>14</v>
      </c>
      <c r="I3604">
        <v>94.44</v>
      </c>
      <c r="J3604">
        <v>34.200000000000003</v>
      </c>
      <c r="K3604" s="1" t="s">
        <v>23</v>
      </c>
      <c r="L3604">
        <v>0</v>
      </c>
      <c r="M36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5" spans="1:13" x14ac:dyDescent="0.25">
      <c r="A3605">
        <v>51532</v>
      </c>
      <c r="B3605" s="1" t="s">
        <v>19</v>
      </c>
      <c r="C3605">
        <v>53</v>
      </c>
      <c r="D3605">
        <v>0</v>
      </c>
      <c r="E3605">
        <v>0</v>
      </c>
      <c r="F3605" s="1" t="s">
        <v>17</v>
      </c>
      <c r="G3605" s="1" t="s">
        <v>24</v>
      </c>
      <c r="H3605" s="1" t="s">
        <v>14</v>
      </c>
      <c r="I3605">
        <v>81.36</v>
      </c>
      <c r="J3605">
        <v>48.8</v>
      </c>
      <c r="K3605" s="1" t="s">
        <v>21</v>
      </c>
      <c r="L3605">
        <v>0</v>
      </c>
      <c r="M36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6" spans="1:13" x14ac:dyDescent="0.25">
      <c r="A3606">
        <v>51554</v>
      </c>
      <c r="B3606" s="1" t="s">
        <v>16</v>
      </c>
      <c r="C3606">
        <v>42</v>
      </c>
      <c r="D3606">
        <v>0</v>
      </c>
      <c r="E3606">
        <v>0</v>
      </c>
      <c r="F3606" s="1" t="s">
        <v>17</v>
      </c>
      <c r="G3606" s="1" t="s">
        <v>13</v>
      </c>
      <c r="H3606" s="1" t="s">
        <v>18</v>
      </c>
      <c r="I3606">
        <v>177.91</v>
      </c>
      <c r="J3606">
        <v>28.9</v>
      </c>
      <c r="K3606" s="1" t="s">
        <v>23</v>
      </c>
      <c r="L3606">
        <v>0</v>
      </c>
      <c r="M36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7" spans="1:13" x14ac:dyDescent="0.25">
      <c r="A3607">
        <v>51564</v>
      </c>
      <c r="B3607" s="1" t="s">
        <v>19</v>
      </c>
      <c r="C3607">
        <v>24</v>
      </c>
      <c r="D3607">
        <v>0</v>
      </c>
      <c r="E3607">
        <v>0</v>
      </c>
      <c r="F3607" s="1" t="s">
        <v>12</v>
      </c>
      <c r="G3607" s="1" t="s">
        <v>24</v>
      </c>
      <c r="H3607" s="1" t="s">
        <v>18</v>
      </c>
      <c r="I3607">
        <v>104.86</v>
      </c>
      <c r="J3607">
        <v>19.8</v>
      </c>
      <c r="K3607" s="1" t="s">
        <v>21</v>
      </c>
      <c r="L3607">
        <v>0</v>
      </c>
      <c r="M36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8" spans="1:13" x14ac:dyDescent="0.25">
      <c r="A3608">
        <v>51579</v>
      </c>
      <c r="B3608" s="1" t="s">
        <v>16</v>
      </c>
      <c r="C3608">
        <v>27</v>
      </c>
      <c r="D3608">
        <v>0</v>
      </c>
      <c r="E3608">
        <v>0</v>
      </c>
      <c r="F3608" s="1" t="s">
        <v>12</v>
      </c>
      <c r="G3608" s="1" t="s">
        <v>20</v>
      </c>
      <c r="H3608" s="1" t="s">
        <v>14</v>
      </c>
      <c r="I3608">
        <v>63.53</v>
      </c>
      <c r="J3608">
        <v>26.9</v>
      </c>
      <c r="K3608" s="1" t="s">
        <v>21</v>
      </c>
      <c r="L3608">
        <v>0</v>
      </c>
      <c r="M36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09" spans="1:13" x14ac:dyDescent="0.25">
      <c r="A3609">
        <v>51584</v>
      </c>
      <c r="B3609" s="1" t="s">
        <v>16</v>
      </c>
      <c r="C3609">
        <v>26</v>
      </c>
      <c r="D3609">
        <v>0</v>
      </c>
      <c r="E3609">
        <v>0</v>
      </c>
      <c r="F3609" s="1" t="s">
        <v>12</v>
      </c>
      <c r="G3609" s="1" t="s">
        <v>13</v>
      </c>
      <c r="H3609" s="1" t="s">
        <v>18</v>
      </c>
      <c r="I3609">
        <v>71.25</v>
      </c>
      <c r="J3609">
        <v>30.3</v>
      </c>
      <c r="K3609" s="1" t="s">
        <v>22</v>
      </c>
      <c r="L3609">
        <v>0</v>
      </c>
      <c r="M36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0" spans="1:13" x14ac:dyDescent="0.25">
      <c r="A3610">
        <v>51651</v>
      </c>
      <c r="B3610" s="1" t="s">
        <v>16</v>
      </c>
      <c r="C3610">
        <v>46</v>
      </c>
      <c r="D3610">
        <v>0</v>
      </c>
      <c r="E3610">
        <v>0</v>
      </c>
      <c r="F3610" s="1" t="s">
        <v>17</v>
      </c>
      <c r="G3610" s="1" t="s">
        <v>13</v>
      </c>
      <c r="H3610" s="1" t="s">
        <v>14</v>
      </c>
      <c r="I3610">
        <v>114.46</v>
      </c>
      <c r="J3610">
        <v>24.7</v>
      </c>
      <c r="K3610" s="1" t="s">
        <v>15</v>
      </c>
      <c r="L3610">
        <v>0</v>
      </c>
      <c r="M36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1" spans="1:13" x14ac:dyDescent="0.25">
      <c r="A3611">
        <v>51660</v>
      </c>
      <c r="B3611" s="1" t="s">
        <v>19</v>
      </c>
      <c r="C3611">
        <v>69</v>
      </c>
      <c r="D3611">
        <v>0</v>
      </c>
      <c r="E3611">
        <v>0</v>
      </c>
      <c r="F3611" s="1" t="s">
        <v>17</v>
      </c>
      <c r="G3611" s="1" t="s">
        <v>20</v>
      </c>
      <c r="H3611" s="1" t="s">
        <v>14</v>
      </c>
      <c r="I3611">
        <v>63.19</v>
      </c>
      <c r="J3611">
        <v>32.200000000000003</v>
      </c>
      <c r="K3611" s="1" t="s">
        <v>21</v>
      </c>
      <c r="L3611">
        <v>0</v>
      </c>
      <c r="M36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2" spans="1:13" x14ac:dyDescent="0.25">
      <c r="A3612">
        <v>51676</v>
      </c>
      <c r="B3612" s="1" t="s">
        <v>19</v>
      </c>
      <c r="C3612">
        <v>61</v>
      </c>
      <c r="D3612">
        <v>0</v>
      </c>
      <c r="E3612">
        <v>0</v>
      </c>
      <c r="F3612" s="1" t="s">
        <v>17</v>
      </c>
      <c r="G3612" s="1" t="s">
        <v>20</v>
      </c>
      <c r="H3612" s="1" t="s">
        <v>14</v>
      </c>
      <c r="I3612">
        <v>202.21</v>
      </c>
      <c r="J3612">
        <v>28.9</v>
      </c>
      <c r="K3612" s="1" t="s">
        <v>21</v>
      </c>
      <c r="L3612">
        <v>1</v>
      </c>
      <c r="M36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613" spans="1:13" x14ac:dyDescent="0.25">
      <c r="A3613">
        <v>51693</v>
      </c>
      <c r="B3613" s="1" t="s">
        <v>19</v>
      </c>
      <c r="C3613">
        <v>52</v>
      </c>
      <c r="D3613">
        <v>0</v>
      </c>
      <c r="E3613">
        <v>0</v>
      </c>
      <c r="F3613" s="1" t="s">
        <v>17</v>
      </c>
      <c r="G3613" s="1" t="s">
        <v>13</v>
      </c>
      <c r="H3613" s="1" t="s">
        <v>14</v>
      </c>
      <c r="I3613">
        <v>173.9</v>
      </c>
      <c r="J3613">
        <v>35.799999999999997</v>
      </c>
      <c r="K3613" s="1" t="s">
        <v>21</v>
      </c>
      <c r="L3613">
        <v>0</v>
      </c>
      <c r="M36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4" spans="1:13" x14ac:dyDescent="0.25">
      <c r="A3614">
        <v>51740</v>
      </c>
      <c r="B3614" s="1" t="s">
        <v>19</v>
      </c>
      <c r="C3614">
        <v>3</v>
      </c>
      <c r="D3614">
        <v>0</v>
      </c>
      <c r="E3614">
        <v>0</v>
      </c>
      <c r="F3614" s="1" t="s">
        <v>12</v>
      </c>
      <c r="G3614" s="1" t="s">
        <v>25</v>
      </c>
      <c r="H3614" s="1" t="s">
        <v>18</v>
      </c>
      <c r="I3614">
        <v>115.47</v>
      </c>
      <c r="J3614">
        <v>18.899999999999999</v>
      </c>
      <c r="K3614" s="1" t="s">
        <v>23</v>
      </c>
      <c r="L3614">
        <v>0</v>
      </c>
      <c r="M36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5" spans="1:13" x14ac:dyDescent="0.25">
      <c r="A3615">
        <v>51746</v>
      </c>
      <c r="B3615" s="1" t="s">
        <v>19</v>
      </c>
      <c r="C3615">
        <v>37</v>
      </c>
      <c r="D3615">
        <v>0</v>
      </c>
      <c r="E3615">
        <v>0</v>
      </c>
      <c r="F3615" s="1" t="s">
        <v>17</v>
      </c>
      <c r="G3615" s="1" t="s">
        <v>24</v>
      </c>
      <c r="H3615" s="1" t="s">
        <v>14</v>
      </c>
      <c r="I3615">
        <v>67.069999999999993</v>
      </c>
      <c r="J3615">
        <v>27.4</v>
      </c>
      <c r="K3615" s="1" t="s">
        <v>21</v>
      </c>
      <c r="L3615">
        <v>0</v>
      </c>
      <c r="M36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6" spans="1:13" x14ac:dyDescent="0.25">
      <c r="A3616">
        <v>51762</v>
      </c>
      <c r="B3616" s="1" t="s">
        <v>19</v>
      </c>
      <c r="C3616">
        <v>59</v>
      </c>
      <c r="D3616">
        <v>0</v>
      </c>
      <c r="E3616">
        <v>0</v>
      </c>
      <c r="F3616" s="1" t="s">
        <v>17</v>
      </c>
      <c r="G3616" s="1" t="s">
        <v>13</v>
      </c>
      <c r="H3616" s="1" t="s">
        <v>14</v>
      </c>
      <c r="I3616">
        <v>134.24</v>
      </c>
      <c r="J3616">
        <v>28.8</v>
      </c>
      <c r="K3616" s="1" t="s">
        <v>23</v>
      </c>
      <c r="L3616">
        <v>0</v>
      </c>
      <c r="M36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7" spans="1:13" x14ac:dyDescent="0.25">
      <c r="A3617">
        <v>51797</v>
      </c>
      <c r="B3617" s="1" t="s">
        <v>19</v>
      </c>
      <c r="C3617">
        <v>35</v>
      </c>
      <c r="D3617">
        <v>0</v>
      </c>
      <c r="E3617">
        <v>0</v>
      </c>
      <c r="F3617" s="1" t="s">
        <v>17</v>
      </c>
      <c r="G3617" s="1" t="s">
        <v>13</v>
      </c>
      <c r="H3617" s="1" t="s">
        <v>18</v>
      </c>
      <c r="I3617">
        <v>86.97</v>
      </c>
      <c r="J3617">
        <v>25.7</v>
      </c>
      <c r="K3617" s="1" t="s">
        <v>23</v>
      </c>
      <c r="L3617">
        <v>0</v>
      </c>
      <c r="M36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8" spans="1:13" x14ac:dyDescent="0.25">
      <c r="A3618">
        <v>51806</v>
      </c>
      <c r="B3618" s="1" t="s">
        <v>16</v>
      </c>
      <c r="C3618">
        <v>31</v>
      </c>
      <c r="D3618">
        <v>0</v>
      </c>
      <c r="E3618">
        <v>0</v>
      </c>
      <c r="F3618" s="1" t="s">
        <v>17</v>
      </c>
      <c r="G3618" s="1" t="s">
        <v>13</v>
      </c>
      <c r="H3618" s="1" t="s">
        <v>14</v>
      </c>
      <c r="I3618">
        <v>77.23</v>
      </c>
      <c r="J3618">
        <v>25.9</v>
      </c>
      <c r="K3618" s="1" t="s">
        <v>22</v>
      </c>
      <c r="L3618">
        <v>0</v>
      </c>
      <c r="M36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19" spans="1:13" x14ac:dyDescent="0.25">
      <c r="A3619">
        <v>51809</v>
      </c>
      <c r="B3619" s="1" t="s">
        <v>19</v>
      </c>
      <c r="C3619">
        <v>60</v>
      </c>
      <c r="D3619">
        <v>0</v>
      </c>
      <c r="E3619">
        <v>0</v>
      </c>
      <c r="F3619" s="1" t="s">
        <v>17</v>
      </c>
      <c r="G3619" s="1" t="s">
        <v>20</v>
      </c>
      <c r="H3619" s="1" t="s">
        <v>14</v>
      </c>
      <c r="I3619">
        <v>103.17</v>
      </c>
      <c r="J3619">
        <v>32.1</v>
      </c>
      <c r="K3619" s="1" t="s">
        <v>15</v>
      </c>
      <c r="L3619">
        <v>0</v>
      </c>
      <c r="M36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0" spans="1:13" x14ac:dyDescent="0.25">
      <c r="A3620">
        <v>51823</v>
      </c>
      <c r="B3620" s="1" t="s">
        <v>16</v>
      </c>
      <c r="C3620">
        <v>72</v>
      </c>
      <c r="D3620">
        <v>0</v>
      </c>
      <c r="E3620">
        <v>0</v>
      </c>
      <c r="F3620" s="1" t="s">
        <v>17</v>
      </c>
      <c r="G3620" s="1" t="s">
        <v>20</v>
      </c>
      <c r="H3620" s="1" t="s">
        <v>18</v>
      </c>
      <c r="I3620">
        <v>123.08</v>
      </c>
      <c r="J3620">
        <v>25.4</v>
      </c>
      <c r="K3620" s="1" t="s">
        <v>22</v>
      </c>
      <c r="L3620">
        <v>0</v>
      </c>
      <c r="M36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1" spans="1:13" x14ac:dyDescent="0.25">
      <c r="A3621">
        <v>51828</v>
      </c>
      <c r="B3621" s="1" t="s">
        <v>16</v>
      </c>
      <c r="C3621">
        <v>35</v>
      </c>
      <c r="D3621">
        <v>0</v>
      </c>
      <c r="E3621">
        <v>0</v>
      </c>
      <c r="F3621" s="1" t="s">
        <v>17</v>
      </c>
      <c r="G3621" s="1" t="s">
        <v>13</v>
      </c>
      <c r="H3621" s="1" t="s">
        <v>14</v>
      </c>
      <c r="I3621">
        <v>95.89</v>
      </c>
      <c r="J3621">
        <v>34.200000000000003</v>
      </c>
      <c r="K3621" s="1" t="s">
        <v>23</v>
      </c>
      <c r="L3621">
        <v>0</v>
      </c>
      <c r="M36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2" spans="1:13" x14ac:dyDescent="0.25">
      <c r="A3622">
        <v>51845</v>
      </c>
      <c r="B3622" s="1" t="s">
        <v>16</v>
      </c>
      <c r="C3622">
        <v>50</v>
      </c>
      <c r="D3622">
        <v>0</v>
      </c>
      <c r="E3622">
        <v>0</v>
      </c>
      <c r="F3622" s="1" t="s">
        <v>17</v>
      </c>
      <c r="G3622" s="1" t="s">
        <v>24</v>
      </c>
      <c r="H3622" s="1" t="s">
        <v>14</v>
      </c>
      <c r="I3622">
        <v>84.4</v>
      </c>
      <c r="J3622">
        <v>42.3</v>
      </c>
      <c r="K3622" s="1" t="s">
        <v>15</v>
      </c>
      <c r="L3622">
        <v>0</v>
      </c>
      <c r="M36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3" spans="1:13" x14ac:dyDescent="0.25">
      <c r="A3623">
        <v>51852</v>
      </c>
      <c r="B3623" s="1" t="s">
        <v>19</v>
      </c>
      <c r="C3623">
        <v>13</v>
      </c>
      <c r="D3623">
        <v>0</v>
      </c>
      <c r="E3623">
        <v>0</v>
      </c>
      <c r="F3623" s="1" t="s">
        <v>12</v>
      </c>
      <c r="G3623" s="1" t="s">
        <v>25</v>
      </c>
      <c r="H3623" s="1" t="s">
        <v>14</v>
      </c>
      <c r="I3623">
        <v>219.81</v>
      </c>
      <c r="J3623">
        <v>28.9</v>
      </c>
      <c r="K3623" s="1" t="s">
        <v>23</v>
      </c>
      <c r="L3623">
        <v>0</v>
      </c>
      <c r="M36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4" spans="1:13" x14ac:dyDescent="0.25">
      <c r="A3624">
        <v>51856</v>
      </c>
      <c r="B3624" s="1" t="s">
        <v>16</v>
      </c>
      <c r="C3624">
        <v>38</v>
      </c>
      <c r="D3624">
        <v>1</v>
      </c>
      <c r="E3624">
        <v>0</v>
      </c>
      <c r="F3624" s="1" t="s">
        <v>17</v>
      </c>
      <c r="G3624" s="1" t="s">
        <v>13</v>
      </c>
      <c r="H3624" s="1" t="s">
        <v>14</v>
      </c>
      <c r="I3624">
        <v>56.9</v>
      </c>
      <c r="J3624">
        <v>92</v>
      </c>
      <c r="K3624" s="1" t="s">
        <v>21</v>
      </c>
      <c r="L3624">
        <v>0</v>
      </c>
      <c r="M36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625" spans="1:13" x14ac:dyDescent="0.25">
      <c r="A3625">
        <v>51883</v>
      </c>
      <c r="B3625" s="1" t="s">
        <v>19</v>
      </c>
      <c r="C3625">
        <v>52</v>
      </c>
      <c r="D3625">
        <v>0</v>
      </c>
      <c r="E3625">
        <v>0</v>
      </c>
      <c r="F3625" s="1" t="s">
        <v>17</v>
      </c>
      <c r="G3625" s="1" t="s">
        <v>24</v>
      </c>
      <c r="H3625" s="1" t="s">
        <v>14</v>
      </c>
      <c r="I3625">
        <v>69.11</v>
      </c>
      <c r="J3625">
        <v>35.200000000000003</v>
      </c>
      <c r="K3625" s="1" t="s">
        <v>21</v>
      </c>
      <c r="L3625">
        <v>0</v>
      </c>
      <c r="M36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6" spans="1:13" x14ac:dyDescent="0.25">
      <c r="A3626">
        <v>51889</v>
      </c>
      <c r="B3626" s="1" t="s">
        <v>19</v>
      </c>
      <c r="C3626">
        <v>40</v>
      </c>
      <c r="D3626">
        <v>0</v>
      </c>
      <c r="E3626">
        <v>0</v>
      </c>
      <c r="F3626" s="1" t="s">
        <v>17</v>
      </c>
      <c r="G3626" s="1" t="s">
        <v>13</v>
      </c>
      <c r="H3626" s="1" t="s">
        <v>18</v>
      </c>
      <c r="I3626">
        <v>58.64</v>
      </c>
      <c r="J3626">
        <v>33</v>
      </c>
      <c r="K3626" s="1" t="s">
        <v>21</v>
      </c>
      <c r="L3626">
        <v>0</v>
      </c>
      <c r="M36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7" spans="1:13" x14ac:dyDescent="0.25">
      <c r="A3627">
        <v>51894</v>
      </c>
      <c r="B3627" s="1" t="s">
        <v>19</v>
      </c>
      <c r="C3627">
        <v>65</v>
      </c>
      <c r="D3627">
        <v>0</v>
      </c>
      <c r="E3627">
        <v>0</v>
      </c>
      <c r="F3627" s="1" t="s">
        <v>17</v>
      </c>
      <c r="G3627" s="1" t="s">
        <v>13</v>
      </c>
      <c r="H3627" s="1" t="s">
        <v>14</v>
      </c>
      <c r="I3627">
        <v>185.28</v>
      </c>
      <c r="J3627">
        <v>32</v>
      </c>
      <c r="K3627" s="1" t="s">
        <v>22</v>
      </c>
      <c r="L3627">
        <v>0</v>
      </c>
      <c r="M36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8" spans="1:13" x14ac:dyDescent="0.25">
      <c r="A3628">
        <v>51897</v>
      </c>
      <c r="B3628" s="1" t="s">
        <v>16</v>
      </c>
      <c r="C3628">
        <v>36</v>
      </c>
      <c r="D3628">
        <v>0</v>
      </c>
      <c r="E3628">
        <v>0</v>
      </c>
      <c r="F3628" s="1" t="s">
        <v>17</v>
      </c>
      <c r="G3628" s="1" t="s">
        <v>13</v>
      </c>
      <c r="H3628" s="1" t="s">
        <v>14</v>
      </c>
      <c r="I3628">
        <v>161</v>
      </c>
      <c r="J3628">
        <v>29</v>
      </c>
      <c r="K3628" s="1" t="s">
        <v>22</v>
      </c>
      <c r="L3628">
        <v>0</v>
      </c>
      <c r="M36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29" spans="1:13" x14ac:dyDescent="0.25">
      <c r="A3629">
        <v>51907</v>
      </c>
      <c r="B3629" s="1" t="s">
        <v>19</v>
      </c>
      <c r="C3629">
        <v>50</v>
      </c>
      <c r="D3629">
        <v>0</v>
      </c>
      <c r="E3629">
        <v>0</v>
      </c>
      <c r="F3629" s="1" t="s">
        <v>17</v>
      </c>
      <c r="G3629" s="1" t="s">
        <v>20</v>
      </c>
      <c r="H3629" s="1" t="s">
        <v>18</v>
      </c>
      <c r="I3629">
        <v>121.14</v>
      </c>
      <c r="J3629">
        <v>22.8</v>
      </c>
      <c r="K3629" s="1" t="s">
        <v>21</v>
      </c>
      <c r="L3629">
        <v>0</v>
      </c>
      <c r="M36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0" spans="1:13" x14ac:dyDescent="0.25">
      <c r="A3630">
        <v>51916</v>
      </c>
      <c r="B3630" s="1" t="s">
        <v>16</v>
      </c>
      <c r="C3630">
        <v>13</v>
      </c>
      <c r="D3630">
        <v>0</v>
      </c>
      <c r="E3630">
        <v>0</v>
      </c>
      <c r="F3630" s="1" t="s">
        <v>12</v>
      </c>
      <c r="G3630" s="1" t="s">
        <v>25</v>
      </c>
      <c r="H3630" s="1" t="s">
        <v>14</v>
      </c>
      <c r="I3630">
        <v>57.37</v>
      </c>
      <c r="J3630">
        <v>17.600000000000001</v>
      </c>
      <c r="K3630" s="1" t="s">
        <v>23</v>
      </c>
      <c r="L3630">
        <v>0</v>
      </c>
      <c r="M36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1" spans="1:13" x14ac:dyDescent="0.25">
      <c r="A3631">
        <v>51935</v>
      </c>
      <c r="B3631" s="1" t="s">
        <v>16</v>
      </c>
      <c r="C3631">
        <v>16</v>
      </c>
      <c r="D3631">
        <v>0</v>
      </c>
      <c r="E3631">
        <v>0</v>
      </c>
      <c r="F3631" s="1" t="s">
        <v>12</v>
      </c>
      <c r="G3631" s="1" t="s">
        <v>26</v>
      </c>
      <c r="H3631" s="1" t="s">
        <v>18</v>
      </c>
      <c r="I3631">
        <v>59.99</v>
      </c>
      <c r="J3631">
        <v>28.2</v>
      </c>
      <c r="K3631" s="1" t="s">
        <v>21</v>
      </c>
      <c r="L3631">
        <v>0</v>
      </c>
      <c r="M36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2" spans="1:13" x14ac:dyDescent="0.25">
      <c r="A3632">
        <v>51958</v>
      </c>
      <c r="B3632" s="1" t="s">
        <v>19</v>
      </c>
      <c r="C3632">
        <v>62</v>
      </c>
      <c r="D3632">
        <v>1</v>
      </c>
      <c r="E3632">
        <v>0</v>
      </c>
      <c r="F3632" s="1" t="s">
        <v>12</v>
      </c>
      <c r="G3632" s="1" t="s">
        <v>13</v>
      </c>
      <c r="H3632" s="1" t="s">
        <v>18</v>
      </c>
      <c r="I3632">
        <v>199.78</v>
      </c>
      <c r="J3632">
        <v>45.2</v>
      </c>
      <c r="K3632" s="1" t="s">
        <v>23</v>
      </c>
      <c r="L3632">
        <v>0</v>
      </c>
      <c r="M36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633" spans="1:13" x14ac:dyDescent="0.25">
      <c r="A3633">
        <v>51959</v>
      </c>
      <c r="B3633" s="1" t="s">
        <v>16</v>
      </c>
      <c r="C3633">
        <v>12</v>
      </c>
      <c r="D3633">
        <v>0</v>
      </c>
      <c r="E3633">
        <v>0</v>
      </c>
      <c r="F3633" s="1" t="s">
        <v>12</v>
      </c>
      <c r="G3633" s="1" t="s">
        <v>25</v>
      </c>
      <c r="H3633" s="1" t="s">
        <v>14</v>
      </c>
      <c r="I3633">
        <v>81.739999999999995</v>
      </c>
      <c r="J3633">
        <v>28.3</v>
      </c>
      <c r="K3633" s="1" t="s">
        <v>23</v>
      </c>
      <c r="L3633">
        <v>0</v>
      </c>
      <c r="M36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4" spans="1:13" x14ac:dyDescent="0.25">
      <c r="A3634">
        <v>51963</v>
      </c>
      <c r="B3634" s="1" t="s">
        <v>16</v>
      </c>
      <c r="C3634">
        <v>58</v>
      </c>
      <c r="D3634">
        <v>0</v>
      </c>
      <c r="E3634">
        <v>0</v>
      </c>
      <c r="F3634" s="1" t="s">
        <v>17</v>
      </c>
      <c r="G3634" s="1" t="s">
        <v>13</v>
      </c>
      <c r="H3634" s="1" t="s">
        <v>18</v>
      </c>
      <c r="I3634">
        <v>69.239999999999995</v>
      </c>
      <c r="J3634">
        <v>27.6</v>
      </c>
      <c r="K3634" s="1" t="s">
        <v>21</v>
      </c>
      <c r="L3634">
        <v>0</v>
      </c>
      <c r="M36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5" spans="1:13" x14ac:dyDescent="0.25">
      <c r="A3635">
        <v>51983</v>
      </c>
      <c r="B3635" s="1" t="s">
        <v>19</v>
      </c>
      <c r="C3635">
        <v>33</v>
      </c>
      <c r="D3635">
        <v>0</v>
      </c>
      <c r="E3635">
        <v>0</v>
      </c>
      <c r="F3635" s="1" t="s">
        <v>17</v>
      </c>
      <c r="G3635" s="1" t="s">
        <v>13</v>
      </c>
      <c r="H3635" s="1" t="s">
        <v>14</v>
      </c>
      <c r="I3635">
        <v>71.16</v>
      </c>
      <c r="J3635">
        <v>46.5</v>
      </c>
      <c r="K3635" s="1" t="s">
        <v>22</v>
      </c>
      <c r="L3635">
        <v>0</v>
      </c>
      <c r="M36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6" spans="1:13" x14ac:dyDescent="0.25">
      <c r="A3636">
        <v>51988</v>
      </c>
      <c r="B3636" s="1" t="s">
        <v>19</v>
      </c>
      <c r="C3636">
        <v>25</v>
      </c>
      <c r="D3636">
        <v>0</v>
      </c>
      <c r="E3636">
        <v>0</v>
      </c>
      <c r="F3636" s="1" t="s">
        <v>17</v>
      </c>
      <c r="G3636" s="1" t="s">
        <v>13</v>
      </c>
      <c r="H3636" s="1" t="s">
        <v>14</v>
      </c>
      <c r="I3636">
        <v>79.94</v>
      </c>
      <c r="J3636">
        <v>36.6</v>
      </c>
      <c r="K3636" s="1" t="s">
        <v>23</v>
      </c>
      <c r="L3636">
        <v>0</v>
      </c>
      <c r="M36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7" spans="1:13" x14ac:dyDescent="0.25">
      <c r="A3637">
        <v>52024</v>
      </c>
      <c r="B3637" s="1" t="s">
        <v>19</v>
      </c>
      <c r="C3637">
        <v>61</v>
      </c>
      <c r="D3637">
        <v>0</v>
      </c>
      <c r="E3637">
        <v>0</v>
      </c>
      <c r="F3637" s="1" t="s">
        <v>17</v>
      </c>
      <c r="G3637" s="1" t="s">
        <v>24</v>
      </c>
      <c r="H3637" s="1" t="s">
        <v>18</v>
      </c>
      <c r="I3637">
        <v>97.86</v>
      </c>
      <c r="J3637">
        <v>19.100000000000001</v>
      </c>
      <c r="K3637" s="1" t="s">
        <v>15</v>
      </c>
      <c r="L3637">
        <v>0</v>
      </c>
      <c r="M36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8" spans="1:13" x14ac:dyDescent="0.25">
      <c r="A3638">
        <v>52034</v>
      </c>
      <c r="B3638" s="1" t="s">
        <v>16</v>
      </c>
      <c r="C3638">
        <v>31</v>
      </c>
      <c r="D3638">
        <v>0</v>
      </c>
      <c r="E3638">
        <v>0</v>
      </c>
      <c r="F3638" s="1" t="s">
        <v>17</v>
      </c>
      <c r="G3638" s="1" t="s">
        <v>13</v>
      </c>
      <c r="H3638" s="1" t="s">
        <v>18</v>
      </c>
      <c r="I3638">
        <v>71.31</v>
      </c>
      <c r="J3638">
        <v>25.8</v>
      </c>
      <c r="K3638" s="1" t="s">
        <v>21</v>
      </c>
      <c r="L3638">
        <v>0</v>
      </c>
      <c r="M36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39" spans="1:13" x14ac:dyDescent="0.25">
      <c r="A3639">
        <v>52050</v>
      </c>
      <c r="B3639" s="1" t="s">
        <v>16</v>
      </c>
      <c r="C3639">
        <v>20</v>
      </c>
      <c r="D3639">
        <v>0</v>
      </c>
      <c r="E3639">
        <v>0</v>
      </c>
      <c r="F3639" s="1" t="s">
        <v>12</v>
      </c>
      <c r="G3639" s="1" t="s">
        <v>13</v>
      </c>
      <c r="H3639" s="1" t="s">
        <v>18</v>
      </c>
      <c r="I3639">
        <v>59.67</v>
      </c>
      <c r="J3639">
        <v>27.7</v>
      </c>
      <c r="K3639" s="1" t="s">
        <v>21</v>
      </c>
      <c r="L3639">
        <v>0</v>
      </c>
      <c r="M36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0" spans="1:13" x14ac:dyDescent="0.25">
      <c r="A3640">
        <v>52051</v>
      </c>
      <c r="B3640" s="1" t="s">
        <v>19</v>
      </c>
      <c r="C3640">
        <v>75</v>
      </c>
      <c r="D3640">
        <v>0</v>
      </c>
      <c r="E3640">
        <v>0</v>
      </c>
      <c r="F3640" s="1" t="s">
        <v>17</v>
      </c>
      <c r="G3640" s="1" t="s">
        <v>20</v>
      </c>
      <c r="H3640" s="1" t="s">
        <v>18</v>
      </c>
      <c r="I3640">
        <v>60.6</v>
      </c>
      <c r="J3640">
        <v>40.4</v>
      </c>
      <c r="K3640" s="1" t="s">
        <v>22</v>
      </c>
      <c r="L3640">
        <v>0</v>
      </c>
      <c r="M36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1" spans="1:13" x14ac:dyDescent="0.25">
      <c r="A3641">
        <v>52063</v>
      </c>
      <c r="B3641" s="1" t="s">
        <v>19</v>
      </c>
      <c r="C3641">
        <v>53</v>
      </c>
      <c r="D3641">
        <v>0</v>
      </c>
      <c r="E3641">
        <v>0</v>
      </c>
      <c r="F3641" s="1" t="s">
        <v>17</v>
      </c>
      <c r="G3641" s="1" t="s">
        <v>20</v>
      </c>
      <c r="H3641" s="1" t="s">
        <v>18</v>
      </c>
      <c r="I3641">
        <v>71.150000000000006</v>
      </c>
      <c r="J3641">
        <v>26.1</v>
      </c>
      <c r="K3641" s="1" t="s">
        <v>15</v>
      </c>
      <c r="L3641">
        <v>0</v>
      </c>
      <c r="M36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2" spans="1:13" x14ac:dyDescent="0.25">
      <c r="A3642">
        <v>52080</v>
      </c>
      <c r="B3642" s="1" t="s">
        <v>19</v>
      </c>
      <c r="C3642">
        <v>26</v>
      </c>
      <c r="D3642">
        <v>0</v>
      </c>
      <c r="E3642">
        <v>0</v>
      </c>
      <c r="F3642" s="1" t="s">
        <v>12</v>
      </c>
      <c r="G3642" s="1" t="s">
        <v>13</v>
      </c>
      <c r="H3642" s="1" t="s">
        <v>14</v>
      </c>
      <c r="I3642">
        <v>85.27</v>
      </c>
      <c r="J3642">
        <v>24.6</v>
      </c>
      <c r="K3642" s="1" t="s">
        <v>21</v>
      </c>
      <c r="L3642">
        <v>0</v>
      </c>
      <c r="M36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3" spans="1:13" x14ac:dyDescent="0.25">
      <c r="A3643">
        <v>52089</v>
      </c>
      <c r="B3643" s="1" t="s">
        <v>19</v>
      </c>
      <c r="C3643">
        <v>23</v>
      </c>
      <c r="D3643">
        <v>0</v>
      </c>
      <c r="E3643">
        <v>0</v>
      </c>
      <c r="F3643" s="1" t="s">
        <v>12</v>
      </c>
      <c r="G3643" s="1" t="s">
        <v>13</v>
      </c>
      <c r="H3643" s="1" t="s">
        <v>18</v>
      </c>
      <c r="I3643">
        <v>126.67</v>
      </c>
      <c r="J3643">
        <v>28.7</v>
      </c>
      <c r="K3643" s="1" t="s">
        <v>22</v>
      </c>
      <c r="L3643">
        <v>0</v>
      </c>
      <c r="M36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4" spans="1:13" x14ac:dyDescent="0.25">
      <c r="A3644">
        <v>52092</v>
      </c>
      <c r="B3644" s="1" t="s">
        <v>19</v>
      </c>
      <c r="C3644">
        <v>2</v>
      </c>
      <c r="D3644">
        <v>0</v>
      </c>
      <c r="E3644">
        <v>0</v>
      </c>
      <c r="F3644" s="1" t="s">
        <v>12</v>
      </c>
      <c r="G3644" s="1" t="s">
        <v>25</v>
      </c>
      <c r="H3644" s="1" t="s">
        <v>14</v>
      </c>
      <c r="I3644">
        <v>77.72</v>
      </c>
      <c r="J3644">
        <v>19.8</v>
      </c>
      <c r="K3644" s="1" t="s">
        <v>23</v>
      </c>
      <c r="L3644">
        <v>0</v>
      </c>
      <c r="M36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5" spans="1:13" x14ac:dyDescent="0.25">
      <c r="A3645">
        <v>52134</v>
      </c>
      <c r="B3645" s="1" t="s">
        <v>16</v>
      </c>
      <c r="C3645">
        <v>53</v>
      </c>
      <c r="D3645">
        <v>0</v>
      </c>
      <c r="E3645">
        <v>0</v>
      </c>
      <c r="F3645" s="1" t="s">
        <v>17</v>
      </c>
      <c r="G3645" s="1" t="s">
        <v>13</v>
      </c>
      <c r="H3645" s="1" t="s">
        <v>14</v>
      </c>
      <c r="I3645">
        <v>90.12</v>
      </c>
      <c r="J3645">
        <v>35.4</v>
      </c>
      <c r="K3645" s="1" t="s">
        <v>23</v>
      </c>
      <c r="L3645">
        <v>0</v>
      </c>
      <c r="M36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6" spans="1:13" x14ac:dyDescent="0.25">
      <c r="A3646">
        <v>52150</v>
      </c>
      <c r="B3646" s="1" t="s">
        <v>16</v>
      </c>
      <c r="C3646">
        <v>63</v>
      </c>
      <c r="D3646">
        <v>1</v>
      </c>
      <c r="E3646">
        <v>1</v>
      </c>
      <c r="F3646" s="1" t="s">
        <v>17</v>
      </c>
      <c r="G3646" s="1" t="s">
        <v>13</v>
      </c>
      <c r="H3646" s="1" t="s">
        <v>18</v>
      </c>
      <c r="I3646">
        <v>150.44999999999999</v>
      </c>
      <c r="J3646">
        <v>44.5</v>
      </c>
      <c r="K3646" s="1" t="s">
        <v>15</v>
      </c>
      <c r="L3646">
        <v>0</v>
      </c>
      <c r="M36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647" spans="1:13" x14ac:dyDescent="0.25">
      <c r="A3647">
        <v>52164</v>
      </c>
      <c r="B3647" s="1" t="s">
        <v>16</v>
      </c>
      <c r="C3647">
        <v>29</v>
      </c>
      <c r="D3647">
        <v>0</v>
      </c>
      <c r="E3647">
        <v>0</v>
      </c>
      <c r="F3647" s="1" t="s">
        <v>17</v>
      </c>
      <c r="G3647" s="1" t="s">
        <v>13</v>
      </c>
      <c r="H3647" s="1" t="s">
        <v>18</v>
      </c>
      <c r="I3647">
        <v>193.81</v>
      </c>
      <c r="J3647">
        <v>46.8</v>
      </c>
      <c r="K3647" s="1" t="s">
        <v>21</v>
      </c>
      <c r="L3647">
        <v>0</v>
      </c>
      <c r="M36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8" spans="1:13" x14ac:dyDescent="0.25">
      <c r="A3648">
        <v>52172</v>
      </c>
      <c r="B3648" s="1" t="s">
        <v>19</v>
      </c>
      <c r="C3648">
        <v>44</v>
      </c>
      <c r="D3648">
        <v>0</v>
      </c>
      <c r="E3648">
        <v>0</v>
      </c>
      <c r="F3648" s="1" t="s">
        <v>17</v>
      </c>
      <c r="G3648" s="1" t="s">
        <v>13</v>
      </c>
      <c r="H3648" s="1" t="s">
        <v>14</v>
      </c>
      <c r="I3648">
        <v>85.77</v>
      </c>
      <c r="J3648">
        <v>32.1</v>
      </c>
      <c r="K3648" s="1" t="s">
        <v>23</v>
      </c>
      <c r="L3648">
        <v>0</v>
      </c>
      <c r="M36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49" spans="1:13" x14ac:dyDescent="0.25">
      <c r="A3649">
        <v>52173</v>
      </c>
      <c r="B3649" s="1" t="s">
        <v>16</v>
      </c>
      <c r="C3649">
        <v>38</v>
      </c>
      <c r="D3649">
        <v>0</v>
      </c>
      <c r="E3649">
        <v>0</v>
      </c>
      <c r="F3649" s="1" t="s">
        <v>12</v>
      </c>
      <c r="G3649" s="1" t="s">
        <v>20</v>
      </c>
      <c r="H3649" s="1" t="s">
        <v>18</v>
      </c>
      <c r="I3649">
        <v>74.09</v>
      </c>
      <c r="J3649">
        <v>39.6</v>
      </c>
      <c r="K3649" s="1" t="s">
        <v>21</v>
      </c>
      <c r="L3649">
        <v>0</v>
      </c>
      <c r="M36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0" spans="1:13" x14ac:dyDescent="0.25">
      <c r="A3650">
        <v>52207</v>
      </c>
      <c r="B3650" s="1" t="s">
        <v>19</v>
      </c>
      <c r="C3650">
        <v>59</v>
      </c>
      <c r="D3650">
        <v>0</v>
      </c>
      <c r="E3650">
        <v>0</v>
      </c>
      <c r="F3650" s="1" t="s">
        <v>17</v>
      </c>
      <c r="G3650" s="1" t="s">
        <v>20</v>
      </c>
      <c r="H3650" s="1" t="s">
        <v>18</v>
      </c>
      <c r="I3650">
        <v>90.04</v>
      </c>
      <c r="J3650">
        <v>28.7</v>
      </c>
      <c r="K3650" s="1" t="s">
        <v>15</v>
      </c>
      <c r="L3650">
        <v>0</v>
      </c>
      <c r="M36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1" spans="1:13" x14ac:dyDescent="0.25">
      <c r="A3651">
        <v>52216</v>
      </c>
      <c r="B3651" s="1" t="s">
        <v>19</v>
      </c>
      <c r="C3651">
        <v>35</v>
      </c>
      <c r="D3651">
        <v>0</v>
      </c>
      <c r="E3651">
        <v>0</v>
      </c>
      <c r="F3651" s="1" t="s">
        <v>17</v>
      </c>
      <c r="G3651" s="1" t="s">
        <v>13</v>
      </c>
      <c r="H3651" s="1" t="s">
        <v>18</v>
      </c>
      <c r="I3651">
        <v>87.72</v>
      </c>
      <c r="J3651">
        <v>21.3</v>
      </c>
      <c r="K3651" s="1" t="s">
        <v>21</v>
      </c>
      <c r="L3651">
        <v>0</v>
      </c>
      <c r="M36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2" spans="1:13" x14ac:dyDescent="0.25">
      <c r="A3652">
        <v>52220</v>
      </c>
      <c r="B3652" s="1" t="s">
        <v>19</v>
      </c>
      <c r="C3652">
        <v>26</v>
      </c>
      <c r="D3652">
        <v>0</v>
      </c>
      <c r="E3652">
        <v>0</v>
      </c>
      <c r="F3652" s="1" t="s">
        <v>12</v>
      </c>
      <c r="G3652" s="1" t="s">
        <v>13</v>
      </c>
      <c r="H3652" s="1" t="s">
        <v>14</v>
      </c>
      <c r="I3652">
        <v>154.08000000000001</v>
      </c>
      <c r="J3652">
        <v>20.2</v>
      </c>
      <c r="K3652" s="1" t="s">
        <v>15</v>
      </c>
      <c r="L3652">
        <v>0</v>
      </c>
      <c r="M36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3" spans="1:13" x14ac:dyDescent="0.25">
      <c r="A3653">
        <v>52225</v>
      </c>
      <c r="B3653" s="1" t="s">
        <v>16</v>
      </c>
      <c r="C3653">
        <v>24</v>
      </c>
      <c r="D3653">
        <v>0</v>
      </c>
      <c r="E3653">
        <v>0</v>
      </c>
      <c r="F3653" s="1" t="s">
        <v>12</v>
      </c>
      <c r="G3653" s="1" t="s">
        <v>13</v>
      </c>
      <c r="H3653" s="1" t="s">
        <v>18</v>
      </c>
      <c r="I3653">
        <v>84.16</v>
      </c>
      <c r="J3653">
        <v>37.5</v>
      </c>
      <c r="K3653" s="1" t="s">
        <v>22</v>
      </c>
      <c r="L3653">
        <v>0</v>
      </c>
      <c r="M36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4" spans="1:13" x14ac:dyDescent="0.25">
      <c r="A3654">
        <v>52234</v>
      </c>
      <c r="B3654" s="1" t="s">
        <v>19</v>
      </c>
      <c r="C3654">
        <v>72</v>
      </c>
      <c r="D3654">
        <v>0</v>
      </c>
      <c r="E3654">
        <v>0</v>
      </c>
      <c r="F3654" s="1" t="s">
        <v>17</v>
      </c>
      <c r="G3654" s="1" t="s">
        <v>24</v>
      </c>
      <c r="H3654" s="1" t="s">
        <v>18</v>
      </c>
      <c r="I3654">
        <v>104.05</v>
      </c>
      <c r="J3654">
        <v>33.5</v>
      </c>
      <c r="K3654" s="1" t="s">
        <v>21</v>
      </c>
      <c r="L3654">
        <v>0</v>
      </c>
      <c r="M36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5" spans="1:13" x14ac:dyDescent="0.25">
      <c r="A3655">
        <v>52236</v>
      </c>
      <c r="B3655" s="1" t="s">
        <v>19</v>
      </c>
      <c r="C3655">
        <v>60</v>
      </c>
      <c r="D3655">
        <v>0</v>
      </c>
      <c r="E3655">
        <v>0</v>
      </c>
      <c r="F3655" s="1" t="s">
        <v>17</v>
      </c>
      <c r="G3655" s="1" t="s">
        <v>13</v>
      </c>
      <c r="H3655" s="1" t="s">
        <v>14</v>
      </c>
      <c r="I3655">
        <v>230.78</v>
      </c>
      <c r="J3655">
        <v>40.200000000000003</v>
      </c>
      <c r="K3655" s="1" t="s">
        <v>21</v>
      </c>
      <c r="L3655">
        <v>0</v>
      </c>
      <c r="M36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6" spans="1:13" x14ac:dyDescent="0.25">
      <c r="A3656">
        <v>52242</v>
      </c>
      <c r="B3656" s="1" t="s">
        <v>19</v>
      </c>
      <c r="C3656">
        <v>58</v>
      </c>
      <c r="D3656">
        <v>1</v>
      </c>
      <c r="E3656">
        <v>0</v>
      </c>
      <c r="F3656" s="1" t="s">
        <v>17</v>
      </c>
      <c r="G3656" s="1" t="s">
        <v>24</v>
      </c>
      <c r="H3656" s="1" t="s">
        <v>14</v>
      </c>
      <c r="I3656">
        <v>59.52</v>
      </c>
      <c r="J3656">
        <v>33.200000000000003</v>
      </c>
      <c r="K3656" s="1" t="s">
        <v>21</v>
      </c>
      <c r="L3656">
        <v>0</v>
      </c>
      <c r="M36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657" spans="1:13" x14ac:dyDescent="0.25">
      <c r="A3657">
        <v>52247</v>
      </c>
      <c r="B3657" s="1" t="s">
        <v>19</v>
      </c>
      <c r="C3657">
        <v>75</v>
      </c>
      <c r="D3657">
        <v>0</v>
      </c>
      <c r="E3657">
        <v>0</v>
      </c>
      <c r="F3657" s="1" t="s">
        <v>17</v>
      </c>
      <c r="G3657" s="1" t="s">
        <v>24</v>
      </c>
      <c r="H3657" s="1" t="s">
        <v>18</v>
      </c>
      <c r="I3657">
        <v>89.68</v>
      </c>
      <c r="J3657">
        <v>38.700000000000003</v>
      </c>
      <c r="K3657" s="1" t="s">
        <v>21</v>
      </c>
      <c r="L3657">
        <v>0</v>
      </c>
      <c r="M36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58" spans="1:13" x14ac:dyDescent="0.25">
      <c r="A3658">
        <v>52282</v>
      </c>
      <c r="B3658" s="1" t="s">
        <v>16</v>
      </c>
      <c r="C3658">
        <v>57</v>
      </c>
      <c r="D3658">
        <v>0</v>
      </c>
      <c r="E3658">
        <v>0</v>
      </c>
      <c r="F3658" s="1" t="s">
        <v>17</v>
      </c>
      <c r="G3658" s="1" t="s">
        <v>13</v>
      </c>
      <c r="H3658" s="1" t="s">
        <v>14</v>
      </c>
      <c r="I3658">
        <v>197.28</v>
      </c>
      <c r="J3658">
        <v>34.5</v>
      </c>
      <c r="K3658" s="1" t="s">
        <v>15</v>
      </c>
      <c r="L3658">
        <v>1</v>
      </c>
      <c r="M36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659" spans="1:13" x14ac:dyDescent="0.25">
      <c r="A3659">
        <v>52305</v>
      </c>
      <c r="B3659" s="1" t="s">
        <v>19</v>
      </c>
      <c r="C3659">
        <v>8</v>
      </c>
      <c r="D3659">
        <v>0</v>
      </c>
      <c r="E3659">
        <v>0</v>
      </c>
      <c r="F3659" s="1" t="s">
        <v>12</v>
      </c>
      <c r="G3659" s="1" t="s">
        <v>25</v>
      </c>
      <c r="H3659" s="1" t="s">
        <v>14</v>
      </c>
      <c r="I3659">
        <v>102.5</v>
      </c>
      <c r="J3659">
        <v>16.3</v>
      </c>
      <c r="K3659" s="1" t="s">
        <v>23</v>
      </c>
      <c r="L3659">
        <v>0</v>
      </c>
      <c r="M36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0" spans="1:13" x14ac:dyDescent="0.25">
      <c r="A3660">
        <v>52306</v>
      </c>
      <c r="B3660" s="1" t="s">
        <v>16</v>
      </c>
      <c r="C3660">
        <v>57</v>
      </c>
      <c r="D3660">
        <v>0</v>
      </c>
      <c r="E3660">
        <v>0</v>
      </c>
      <c r="F3660" s="1" t="s">
        <v>17</v>
      </c>
      <c r="G3660" s="1" t="s">
        <v>20</v>
      </c>
      <c r="H3660" s="1" t="s">
        <v>18</v>
      </c>
      <c r="I3660">
        <v>67.97</v>
      </c>
      <c r="J3660">
        <v>27.9</v>
      </c>
      <c r="K3660" s="1" t="s">
        <v>21</v>
      </c>
      <c r="L3660">
        <v>0</v>
      </c>
      <c r="M36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1" spans="1:13" x14ac:dyDescent="0.25">
      <c r="A3661">
        <v>52340</v>
      </c>
      <c r="B3661" s="1" t="s">
        <v>16</v>
      </c>
      <c r="C3661">
        <v>55</v>
      </c>
      <c r="D3661">
        <v>0</v>
      </c>
      <c r="E3661">
        <v>0</v>
      </c>
      <c r="F3661" s="1" t="s">
        <v>17</v>
      </c>
      <c r="G3661" s="1" t="s">
        <v>13</v>
      </c>
      <c r="H3661" s="1" t="s">
        <v>18</v>
      </c>
      <c r="I3661">
        <v>67.02</v>
      </c>
      <c r="J3661">
        <v>41.1</v>
      </c>
      <c r="K3661" s="1" t="s">
        <v>22</v>
      </c>
      <c r="L3661">
        <v>0</v>
      </c>
      <c r="M36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2" spans="1:13" x14ac:dyDescent="0.25">
      <c r="A3662">
        <v>52342</v>
      </c>
      <c r="B3662" s="1" t="s">
        <v>19</v>
      </c>
      <c r="C3662">
        <v>43</v>
      </c>
      <c r="D3662">
        <v>0</v>
      </c>
      <c r="E3662">
        <v>0</v>
      </c>
      <c r="F3662" s="1" t="s">
        <v>17</v>
      </c>
      <c r="G3662" s="1" t="s">
        <v>13</v>
      </c>
      <c r="H3662" s="1" t="s">
        <v>14</v>
      </c>
      <c r="I3662">
        <v>58.63</v>
      </c>
      <c r="J3662">
        <v>28.4</v>
      </c>
      <c r="K3662" s="1" t="s">
        <v>22</v>
      </c>
      <c r="L3662">
        <v>0</v>
      </c>
      <c r="M36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3" spans="1:13" x14ac:dyDescent="0.25">
      <c r="A3663">
        <v>52361</v>
      </c>
      <c r="B3663" s="1" t="s">
        <v>16</v>
      </c>
      <c r="C3663">
        <v>69</v>
      </c>
      <c r="D3663">
        <v>1</v>
      </c>
      <c r="E3663">
        <v>1</v>
      </c>
      <c r="F3663" s="1" t="s">
        <v>17</v>
      </c>
      <c r="G3663" s="1" t="s">
        <v>13</v>
      </c>
      <c r="H3663" s="1" t="s">
        <v>18</v>
      </c>
      <c r="I3663">
        <v>78.11</v>
      </c>
      <c r="J3663">
        <v>34.700000000000003</v>
      </c>
      <c r="K3663" s="1" t="s">
        <v>15</v>
      </c>
      <c r="L3663">
        <v>0</v>
      </c>
      <c r="M36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664" spans="1:13" x14ac:dyDescent="0.25">
      <c r="A3664">
        <v>52367</v>
      </c>
      <c r="B3664" s="1" t="s">
        <v>16</v>
      </c>
      <c r="C3664">
        <v>46</v>
      </c>
      <c r="D3664">
        <v>0</v>
      </c>
      <c r="E3664">
        <v>0</v>
      </c>
      <c r="F3664" s="1" t="s">
        <v>17</v>
      </c>
      <c r="G3664" s="1" t="s">
        <v>13</v>
      </c>
      <c r="H3664" s="1" t="s">
        <v>18</v>
      </c>
      <c r="I3664">
        <v>58.42</v>
      </c>
      <c r="J3664">
        <v>24.7</v>
      </c>
      <c r="K3664" s="1" t="s">
        <v>15</v>
      </c>
      <c r="L3664">
        <v>0</v>
      </c>
      <c r="M36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5" spans="1:13" x14ac:dyDescent="0.25">
      <c r="A3665">
        <v>52368</v>
      </c>
      <c r="B3665" s="1" t="s">
        <v>16</v>
      </c>
      <c r="C3665">
        <v>46</v>
      </c>
      <c r="D3665">
        <v>0</v>
      </c>
      <c r="E3665">
        <v>0</v>
      </c>
      <c r="F3665" s="1" t="s">
        <v>17</v>
      </c>
      <c r="G3665" s="1" t="s">
        <v>13</v>
      </c>
      <c r="H3665" s="1" t="s">
        <v>18</v>
      </c>
      <c r="I3665">
        <v>60.32</v>
      </c>
      <c r="J3665">
        <v>33.299999999999997</v>
      </c>
      <c r="K3665" s="1" t="s">
        <v>22</v>
      </c>
      <c r="L3665">
        <v>0</v>
      </c>
      <c r="M36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6" spans="1:13" x14ac:dyDescent="0.25">
      <c r="A3666">
        <v>52410</v>
      </c>
      <c r="B3666" s="1" t="s">
        <v>19</v>
      </c>
      <c r="C3666">
        <v>16</v>
      </c>
      <c r="D3666">
        <v>0</v>
      </c>
      <c r="E3666">
        <v>0</v>
      </c>
      <c r="F3666" s="1" t="s">
        <v>12</v>
      </c>
      <c r="G3666" s="1" t="s">
        <v>13</v>
      </c>
      <c r="H3666" s="1" t="s">
        <v>18</v>
      </c>
      <c r="I3666">
        <v>136.22999999999999</v>
      </c>
      <c r="J3666">
        <v>22.6</v>
      </c>
      <c r="K3666" s="1" t="s">
        <v>23</v>
      </c>
      <c r="L3666">
        <v>0</v>
      </c>
      <c r="M36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7" spans="1:13" x14ac:dyDescent="0.25">
      <c r="A3667">
        <v>52419</v>
      </c>
      <c r="B3667" s="1" t="s">
        <v>16</v>
      </c>
      <c r="C3667">
        <v>66</v>
      </c>
      <c r="D3667">
        <v>0</v>
      </c>
      <c r="E3667">
        <v>0</v>
      </c>
      <c r="F3667" s="1" t="s">
        <v>17</v>
      </c>
      <c r="G3667" s="1" t="s">
        <v>13</v>
      </c>
      <c r="H3667" s="1" t="s">
        <v>18</v>
      </c>
      <c r="I3667">
        <v>190.4</v>
      </c>
      <c r="J3667">
        <v>28.9</v>
      </c>
      <c r="K3667" s="1" t="s">
        <v>15</v>
      </c>
      <c r="L3667">
        <v>0</v>
      </c>
      <c r="M36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8" spans="1:13" x14ac:dyDescent="0.25">
      <c r="A3668">
        <v>52428</v>
      </c>
      <c r="B3668" s="1" t="s">
        <v>16</v>
      </c>
      <c r="C3668">
        <v>25</v>
      </c>
      <c r="D3668">
        <v>0</v>
      </c>
      <c r="E3668">
        <v>0</v>
      </c>
      <c r="F3668" s="1" t="s">
        <v>12</v>
      </c>
      <c r="G3668" s="1" t="s">
        <v>13</v>
      </c>
      <c r="H3668" s="1" t="s">
        <v>18</v>
      </c>
      <c r="I3668">
        <v>116.12</v>
      </c>
      <c r="J3668">
        <v>20.399999999999999</v>
      </c>
      <c r="K3668" s="1" t="s">
        <v>22</v>
      </c>
      <c r="L3668">
        <v>0</v>
      </c>
      <c r="M36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69" spans="1:13" x14ac:dyDescent="0.25">
      <c r="A3669">
        <v>52439</v>
      </c>
      <c r="B3669" s="1" t="s">
        <v>16</v>
      </c>
      <c r="C3669">
        <v>68</v>
      </c>
      <c r="D3669">
        <v>0</v>
      </c>
      <c r="E3669">
        <v>1</v>
      </c>
      <c r="F3669" s="1" t="s">
        <v>17</v>
      </c>
      <c r="G3669" s="1" t="s">
        <v>13</v>
      </c>
      <c r="H3669" s="1" t="s">
        <v>14</v>
      </c>
      <c r="I3669">
        <v>96.14</v>
      </c>
      <c r="J3669">
        <v>26.7</v>
      </c>
      <c r="K3669" s="1" t="s">
        <v>21</v>
      </c>
      <c r="L3669">
        <v>0</v>
      </c>
      <c r="M36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670" spans="1:13" x14ac:dyDescent="0.25">
      <c r="A3670">
        <v>52447</v>
      </c>
      <c r="B3670" s="1" t="s">
        <v>19</v>
      </c>
      <c r="C3670">
        <v>3</v>
      </c>
      <c r="D3670">
        <v>0</v>
      </c>
      <c r="E3670">
        <v>0</v>
      </c>
      <c r="F3670" s="1" t="s">
        <v>12</v>
      </c>
      <c r="G3670" s="1" t="s">
        <v>25</v>
      </c>
      <c r="H3670" s="1" t="s">
        <v>14</v>
      </c>
      <c r="I3670">
        <v>131.81</v>
      </c>
      <c r="J3670">
        <v>14.1</v>
      </c>
      <c r="K3670" s="1" t="s">
        <v>23</v>
      </c>
      <c r="L3670">
        <v>0</v>
      </c>
      <c r="M36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1" spans="1:13" x14ac:dyDescent="0.25">
      <c r="A3671">
        <v>52454</v>
      </c>
      <c r="B3671" s="1" t="s">
        <v>16</v>
      </c>
      <c r="C3671">
        <v>9</v>
      </c>
      <c r="D3671">
        <v>0</v>
      </c>
      <c r="E3671">
        <v>0</v>
      </c>
      <c r="F3671" s="1" t="s">
        <v>12</v>
      </c>
      <c r="G3671" s="1" t="s">
        <v>25</v>
      </c>
      <c r="H3671" s="1" t="s">
        <v>14</v>
      </c>
      <c r="I3671">
        <v>121.8</v>
      </c>
      <c r="J3671">
        <v>18.7</v>
      </c>
      <c r="K3671" s="1" t="s">
        <v>23</v>
      </c>
      <c r="L3671">
        <v>0</v>
      </c>
      <c r="M36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2" spans="1:13" x14ac:dyDescent="0.25">
      <c r="A3672">
        <v>52457</v>
      </c>
      <c r="B3672" s="1" t="s">
        <v>19</v>
      </c>
      <c r="C3672">
        <v>58</v>
      </c>
      <c r="D3672">
        <v>0</v>
      </c>
      <c r="E3672">
        <v>1</v>
      </c>
      <c r="F3672" s="1" t="s">
        <v>17</v>
      </c>
      <c r="G3672" s="1" t="s">
        <v>13</v>
      </c>
      <c r="H3672" s="1" t="s">
        <v>14</v>
      </c>
      <c r="I3672">
        <v>144.16</v>
      </c>
      <c r="J3672">
        <v>26</v>
      </c>
      <c r="K3672" s="1" t="s">
        <v>22</v>
      </c>
      <c r="L3672">
        <v>0</v>
      </c>
      <c r="M36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673" spans="1:13" x14ac:dyDescent="0.25">
      <c r="A3673">
        <v>52461</v>
      </c>
      <c r="B3673" s="1" t="s">
        <v>16</v>
      </c>
      <c r="C3673">
        <v>57</v>
      </c>
      <c r="D3673">
        <v>0</v>
      </c>
      <c r="E3673">
        <v>0</v>
      </c>
      <c r="F3673" s="1" t="s">
        <v>17</v>
      </c>
      <c r="G3673" s="1" t="s">
        <v>13</v>
      </c>
      <c r="H3673" s="1" t="s">
        <v>18</v>
      </c>
      <c r="I3673">
        <v>111.08</v>
      </c>
      <c r="J3673">
        <v>27.9</v>
      </c>
      <c r="K3673" s="1" t="s">
        <v>21</v>
      </c>
      <c r="L3673">
        <v>0</v>
      </c>
      <c r="M36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4" spans="1:13" x14ac:dyDescent="0.25">
      <c r="A3674">
        <v>52472</v>
      </c>
      <c r="B3674" s="1" t="s">
        <v>16</v>
      </c>
      <c r="C3674">
        <v>14</v>
      </c>
      <c r="D3674">
        <v>0</v>
      </c>
      <c r="E3674">
        <v>0</v>
      </c>
      <c r="F3674" s="1" t="s">
        <v>12</v>
      </c>
      <c r="G3674" s="1" t="s">
        <v>25</v>
      </c>
      <c r="H3674" s="1" t="s">
        <v>18</v>
      </c>
      <c r="I3674">
        <v>74.540000000000006</v>
      </c>
      <c r="J3674">
        <v>25.2</v>
      </c>
      <c r="K3674" s="1" t="s">
        <v>23</v>
      </c>
      <c r="L3674">
        <v>0</v>
      </c>
      <c r="M36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5" spans="1:13" x14ac:dyDescent="0.25">
      <c r="A3675">
        <v>52489</v>
      </c>
      <c r="B3675" s="1" t="s">
        <v>19</v>
      </c>
      <c r="C3675">
        <v>18</v>
      </c>
      <c r="D3675">
        <v>0</v>
      </c>
      <c r="E3675">
        <v>0</v>
      </c>
      <c r="F3675" s="1" t="s">
        <v>12</v>
      </c>
      <c r="G3675" s="1" t="s">
        <v>13</v>
      </c>
      <c r="H3675" s="1" t="s">
        <v>18</v>
      </c>
      <c r="I3675">
        <v>70.540000000000006</v>
      </c>
      <c r="J3675">
        <v>23.5</v>
      </c>
      <c r="K3675" s="1" t="s">
        <v>23</v>
      </c>
      <c r="L3675">
        <v>0</v>
      </c>
      <c r="M36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6" spans="1:13" x14ac:dyDescent="0.25">
      <c r="A3676">
        <v>52500</v>
      </c>
      <c r="B3676" s="1" t="s">
        <v>19</v>
      </c>
      <c r="C3676">
        <v>42</v>
      </c>
      <c r="D3676">
        <v>0</v>
      </c>
      <c r="E3676">
        <v>0</v>
      </c>
      <c r="F3676" s="1" t="s">
        <v>17</v>
      </c>
      <c r="G3676" s="1" t="s">
        <v>24</v>
      </c>
      <c r="H3676" s="1" t="s">
        <v>18</v>
      </c>
      <c r="I3676">
        <v>59.43</v>
      </c>
      <c r="J3676">
        <v>25.4</v>
      </c>
      <c r="K3676" s="1" t="s">
        <v>21</v>
      </c>
      <c r="L3676">
        <v>0</v>
      </c>
      <c r="M36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7" spans="1:13" x14ac:dyDescent="0.25">
      <c r="A3677">
        <v>52512</v>
      </c>
      <c r="B3677" s="1" t="s">
        <v>16</v>
      </c>
      <c r="C3677">
        <v>57</v>
      </c>
      <c r="D3677">
        <v>0</v>
      </c>
      <c r="E3677">
        <v>0</v>
      </c>
      <c r="F3677" s="1" t="s">
        <v>17</v>
      </c>
      <c r="G3677" s="1" t="s">
        <v>13</v>
      </c>
      <c r="H3677" s="1" t="s">
        <v>14</v>
      </c>
      <c r="I3677">
        <v>98.54</v>
      </c>
      <c r="J3677">
        <v>30.2</v>
      </c>
      <c r="K3677" s="1" t="s">
        <v>21</v>
      </c>
      <c r="L3677">
        <v>0</v>
      </c>
      <c r="M36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8" spans="1:13" x14ac:dyDescent="0.25">
      <c r="A3678">
        <v>52519</v>
      </c>
      <c r="B3678" s="1" t="s">
        <v>16</v>
      </c>
      <c r="C3678">
        <v>62</v>
      </c>
      <c r="D3678">
        <v>0</v>
      </c>
      <c r="E3678">
        <v>0</v>
      </c>
      <c r="F3678" s="1" t="s">
        <v>17</v>
      </c>
      <c r="G3678" s="1" t="s">
        <v>13</v>
      </c>
      <c r="H3678" s="1" t="s">
        <v>14</v>
      </c>
      <c r="I3678">
        <v>59.61</v>
      </c>
      <c r="J3678">
        <v>32.5</v>
      </c>
      <c r="K3678" s="1" t="s">
        <v>23</v>
      </c>
      <c r="L3678">
        <v>0</v>
      </c>
      <c r="M36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79" spans="1:13" x14ac:dyDescent="0.25">
      <c r="A3679">
        <v>52530</v>
      </c>
      <c r="B3679" s="1" t="s">
        <v>16</v>
      </c>
      <c r="C3679">
        <v>55</v>
      </c>
      <c r="D3679">
        <v>0</v>
      </c>
      <c r="E3679">
        <v>0</v>
      </c>
      <c r="F3679" s="1" t="s">
        <v>17</v>
      </c>
      <c r="G3679" s="1" t="s">
        <v>24</v>
      </c>
      <c r="H3679" s="1" t="s">
        <v>18</v>
      </c>
      <c r="I3679">
        <v>231.15</v>
      </c>
      <c r="J3679">
        <v>22.3</v>
      </c>
      <c r="K3679" s="1" t="s">
        <v>21</v>
      </c>
      <c r="L3679">
        <v>0</v>
      </c>
      <c r="M36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0" spans="1:13" x14ac:dyDescent="0.25">
      <c r="A3680">
        <v>52549</v>
      </c>
      <c r="B3680" s="1" t="s">
        <v>16</v>
      </c>
      <c r="C3680">
        <v>59</v>
      </c>
      <c r="D3680">
        <v>0</v>
      </c>
      <c r="E3680">
        <v>0</v>
      </c>
      <c r="F3680" s="1" t="s">
        <v>17</v>
      </c>
      <c r="G3680" s="1" t="s">
        <v>24</v>
      </c>
      <c r="H3680" s="1" t="s">
        <v>14</v>
      </c>
      <c r="I3680">
        <v>88.81</v>
      </c>
      <c r="J3680">
        <v>38</v>
      </c>
      <c r="K3680" s="1" t="s">
        <v>15</v>
      </c>
      <c r="L3680">
        <v>0</v>
      </c>
      <c r="M36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1" spans="1:13" x14ac:dyDescent="0.25">
      <c r="A3681">
        <v>52550</v>
      </c>
      <c r="B3681" s="1" t="s">
        <v>19</v>
      </c>
      <c r="C3681">
        <v>79</v>
      </c>
      <c r="D3681">
        <v>0</v>
      </c>
      <c r="E3681">
        <v>0</v>
      </c>
      <c r="F3681" s="1" t="s">
        <v>17</v>
      </c>
      <c r="G3681" s="1" t="s">
        <v>24</v>
      </c>
      <c r="H3681" s="1" t="s">
        <v>18</v>
      </c>
      <c r="I3681">
        <v>83.56</v>
      </c>
      <c r="J3681">
        <v>28.7</v>
      </c>
      <c r="K3681" s="1" t="s">
        <v>22</v>
      </c>
      <c r="L3681">
        <v>0</v>
      </c>
      <c r="M36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2" spans="1:13" x14ac:dyDescent="0.25">
      <c r="A3682">
        <v>52554</v>
      </c>
      <c r="B3682" s="1" t="s">
        <v>16</v>
      </c>
      <c r="C3682">
        <v>19</v>
      </c>
      <c r="D3682">
        <v>0</v>
      </c>
      <c r="E3682">
        <v>0</v>
      </c>
      <c r="F3682" s="1" t="s">
        <v>12</v>
      </c>
      <c r="G3682" s="1" t="s">
        <v>13</v>
      </c>
      <c r="H3682" s="1" t="s">
        <v>14</v>
      </c>
      <c r="I3682">
        <v>64.92</v>
      </c>
      <c r="J3682">
        <v>22.5</v>
      </c>
      <c r="K3682" s="1" t="s">
        <v>23</v>
      </c>
      <c r="L3682">
        <v>0</v>
      </c>
      <c r="M36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3" spans="1:13" x14ac:dyDescent="0.25">
      <c r="A3683">
        <v>52559</v>
      </c>
      <c r="B3683" s="1" t="s">
        <v>16</v>
      </c>
      <c r="C3683">
        <v>18</v>
      </c>
      <c r="D3683">
        <v>0</v>
      </c>
      <c r="E3683">
        <v>0</v>
      </c>
      <c r="F3683" s="1" t="s">
        <v>12</v>
      </c>
      <c r="G3683" s="1" t="s">
        <v>13</v>
      </c>
      <c r="H3683" s="1" t="s">
        <v>18</v>
      </c>
      <c r="I3683">
        <v>83.02</v>
      </c>
      <c r="J3683">
        <v>40.4</v>
      </c>
      <c r="K3683" s="1" t="s">
        <v>23</v>
      </c>
      <c r="L3683">
        <v>0</v>
      </c>
      <c r="M36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4" spans="1:13" x14ac:dyDescent="0.25">
      <c r="A3684">
        <v>52579</v>
      </c>
      <c r="B3684" s="1" t="s">
        <v>19</v>
      </c>
      <c r="C3684">
        <v>51</v>
      </c>
      <c r="D3684">
        <v>0</v>
      </c>
      <c r="E3684">
        <v>0</v>
      </c>
      <c r="F3684" s="1" t="s">
        <v>17</v>
      </c>
      <c r="G3684" s="1" t="s">
        <v>20</v>
      </c>
      <c r="H3684" s="1" t="s">
        <v>14</v>
      </c>
      <c r="I3684">
        <v>97.25</v>
      </c>
      <c r="J3684">
        <v>21.5</v>
      </c>
      <c r="K3684" s="1" t="s">
        <v>21</v>
      </c>
      <c r="L3684">
        <v>0</v>
      </c>
      <c r="M36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5" spans="1:13" x14ac:dyDescent="0.25">
      <c r="A3685">
        <v>52580</v>
      </c>
      <c r="B3685" s="1" t="s">
        <v>19</v>
      </c>
      <c r="C3685">
        <v>27</v>
      </c>
      <c r="D3685">
        <v>0</v>
      </c>
      <c r="E3685">
        <v>0</v>
      </c>
      <c r="F3685" s="1" t="s">
        <v>12</v>
      </c>
      <c r="G3685" s="1" t="s">
        <v>13</v>
      </c>
      <c r="H3685" s="1" t="s">
        <v>14</v>
      </c>
      <c r="I3685">
        <v>75.040000000000006</v>
      </c>
      <c r="J3685">
        <v>24.5</v>
      </c>
      <c r="K3685" s="1" t="s">
        <v>21</v>
      </c>
      <c r="L3685">
        <v>0</v>
      </c>
      <c r="M36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6" spans="1:13" x14ac:dyDescent="0.25">
      <c r="A3686">
        <v>52588</v>
      </c>
      <c r="B3686" s="1" t="s">
        <v>19</v>
      </c>
      <c r="C3686">
        <v>63</v>
      </c>
      <c r="D3686">
        <v>0</v>
      </c>
      <c r="E3686">
        <v>0</v>
      </c>
      <c r="F3686" s="1" t="s">
        <v>17</v>
      </c>
      <c r="G3686" s="1" t="s">
        <v>13</v>
      </c>
      <c r="H3686" s="1" t="s">
        <v>14</v>
      </c>
      <c r="I3686">
        <v>85.81</v>
      </c>
      <c r="J3686">
        <v>35.6</v>
      </c>
      <c r="K3686" s="1" t="s">
        <v>21</v>
      </c>
      <c r="L3686">
        <v>0</v>
      </c>
      <c r="M36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7" spans="1:13" x14ac:dyDescent="0.25">
      <c r="A3687">
        <v>52593</v>
      </c>
      <c r="B3687" s="1" t="s">
        <v>16</v>
      </c>
      <c r="C3687">
        <v>78</v>
      </c>
      <c r="D3687">
        <v>0</v>
      </c>
      <c r="E3687">
        <v>1</v>
      </c>
      <c r="F3687" s="1" t="s">
        <v>17</v>
      </c>
      <c r="G3687" s="1" t="s">
        <v>13</v>
      </c>
      <c r="H3687" s="1" t="s">
        <v>18</v>
      </c>
      <c r="I3687">
        <v>145.03</v>
      </c>
      <c r="J3687">
        <v>26.8</v>
      </c>
      <c r="K3687" s="1" t="s">
        <v>15</v>
      </c>
      <c r="L3687">
        <v>0</v>
      </c>
      <c r="M36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688" spans="1:13" x14ac:dyDescent="0.25">
      <c r="A3688">
        <v>52619</v>
      </c>
      <c r="B3688" s="1" t="s">
        <v>19</v>
      </c>
      <c r="C3688">
        <v>65</v>
      </c>
      <c r="D3688">
        <v>0</v>
      </c>
      <c r="E3688">
        <v>0</v>
      </c>
      <c r="F3688" s="1" t="s">
        <v>17</v>
      </c>
      <c r="G3688" s="1" t="s">
        <v>13</v>
      </c>
      <c r="H3688" s="1" t="s">
        <v>14</v>
      </c>
      <c r="I3688">
        <v>205.78</v>
      </c>
      <c r="J3688">
        <v>41.7</v>
      </c>
      <c r="K3688" s="1" t="s">
        <v>21</v>
      </c>
      <c r="L3688">
        <v>0</v>
      </c>
      <c r="M36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89" spans="1:13" x14ac:dyDescent="0.25">
      <c r="A3689">
        <v>52652</v>
      </c>
      <c r="B3689" s="1" t="s">
        <v>16</v>
      </c>
      <c r="C3689">
        <v>81</v>
      </c>
      <c r="D3689">
        <v>0</v>
      </c>
      <c r="E3689">
        <v>0</v>
      </c>
      <c r="F3689" s="1" t="s">
        <v>17</v>
      </c>
      <c r="G3689" s="1" t="s">
        <v>13</v>
      </c>
      <c r="H3689" s="1" t="s">
        <v>14</v>
      </c>
      <c r="I3689">
        <v>135.32</v>
      </c>
      <c r="J3689">
        <v>35.799999999999997</v>
      </c>
      <c r="K3689" s="1" t="s">
        <v>23</v>
      </c>
      <c r="L3689">
        <v>0</v>
      </c>
      <c r="M36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0" spans="1:13" x14ac:dyDescent="0.25">
      <c r="A3690">
        <v>52668</v>
      </c>
      <c r="B3690" s="1" t="s">
        <v>19</v>
      </c>
      <c r="C3690">
        <v>24</v>
      </c>
      <c r="D3690">
        <v>0</v>
      </c>
      <c r="E3690">
        <v>0</v>
      </c>
      <c r="F3690" s="1" t="s">
        <v>12</v>
      </c>
      <c r="G3690" s="1" t="s">
        <v>13</v>
      </c>
      <c r="H3690" s="1" t="s">
        <v>18</v>
      </c>
      <c r="I3690">
        <v>65.44</v>
      </c>
      <c r="J3690">
        <v>23.6</v>
      </c>
      <c r="K3690" s="1" t="s">
        <v>21</v>
      </c>
      <c r="L3690">
        <v>0</v>
      </c>
      <c r="M36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1" spans="1:13" x14ac:dyDescent="0.25">
      <c r="A3691">
        <v>52677</v>
      </c>
      <c r="B3691" s="1" t="s">
        <v>19</v>
      </c>
      <c r="C3691">
        <v>47</v>
      </c>
      <c r="D3691">
        <v>0</v>
      </c>
      <c r="E3691">
        <v>0</v>
      </c>
      <c r="F3691" s="1" t="s">
        <v>17</v>
      </c>
      <c r="G3691" s="1" t="s">
        <v>13</v>
      </c>
      <c r="H3691" s="1" t="s">
        <v>18</v>
      </c>
      <c r="I3691">
        <v>84.04</v>
      </c>
      <c r="J3691">
        <v>24.7</v>
      </c>
      <c r="K3691" s="1" t="s">
        <v>21</v>
      </c>
      <c r="L3691">
        <v>0</v>
      </c>
      <c r="M36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2" spans="1:13" x14ac:dyDescent="0.25">
      <c r="A3692">
        <v>52679</v>
      </c>
      <c r="B3692" s="1" t="s">
        <v>19</v>
      </c>
      <c r="C3692">
        <v>82</v>
      </c>
      <c r="D3692">
        <v>0</v>
      </c>
      <c r="E3692">
        <v>0</v>
      </c>
      <c r="F3692" s="1" t="s">
        <v>17</v>
      </c>
      <c r="G3692" s="1" t="s">
        <v>20</v>
      </c>
      <c r="H3692" s="1" t="s">
        <v>14</v>
      </c>
      <c r="I3692">
        <v>78</v>
      </c>
      <c r="J3692">
        <v>31.3</v>
      </c>
      <c r="K3692" s="1" t="s">
        <v>15</v>
      </c>
      <c r="L3692">
        <v>0</v>
      </c>
      <c r="M36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3" spans="1:13" x14ac:dyDescent="0.25">
      <c r="A3693">
        <v>52681</v>
      </c>
      <c r="B3693" s="1" t="s">
        <v>19</v>
      </c>
      <c r="C3693">
        <v>39</v>
      </c>
      <c r="D3693">
        <v>0</v>
      </c>
      <c r="E3693">
        <v>0</v>
      </c>
      <c r="F3693" s="1" t="s">
        <v>17</v>
      </c>
      <c r="G3693" s="1" t="s">
        <v>13</v>
      </c>
      <c r="H3693" s="1" t="s">
        <v>18</v>
      </c>
      <c r="I3693">
        <v>254.95</v>
      </c>
      <c r="J3693">
        <v>35.5</v>
      </c>
      <c r="K3693" s="1" t="s">
        <v>22</v>
      </c>
      <c r="L3693">
        <v>0</v>
      </c>
      <c r="M36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4" spans="1:13" x14ac:dyDescent="0.25">
      <c r="A3694">
        <v>52688</v>
      </c>
      <c r="B3694" s="1" t="s">
        <v>16</v>
      </c>
      <c r="C3694">
        <v>74</v>
      </c>
      <c r="D3694">
        <v>1</v>
      </c>
      <c r="E3694">
        <v>0</v>
      </c>
      <c r="F3694" s="1" t="s">
        <v>17</v>
      </c>
      <c r="G3694" s="1" t="s">
        <v>13</v>
      </c>
      <c r="H3694" s="1" t="s">
        <v>14</v>
      </c>
      <c r="I3694">
        <v>57.51</v>
      </c>
      <c r="J3694">
        <v>31.7</v>
      </c>
      <c r="K3694" s="1" t="s">
        <v>22</v>
      </c>
      <c r="L3694">
        <v>0</v>
      </c>
      <c r="M36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695" spans="1:13" x14ac:dyDescent="0.25">
      <c r="A3695">
        <v>52790</v>
      </c>
      <c r="B3695" s="1" t="s">
        <v>19</v>
      </c>
      <c r="C3695">
        <v>26</v>
      </c>
      <c r="D3695">
        <v>0</v>
      </c>
      <c r="E3695">
        <v>0</v>
      </c>
      <c r="F3695" s="1" t="s">
        <v>12</v>
      </c>
      <c r="G3695" s="1" t="s">
        <v>24</v>
      </c>
      <c r="H3695" s="1" t="s">
        <v>18</v>
      </c>
      <c r="I3695">
        <v>123.81</v>
      </c>
      <c r="J3695">
        <v>39</v>
      </c>
      <c r="K3695" s="1" t="s">
        <v>21</v>
      </c>
      <c r="L3695">
        <v>0</v>
      </c>
      <c r="M36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6" spans="1:13" x14ac:dyDescent="0.25">
      <c r="A3696">
        <v>52792</v>
      </c>
      <c r="B3696" s="1" t="s">
        <v>19</v>
      </c>
      <c r="C3696">
        <v>39</v>
      </c>
      <c r="D3696">
        <v>0</v>
      </c>
      <c r="E3696">
        <v>0</v>
      </c>
      <c r="F3696" s="1" t="s">
        <v>17</v>
      </c>
      <c r="G3696" s="1" t="s">
        <v>13</v>
      </c>
      <c r="H3696" s="1" t="s">
        <v>18</v>
      </c>
      <c r="I3696">
        <v>62.02</v>
      </c>
      <c r="J3696">
        <v>23.7</v>
      </c>
      <c r="K3696" s="1" t="s">
        <v>22</v>
      </c>
      <c r="L3696">
        <v>0</v>
      </c>
      <c r="M36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7" spans="1:13" x14ac:dyDescent="0.25">
      <c r="A3697">
        <v>52800</v>
      </c>
      <c r="B3697" s="1" t="s">
        <v>19</v>
      </c>
      <c r="C3697">
        <v>52</v>
      </c>
      <c r="D3697">
        <v>0</v>
      </c>
      <c r="E3697">
        <v>0</v>
      </c>
      <c r="F3697" s="1" t="s">
        <v>17</v>
      </c>
      <c r="G3697" s="1" t="s">
        <v>13</v>
      </c>
      <c r="H3697" s="1" t="s">
        <v>18</v>
      </c>
      <c r="I3697">
        <v>77.59</v>
      </c>
      <c r="J3697">
        <v>17.7</v>
      </c>
      <c r="K3697" s="1" t="s">
        <v>15</v>
      </c>
      <c r="L3697">
        <v>0</v>
      </c>
      <c r="M36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8" spans="1:13" x14ac:dyDescent="0.25">
      <c r="A3698">
        <v>52808</v>
      </c>
      <c r="B3698" s="1" t="s">
        <v>16</v>
      </c>
      <c r="C3698">
        <v>73</v>
      </c>
      <c r="D3698">
        <v>0</v>
      </c>
      <c r="E3698">
        <v>0</v>
      </c>
      <c r="F3698" s="1" t="s">
        <v>17</v>
      </c>
      <c r="G3698" s="1" t="s">
        <v>13</v>
      </c>
      <c r="H3698" s="1" t="s">
        <v>18</v>
      </c>
      <c r="I3698">
        <v>84.11</v>
      </c>
      <c r="J3698">
        <v>27.9</v>
      </c>
      <c r="K3698" s="1" t="s">
        <v>21</v>
      </c>
      <c r="L3698">
        <v>0</v>
      </c>
      <c r="M36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699" spans="1:13" x14ac:dyDescent="0.25">
      <c r="A3699">
        <v>52826</v>
      </c>
      <c r="B3699" s="1" t="s">
        <v>16</v>
      </c>
      <c r="C3699">
        <v>60</v>
      </c>
      <c r="D3699">
        <v>0</v>
      </c>
      <c r="E3699">
        <v>0</v>
      </c>
      <c r="F3699" s="1" t="s">
        <v>17</v>
      </c>
      <c r="G3699" s="1" t="s">
        <v>13</v>
      </c>
      <c r="H3699" s="1" t="s">
        <v>14</v>
      </c>
      <c r="I3699">
        <v>62.6</v>
      </c>
      <c r="J3699">
        <v>30.4</v>
      </c>
      <c r="K3699" s="1" t="s">
        <v>23</v>
      </c>
      <c r="L3699">
        <v>0</v>
      </c>
      <c r="M36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0" spans="1:13" x14ac:dyDescent="0.25">
      <c r="A3700">
        <v>52838</v>
      </c>
      <c r="B3700" s="1" t="s">
        <v>16</v>
      </c>
      <c r="C3700">
        <v>13</v>
      </c>
      <c r="D3700">
        <v>0</v>
      </c>
      <c r="E3700">
        <v>0</v>
      </c>
      <c r="F3700" s="1" t="s">
        <v>12</v>
      </c>
      <c r="G3700" s="1" t="s">
        <v>25</v>
      </c>
      <c r="H3700" s="1" t="s">
        <v>18</v>
      </c>
      <c r="I3700">
        <v>58.86</v>
      </c>
      <c r="J3700">
        <v>16.899999999999999</v>
      </c>
      <c r="K3700" s="1" t="s">
        <v>21</v>
      </c>
      <c r="L3700">
        <v>0</v>
      </c>
      <c r="M37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1" spans="1:13" x14ac:dyDescent="0.25">
      <c r="A3701">
        <v>52843</v>
      </c>
      <c r="B3701" s="1" t="s">
        <v>19</v>
      </c>
      <c r="C3701">
        <v>60</v>
      </c>
      <c r="D3701">
        <v>1</v>
      </c>
      <c r="E3701">
        <v>1</v>
      </c>
      <c r="F3701" s="1" t="s">
        <v>17</v>
      </c>
      <c r="G3701" s="1" t="s">
        <v>13</v>
      </c>
      <c r="H3701" s="1" t="s">
        <v>18</v>
      </c>
      <c r="I3701">
        <v>220.24</v>
      </c>
      <c r="J3701">
        <v>36.799999999999997</v>
      </c>
      <c r="K3701" s="1" t="s">
        <v>21</v>
      </c>
      <c r="L3701">
        <v>0</v>
      </c>
      <c r="M37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702" spans="1:13" x14ac:dyDescent="0.25">
      <c r="A3702">
        <v>52847</v>
      </c>
      <c r="B3702" s="1" t="s">
        <v>19</v>
      </c>
      <c r="C3702">
        <v>55</v>
      </c>
      <c r="D3702">
        <v>0</v>
      </c>
      <c r="E3702">
        <v>0</v>
      </c>
      <c r="F3702" s="1" t="s">
        <v>17</v>
      </c>
      <c r="G3702" s="1" t="s">
        <v>13</v>
      </c>
      <c r="H3702" s="1" t="s">
        <v>14</v>
      </c>
      <c r="I3702">
        <v>112.46</v>
      </c>
      <c r="J3702">
        <v>27.3</v>
      </c>
      <c r="K3702" s="1" t="s">
        <v>21</v>
      </c>
      <c r="L3702">
        <v>0</v>
      </c>
      <c r="M37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3" spans="1:13" x14ac:dyDescent="0.25">
      <c r="A3703">
        <v>52859</v>
      </c>
      <c r="B3703" s="1" t="s">
        <v>19</v>
      </c>
      <c r="C3703">
        <v>4</v>
      </c>
      <c r="D3703">
        <v>0</v>
      </c>
      <c r="E3703">
        <v>0</v>
      </c>
      <c r="F3703" s="1" t="s">
        <v>12</v>
      </c>
      <c r="G3703" s="1" t="s">
        <v>25</v>
      </c>
      <c r="H3703" s="1" t="s">
        <v>18</v>
      </c>
      <c r="I3703">
        <v>61.54</v>
      </c>
      <c r="J3703">
        <v>13.2</v>
      </c>
      <c r="K3703" s="1" t="s">
        <v>23</v>
      </c>
      <c r="L3703">
        <v>0</v>
      </c>
      <c r="M37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4" spans="1:13" x14ac:dyDescent="0.25">
      <c r="A3704">
        <v>52882</v>
      </c>
      <c r="B3704" s="1" t="s">
        <v>19</v>
      </c>
      <c r="C3704">
        <v>60</v>
      </c>
      <c r="D3704">
        <v>0</v>
      </c>
      <c r="E3704">
        <v>0</v>
      </c>
      <c r="F3704" s="1" t="s">
        <v>17</v>
      </c>
      <c r="G3704" s="1" t="s">
        <v>24</v>
      </c>
      <c r="H3704" s="1" t="s">
        <v>14</v>
      </c>
      <c r="I3704">
        <v>111.79</v>
      </c>
      <c r="J3704">
        <v>23.6</v>
      </c>
      <c r="K3704" s="1" t="s">
        <v>22</v>
      </c>
      <c r="L3704">
        <v>0</v>
      </c>
      <c r="M37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5" spans="1:13" x14ac:dyDescent="0.25">
      <c r="A3705">
        <v>52897</v>
      </c>
      <c r="B3705" s="1" t="s">
        <v>16</v>
      </c>
      <c r="C3705">
        <v>35</v>
      </c>
      <c r="D3705">
        <v>0</v>
      </c>
      <c r="E3705">
        <v>0</v>
      </c>
      <c r="F3705" s="1" t="s">
        <v>12</v>
      </c>
      <c r="G3705" s="1" t="s">
        <v>13</v>
      </c>
      <c r="H3705" s="1" t="s">
        <v>18</v>
      </c>
      <c r="I3705">
        <v>93.6</v>
      </c>
      <c r="J3705">
        <v>28.5</v>
      </c>
      <c r="K3705" s="1" t="s">
        <v>22</v>
      </c>
      <c r="L3705">
        <v>0</v>
      </c>
      <c r="M37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6" spans="1:13" x14ac:dyDescent="0.25">
      <c r="A3706">
        <v>52924</v>
      </c>
      <c r="B3706" s="1" t="s">
        <v>19</v>
      </c>
      <c r="C3706">
        <v>48</v>
      </c>
      <c r="D3706">
        <v>0</v>
      </c>
      <c r="E3706">
        <v>0</v>
      </c>
      <c r="F3706" s="1" t="s">
        <v>17</v>
      </c>
      <c r="G3706" s="1" t="s">
        <v>13</v>
      </c>
      <c r="H3706" s="1" t="s">
        <v>18</v>
      </c>
      <c r="I3706">
        <v>116.2</v>
      </c>
      <c r="J3706">
        <v>27.6</v>
      </c>
      <c r="K3706" s="1" t="s">
        <v>15</v>
      </c>
      <c r="L3706">
        <v>0</v>
      </c>
      <c r="M37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7" spans="1:13" x14ac:dyDescent="0.25">
      <c r="A3707">
        <v>52934</v>
      </c>
      <c r="B3707" s="1" t="s">
        <v>16</v>
      </c>
      <c r="C3707">
        <v>79</v>
      </c>
      <c r="D3707">
        <v>0</v>
      </c>
      <c r="E3707">
        <v>0</v>
      </c>
      <c r="F3707" s="1" t="s">
        <v>17</v>
      </c>
      <c r="G3707" s="1" t="s">
        <v>20</v>
      </c>
      <c r="H3707" s="1" t="s">
        <v>18</v>
      </c>
      <c r="I3707">
        <v>242.62</v>
      </c>
      <c r="J3707">
        <v>25.5</v>
      </c>
      <c r="K3707" s="1" t="s">
        <v>21</v>
      </c>
      <c r="L3707">
        <v>0</v>
      </c>
      <c r="M37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8" spans="1:13" x14ac:dyDescent="0.25">
      <c r="A3708">
        <v>52960</v>
      </c>
      <c r="B3708" s="1" t="s">
        <v>19</v>
      </c>
      <c r="C3708">
        <v>56</v>
      </c>
      <c r="D3708">
        <v>0</v>
      </c>
      <c r="E3708">
        <v>0</v>
      </c>
      <c r="F3708" s="1" t="s">
        <v>17</v>
      </c>
      <c r="G3708" s="1" t="s">
        <v>20</v>
      </c>
      <c r="H3708" s="1" t="s">
        <v>18</v>
      </c>
      <c r="I3708">
        <v>98.14</v>
      </c>
      <c r="J3708">
        <v>32.700000000000003</v>
      </c>
      <c r="K3708" s="1" t="s">
        <v>15</v>
      </c>
      <c r="L3708">
        <v>0</v>
      </c>
      <c r="M37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09" spans="1:13" x14ac:dyDescent="0.25">
      <c r="A3709">
        <v>52968</v>
      </c>
      <c r="B3709" s="1" t="s">
        <v>19</v>
      </c>
      <c r="C3709">
        <v>45</v>
      </c>
      <c r="D3709">
        <v>0</v>
      </c>
      <c r="E3709">
        <v>0</v>
      </c>
      <c r="F3709" s="1" t="s">
        <v>17</v>
      </c>
      <c r="G3709" s="1" t="s">
        <v>20</v>
      </c>
      <c r="H3709" s="1" t="s">
        <v>14</v>
      </c>
      <c r="I3709">
        <v>149.15</v>
      </c>
      <c r="J3709">
        <v>33.5</v>
      </c>
      <c r="K3709" s="1" t="s">
        <v>23</v>
      </c>
      <c r="L3709">
        <v>0</v>
      </c>
      <c r="M37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0" spans="1:13" x14ac:dyDescent="0.25">
      <c r="A3710">
        <v>52978</v>
      </c>
      <c r="B3710" s="1" t="s">
        <v>19</v>
      </c>
      <c r="C3710">
        <v>30</v>
      </c>
      <c r="D3710">
        <v>0</v>
      </c>
      <c r="E3710">
        <v>0</v>
      </c>
      <c r="F3710" s="1" t="s">
        <v>17</v>
      </c>
      <c r="G3710" s="1" t="s">
        <v>13</v>
      </c>
      <c r="H3710" s="1" t="s">
        <v>18</v>
      </c>
      <c r="I3710">
        <v>84.92</v>
      </c>
      <c r="J3710">
        <v>47.8</v>
      </c>
      <c r="K3710" s="1" t="s">
        <v>21</v>
      </c>
      <c r="L3710">
        <v>0</v>
      </c>
      <c r="M37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1" spans="1:13" x14ac:dyDescent="0.25">
      <c r="A3711">
        <v>52987</v>
      </c>
      <c r="B3711" s="1" t="s">
        <v>19</v>
      </c>
      <c r="C3711">
        <v>34</v>
      </c>
      <c r="D3711">
        <v>0</v>
      </c>
      <c r="E3711">
        <v>0</v>
      </c>
      <c r="F3711" s="1" t="s">
        <v>17</v>
      </c>
      <c r="G3711" s="1" t="s">
        <v>24</v>
      </c>
      <c r="H3711" s="1" t="s">
        <v>14</v>
      </c>
      <c r="I3711">
        <v>70.180000000000007</v>
      </c>
      <c r="J3711">
        <v>24.9</v>
      </c>
      <c r="K3711" s="1" t="s">
        <v>23</v>
      </c>
      <c r="L3711">
        <v>0</v>
      </c>
      <c r="M37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2" spans="1:13" x14ac:dyDescent="0.25">
      <c r="A3712">
        <v>53004</v>
      </c>
      <c r="B3712" s="1" t="s">
        <v>19</v>
      </c>
      <c r="C3712">
        <v>54</v>
      </c>
      <c r="D3712">
        <v>0</v>
      </c>
      <c r="E3712">
        <v>0</v>
      </c>
      <c r="F3712" s="1" t="s">
        <v>17</v>
      </c>
      <c r="G3712" s="1" t="s">
        <v>24</v>
      </c>
      <c r="H3712" s="1" t="s">
        <v>14</v>
      </c>
      <c r="I3712">
        <v>228.26</v>
      </c>
      <c r="J3712">
        <v>46</v>
      </c>
      <c r="K3712" s="1" t="s">
        <v>21</v>
      </c>
      <c r="L3712">
        <v>0</v>
      </c>
      <c r="M37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3" spans="1:13" x14ac:dyDescent="0.25">
      <c r="A3713">
        <v>53010</v>
      </c>
      <c r="B3713" s="1" t="s">
        <v>16</v>
      </c>
      <c r="C3713">
        <v>82</v>
      </c>
      <c r="D3713">
        <v>0</v>
      </c>
      <c r="E3713">
        <v>0</v>
      </c>
      <c r="F3713" s="1" t="s">
        <v>17</v>
      </c>
      <c r="G3713" s="1" t="s">
        <v>20</v>
      </c>
      <c r="H3713" s="1" t="s">
        <v>14</v>
      </c>
      <c r="I3713">
        <v>56.75</v>
      </c>
      <c r="J3713">
        <v>21</v>
      </c>
      <c r="K3713" s="1" t="s">
        <v>21</v>
      </c>
      <c r="L3713">
        <v>0</v>
      </c>
      <c r="M37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4" spans="1:13" x14ac:dyDescent="0.25">
      <c r="A3714">
        <v>53016</v>
      </c>
      <c r="B3714" s="1" t="s">
        <v>19</v>
      </c>
      <c r="C3714">
        <v>2</v>
      </c>
      <c r="D3714">
        <v>0</v>
      </c>
      <c r="E3714">
        <v>0</v>
      </c>
      <c r="F3714" s="1" t="s">
        <v>12</v>
      </c>
      <c r="G3714" s="1" t="s">
        <v>25</v>
      </c>
      <c r="H3714" s="1" t="s">
        <v>18</v>
      </c>
      <c r="I3714">
        <v>130.61000000000001</v>
      </c>
      <c r="J3714">
        <v>14.4</v>
      </c>
      <c r="K3714" s="1" t="s">
        <v>23</v>
      </c>
      <c r="L3714">
        <v>0</v>
      </c>
      <c r="M37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5" spans="1:13" x14ac:dyDescent="0.25">
      <c r="A3715">
        <v>53028</v>
      </c>
      <c r="B3715" s="1" t="s">
        <v>19</v>
      </c>
      <c r="C3715">
        <v>39</v>
      </c>
      <c r="D3715">
        <v>0</v>
      </c>
      <c r="E3715">
        <v>0</v>
      </c>
      <c r="F3715" s="1" t="s">
        <v>17</v>
      </c>
      <c r="G3715" s="1" t="s">
        <v>13</v>
      </c>
      <c r="H3715" s="1" t="s">
        <v>14</v>
      </c>
      <c r="I3715">
        <v>81.31</v>
      </c>
      <c r="J3715">
        <v>34.700000000000003</v>
      </c>
      <c r="K3715" s="1" t="s">
        <v>21</v>
      </c>
      <c r="L3715">
        <v>0</v>
      </c>
      <c r="M37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6" spans="1:13" x14ac:dyDescent="0.25">
      <c r="A3716">
        <v>53032</v>
      </c>
      <c r="B3716" s="1" t="s">
        <v>16</v>
      </c>
      <c r="C3716">
        <v>40</v>
      </c>
      <c r="D3716">
        <v>0</v>
      </c>
      <c r="E3716">
        <v>0</v>
      </c>
      <c r="F3716" s="1" t="s">
        <v>17</v>
      </c>
      <c r="G3716" s="1" t="s">
        <v>13</v>
      </c>
      <c r="H3716" s="1" t="s">
        <v>14</v>
      </c>
      <c r="I3716">
        <v>80.25</v>
      </c>
      <c r="J3716">
        <v>30.3</v>
      </c>
      <c r="K3716" s="1" t="s">
        <v>15</v>
      </c>
      <c r="L3716">
        <v>0</v>
      </c>
      <c r="M37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7" spans="1:13" x14ac:dyDescent="0.25">
      <c r="A3717">
        <v>53095</v>
      </c>
      <c r="B3717" s="1" t="s">
        <v>16</v>
      </c>
      <c r="C3717">
        <v>8</v>
      </c>
      <c r="D3717">
        <v>0</v>
      </c>
      <c r="E3717">
        <v>0</v>
      </c>
      <c r="F3717" s="1" t="s">
        <v>12</v>
      </c>
      <c r="G3717" s="1" t="s">
        <v>25</v>
      </c>
      <c r="H3717" s="1" t="s">
        <v>14</v>
      </c>
      <c r="I3717">
        <v>63.43</v>
      </c>
      <c r="J3717">
        <v>21.8</v>
      </c>
      <c r="K3717" s="1" t="s">
        <v>23</v>
      </c>
      <c r="L3717">
        <v>0</v>
      </c>
      <c r="M37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8" spans="1:13" x14ac:dyDescent="0.25">
      <c r="A3718">
        <v>53105</v>
      </c>
      <c r="B3718" s="1" t="s">
        <v>19</v>
      </c>
      <c r="C3718">
        <v>29</v>
      </c>
      <c r="D3718">
        <v>0</v>
      </c>
      <c r="E3718">
        <v>0</v>
      </c>
      <c r="F3718" s="1" t="s">
        <v>17</v>
      </c>
      <c r="G3718" s="1" t="s">
        <v>13</v>
      </c>
      <c r="H3718" s="1" t="s">
        <v>18</v>
      </c>
      <c r="I3718">
        <v>63.9</v>
      </c>
      <c r="J3718">
        <v>45.4</v>
      </c>
      <c r="K3718" s="1" t="s">
        <v>22</v>
      </c>
      <c r="L3718">
        <v>0</v>
      </c>
      <c r="M37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19" spans="1:13" x14ac:dyDescent="0.25">
      <c r="A3719">
        <v>53115</v>
      </c>
      <c r="B3719" s="1" t="s">
        <v>19</v>
      </c>
      <c r="C3719">
        <v>78</v>
      </c>
      <c r="D3719">
        <v>0</v>
      </c>
      <c r="E3719">
        <v>0</v>
      </c>
      <c r="F3719" s="1" t="s">
        <v>17</v>
      </c>
      <c r="G3719" s="1" t="s">
        <v>24</v>
      </c>
      <c r="H3719" s="1" t="s">
        <v>18</v>
      </c>
      <c r="I3719">
        <v>73.56</v>
      </c>
      <c r="J3719">
        <v>27.5</v>
      </c>
      <c r="K3719" s="1" t="s">
        <v>15</v>
      </c>
      <c r="L3719">
        <v>0</v>
      </c>
      <c r="M37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0" spans="1:13" x14ac:dyDescent="0.25">
      <c r="A3720">
        <v>53121</v>
      </c>
      <c r="B3720" s="1" t="s">
        <v>16</v>
      </c>
      <c r="C3720">
        <v>44</v>
      </c>
      <c r="D3720">
        <v>0</v>
      </c>
      <c r="E3720">
        <v>0</v>
      </c>
      <c r="F3720" s="1" t="s">
        <v>17</v>
      </c>
      <c r="G3720" s="1" t="s">
        <v>13</v>
      </c>
      <c r="H3720" s="1" t="s">
        <v>18</v>
      </c>
      <c r="I3720">
        <v>63.6</v>
      </c>
      <c r="J3720">
        <v>37.299999999999997</v>
      </c>
      <c r="K3720" s="1" t="s">
        <v>21</v>
      </c>
      <c r="L3720">
        <v>0</v>
      </c>
      <c r="M37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1" spans="1:13" x14ac:dyDescent="0.25">
      <c r="A3721">
        <v>53126</v>
      </c>
      <c r="B3721" s="1" t="s">
        <v>19</v>
      </c>
      <c r="C3721">
        <v>1</v>
      </c>
      <c r="D3721">
        <v>0</v>
      </c>
      <c r="E3721">
        <v>0</v>
      </c>
      <c r="F3721" s="1" t="s">
        <v>12</v>
      </c>
      <c r="G3721" s="1" t="s">
        <v>25</v>
      </c>
      <c r="H3721" s="1" t="s">
        <v>18</v>
      </c>
      <c r="I3721">
        <v>62.27</v>
      </c>
      <c r="J3721">
        <v>17.3</v>
      </c>
      <c r="K3721" s="1" t="s">
        <v>23</v>
      </c>
      <c r="L3721">
        <v>0</v>
      </c>
      <c r="M37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2" spans="1:13" x14ac:dyDescent="0.25">
      <c r="A3722">
        <v>53141</v>
      </c>
      <c r="B3722" s="1" t="s">
        <v>19</v>
      </c>
      <c r="C3722">
        <v>25</v>
      </c>
      <c r="D3722">
        <v>0</v>
      </c>
      <c r="E3722">
        <v>0</v>
      </c>
      <c r="F3722" s="1" t="s">
        <v>12</v>
      </c>
      <c r="G3722" s="1" t="s">
        <v>13</v>
      </c>
      <c r="H3722" s="1" t="s">
        <v>14</v>
      </c>
      <c r="I3722">
        <v>67.73</v>
      </c>
      <c r="J3722">
        <v>22.6</v>
      </c>
      <c r="K3722" s="1" t="s">
        <v>21</v>
      </c>
      <c r="L3722">
        <v>0</v>
      </c>
      <c r="M37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3" spans="1:13" x14ac:dyDescent="0.25">
      <c r="A3723">
        <v>53144</v>
      </c>
      <c r="B3723" s="1" t="s">
        <v>19</v>
      </c>
      <c r="C3723">
        <v>52</v>
      </c>
      <c r="D3723">
        <v>0</v>
      </c>
      <c r="E3723">
        <v>1</v>
      </c>
      <c r="F3723" s="1" t="s">
        <v>17</v>
      </c>
      <c r="G3723" s="1" t="s">
        <v>13</v>
      </c>
      <c r="H3723" s="1" t="s">
        <v>18</v>
      </c>
      <c r="I3723">
        <v>72.790000000000006</v>
      </c>
      <c r="J3723">
        <v>54.7</v>
      </c>
      <c r="K3723" s="1" t="s">
        <v>21</v>
      </c>
      <c r="L3723">
        <v>0</v>
      </c>
      <c r="M37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724" spans="1:13" x14ac:dyDescent="0.25">
      <c r="A3724">
        <v>53195</v>
      </c>
      <c r="B3724" s="1" t="s">
        <v>16</v>
      </c>
      <c r="C3724">
        <v>30</v>
      </c>
      <c r="D3724">
        <v>0</v>
      </c>
      <c r="E3724">
        <v>0</v>
      </c>
      <c r="F3724" s="1" t="s">
        <v>12</v>
      </c>
      <c r="G3724" s="1" t="s">
        <v>13</v>
      </c>
      <c r="H3724" s="1" t="s">
        <v>18</v>
      </c>
      <c r="I3724">
        <v>141.80000000000001</v>
      </c>
      <c r="J3724">
        <v>31.9</v>
      </c>
      <c r="K3724" s="1" t="s">
        <v>21</v>
      </c>
      <c r="L3724">
        <v>0</v>
      </c>
      <c r="M37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5" spans="1:13" x14ac:dyDescent="0.25">
      <c r="A3725">
        <v>53217</v>
      </c>
      <c r="B3725" s="1" t="s">
        <v>19</v>
      </c>
      <c r="C3725">
        <v>18</v>
      </c>
      <c r="D3725">
        <v>0</v>
      </c>
      <c r="E3725">
        <v>0</v>
      </c>
      <c r="F3725" s="1" t="s">
        <v>12</v>
      </c>
      <c r="G3725" s="1" t="s">
        <v>13</v>
      </c>
      <c r="H3725" s="1" t="s">
        <v>14</v>
      </c>
      <c r="I3725">
        <v>92.71</v>
      </c>
      <c r="J3725">
        <v>24.1</v>
      </c>
      <c r="K3725" s="1" t="s">
        <v>23</v>
      </c>
      <c r="L3725">
        <v>0</v>
      </c>
      <c r="M37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6" spans="1:13" x14ac:dyDescent="0.25">
      <c r="A3726">
        <v>53219</v>
      </c>
      <c r="B3726" s="1" t="s">
        <v>16</v>
      </c>
      <c r="C3726">
        <v>47</v>
      </c>
      <c r="D3726">
        <v>0</v>
      </c>
      <c r="E3726">
        <v>0</v>
      </c>
      <c r="F3726" s="1" t="s">
        <v>17</v>
      </c>
      <c r="G3726" s="1" t="s">
        <v>13</v>
      </c>
      <c r="H3726" s="1" t="s">
        <v>18</v>
      </c>
      <c r="I3726">
        <v>63.98</v>
      </c>
      <c r="J3726">
        <v>26.8</v>
      </c>
      <c r="K3726" s="1" t="s">
        <v>22</v>
      </c>
      <c r="L3726">
        <v>0</v>
      </c>
      <c r="M37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7" spans="1:13" x14ac:dyDescent="0.25">
      <c r="A3727">
        <v>53252</v>
      </c>
      <c r="B3727" s="1" t="s">
        <v>16</v>
      </c>
      <c r="C3727">
        <v>82</v>
      </c>
      <c r="D3727">
        <v>0</v>
      </c>
      <c r="E3727">
        <v>0</v>
      </c>
      <c r="F3727" s="1" t="s">
        <v>12</v>
      </c>
      <c r="G3727" s="1" t="s">
        <v>20</v>
      </c>
      <c r="H3727" s="1" t="s">
        <v>18</v>
      </c>
      <c r="I3727">
        <v>161.94999999999999</v>
      </c>
      <c r="J3727">
        <v>30.8</v>
      </c>
      <c r="K3727" s="1" t="s">
        <v>21</v>
      </c>
      <c r="L3727">
        <v>0</v>
      </c>
      <c r="M37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8" spans="1:13" x14ac:dyDescent="0.25">
      <c r="A3728">
        <v>53265</v>
      </c>
      <c r="B3728" s="1" t="s">
        <v>19</v>
      </c>
      <c r="C3728">
        <v>33</v>
      </c>
      <c r="D3728">
        <v>0</v>
      </c>
      <c r="E3728">
        <v>0</v>
      </c>
      <c r="F3728" s="1" t="s">
        <v>17</v>
      </c>
      <c r="G3728" s="1" t="s">
        <v>20</v>
      </c>
      <c r="H3728" s="1" t="s">
        <v>18</v>
      </c>
      <c r="I3728">
        <v>70.59</v>
      </c>
      <c r="J3728">
        <v>20.2</v>
      </c>
      <c r="K3728" s="1" t="s">
        <v>23</v>
      </c>
      <c r="L3728">
        <v>0</v>
      </c>
      <c r="M37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29" spans="1:13" x14ac:dyDescent="0.25">
      <c r="A3729">
        <v>53266</v>
      </c>
      <c r="B3729" s="1" t="s">
        <v>19</v>
      </c>
      <c r="C3729">
        <v>33</v>
      </c>
      <c r="D3729">
        <v>0</v>
      </c>
      <c r="E3729">
        <v>0</v>
      </c>
      <c r="F3729" s="1" t="s">
        <v>17</v>
      </c>
      <c r="G3729" s="1" t="s">
        <v>13</v>
      </c>
      <c r="H3729" s="1" t="s">
        <v>18</v>
      </c>
      <c r="I3729">
        <v>79.91</v>
      </c>
      <c r="J3729">
        <v>33.5</v>
      </c>
      <c r="K3729" s="1" t="s">
        <v>21</v>
      </c>
      <c r="L3729">
        <v>0</v>
      </c>
      <c r="M37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0" spans="1:13" x14ac:dyDescent="0.25">
      <c r="A3730">
        <v>53271</v>
      </c>
      <c r="B3730" s="1" t="s">
        <v>16</v>
      </c>
      <c r="C3730">
        <v>36</v>
      </c>
      <c r="D3730">
        <v>0</v>
      </c>
      <c r="E3730">
        <v>0</v>
      </c>
      <c r="F3730" s="1" t="s">
        <v>17</v>
      </c>
      <c r="G3730" s="1" t="s">
        <v>13</v>
      </c>
      <c r="H3730" s="1" t="s">
        <v>14</v>
      </c>
      <c r="I3730">
        <v>74.63</v>
      </c>
      <c r="J3730">
        <v>31.6</v>
      </c>
      <c r="K3730" s="1" t="s">
        <v>15</v>
      </c>
      <c r="L3730">
        <v>0</v>
      </c>
      <c r="M37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1" spans="1:13" x14ac:dyDescent="0.25">
      <c r="A3731">
        <v>53276</v>
      </c>
      <c r="B3731" s="1" t="s">
        <v>19</v>
      </c>
      <c r="C3731">
        <v>49</v>
      </c>
      <c r="D3731">
        <v>0</v>
      </c>
      <c r="E3731">
        <v>0</v>
      </c>
      <c r="F3731" s="1" t="s">
        <v>17</v>
      </c>
      <c r="G3731" s="1" t="s">
        <v>13</v>
      </c>
      <c r="H3731" s="1" t="s">
        <v>18</v>
      </c>
      <c r="I3731">
        <v>67.55</v>
      </c>
      <c r="J3731">
        <v>17.600000000000001</v>
      </c>
      <c r="K3731" s="1" t="s">
        <v>15</v>
      </c>
      <c r="L3731">
        <v>0</v>
      </c>
      <c r="M37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2" spans="1:13" x14ac:dyDescent="0.25">
      <c r="A3732">
        <v>53279</v>
      </c>
      <c r="B3732" s="1" t="s">
        <v>16</v>
      </c>
      <c r="C3732">
        <v>0</v>
      </c>
      <c r="D3732">
        <v>0</v>
      </c>
      <c r="E3732">
        <v>0</v>
      </c>
      <c r="F3732" s="1" t="s">
        <v>12</v>
      </c>
      <c r="G3732" s="1" t="s">
        <v>25</v>
      </c>
      <c r="H3732" s="1" t="s">
        <v>14</v>
      </c>
      <c r="I3732">
        <v>118.87</v>
      </c>
      <c r="J3732">
        <v>16.3</v>
      </c>
      <c r="K3732" s="1" t="s">
        <v>23</v>
      </c>
      <c r="L3732">
        <v>0</v>
      </c>
      <c r="M37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3" spans="1:13" x14ac:dyDescent="0.25">
      <c r="A3733">
        <v>53302</v>
      </c>
      <c r="B3733" s="1" t="s">
        <v>19</v>
      </c>
      <c r="C3733">
        <v>24</v>
      </c>
      <c r="D3733">
        <v>0</v>
      </c>
      <c r="E3733">
        <v>0</v>
      </c>
      <c r="F3733" s="1" t="s">
        <v>17</v>
      </c>
      <c r="G3733" s="1" t="s">
        <v>13</v>
      </c>
      <c r="H3733" s="1" t="s">
        <v>14</v>
      </c>
      <c r="I3733">
        <v>130</v>
      </c>
      <c r="J3733">
        <v>25.9</v>
      </c>
      <c r="K3733" s="1" t="s">
        <v>15</v>
      </c>
      <c r="L3733">
        <v>0</v>
      </c>
      <c r="M37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4" spans="1:13" x14ac:dyDescent="0.25">
      <c r="A3734">
        <v>53323</v>
      </c>
      <c r="B3734" s="1" t="s">
        <v>19</v>
      </c>
      <c r="C3734">
        <v>34</v>
      </c>
      <c r="D3734">
        <v>0</v>
      </c>
      <c r="E3734">
        <v>0</v>
      </c>
      <c r="F3734" s="1" t="s">
        <v>12</v>
      </c>
      <c r="G3734" s="1" t="s">
        <v>24</v>
      </c>
      <c r="H3734" s="1" t="s">
        <v>18</v>
      </c>
      <c r="I3734">
        <v>79.599999999999994</v>
      </c>
      <c r="J3734">
        <v>46.3</v>
      </c>
      <c r="K3734" s="1" t="s">
        <v>21</v>
      </c>
      <c r="L3734">
        <v>0</v>
      </c>
      <c r="M37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5" spans="1:13" x14ac:dyDescent="0.25">
      <c r="A3735">
        <v>53328</v>
      </c>
      <c r="B3735" s="1" t="s">
        <v>19</v>
      </c>
      <c r="C3735">
        <v>14</v>
      </c>
      <c r="D3735">
        <v>0</v>
      </c>
      <c r="E3735">
        <v>0</v>
      </c>
      <c r="F3735" s="1" t="s">
        <v>12</v>
      </c>
      <c r="G3735" s="1" t="s">
        <v>13</v>
      </c>
      <c r="H3735" s="1" t="s">
        <v>14</v>
      </c>
      <c r="I3735">
        <v>70.540000000000006</v>
      </c>
      <c r="J3735">
        <v>24.4</v>
      </c>
      <c r="K3735" s="1" t="s">
        <v>15</v>
      </c>
      <c r="L3735">
        <v>0</v>
      </c>
      <c r="M37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6" spans="1:13" x14ac:dyDescent="0.25">
      <c r="A3736">
        <v>53336</v>
      </c>
      <c r="B3736" s="1" t="s">
        <v>19</v>
      </c>
      <c r="C3736">
        <v>79</v>
      </c>
      <c r="D3736">
        <v>0</v>
      </c>
      <c r="E3736">
        <v>0</v>
      </c>
      <c r="F3736" s="1" t="s">
        <v>17</v>
      </c>
      <c r="G3736" s="1" t="s">
        <v>24</v>
      </c>
      <c r="H3736" s="1" t="s">
        <v>18</v>
      </c>
      <c r="I3736">
        <v>74.22</v>
      </c>
      <c r="J3736">
        <v>29.7</v>
      </c>
      <c r="K3736" s="1" t="s">
        <v>23</v>
      </c>
      <c r="L3736">
        <v>0</v>
      </c>
      <c r="M37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7" spans="1:13" x14ac:dyDescent="0.25">
      <c r="A3737">
        <v>53346</v>
      </c>
      <c r="B3737" s="1" t="s">
        <v>19</v>
      </c>
      <c r="C3737">
        <v>24</v>
      </c>
      <c r="D3737">
        <v>0</v>
      </c>
      <c r="E3737">
        <v>0</v>
      </c>
      <c r="F3737" s="1" t="s">
        <v>17</v>
      </c>
      <c r="G3737" s="1" t="s">
        <v>13</v>
      </c>
      <c r="H3737" s="1" t="s">
        <v>14</v>
      </c>
      <c r="I3737">
        <v>156.43</v>
      </c>
      <c r="J3737">
        <v>27</v>
      </c>
      <c r="K3737" s="1" t="s">
        <v>15</v>
      </c>
      <c r="L3737">
        <v>0</v>
      </c>
      <c r="M37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8" spans="1:13" x14ac:dyDescent="0.25">
      <c r="A3738">
        <v>53399</v>
      </c>
      <c r="B3738" s="1" t="s">
        <v>16</v>
      </c>
      <c r="C3738">
        <v>74</v>
      </c>
      <c r="D3738">
        <v>0</v>
      </c>
      <c r="E3738">
        <v>0</v>
      </c>
      <c r="F3738" s="1" t="s">
        <v>17</v>
      </c>
      <c r="G3738" s="1" t="s">
        <v>13</v>
      </c>
      <c r="H3738" s="1" t="s">
        <v>14</v>
      </c>
      <c r="I3738">
        <v>65.28</v>
      </c>
      <c r="J3738">
        <v>28.2</v>
      </c>
      <c r="K3738" s="1" t="s">
        <v>21</v>
      </c>
      <c r="L3738">
        <v>0</v>
      </c>
      <c r="M37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39" spans="1:13" x14ac:dyDescent="0.25">
      <c r="A3739">
        <v>53401</v>
      </c>
      <c r="B3739" s="1" t="s">
        <v>16</v>
      </c>
      <c r="C3739">
        <v>71</v>
      </c>
      <c r="D3739">
        <v>1</v>
      </c>
      <c r="E3739">
        <v>1</v>
      </c>
      <c r="F3739" s="1" t="s">
        <v>12</v>
      </c>
      <c r="G3739" s="1" t="s">
        <v>24</v>
      </c>
      <c r="H3739" s="1" t="s">
        <v>14</v>
      </c>
      <c r="I3739">
        <v>216.94</v>
      </c>
      <c r="J3739">
        <v>30.9</v>
      </c>
      <c r="K3739" s="1" t="s">
        <v>21</v>
      </c>
      <c r="L3739">
        <v>1</v>
      </c>
      <c r="M37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3740" spans="1:13" x14ac:dyDescent="0.25">
      <c r="A3740">
        <v>53422</v>
      </c>
      <c r="B3740" s="1" t="s">
        <v>16</v>
      </c>
      <c r="C3740">
        <v>52</v>
      </c>
      <c r="D3740">
        <v>0</v>
      </c>
      <c r="E3740">
        <v>0</v>
      </c>
      <c r="F3740" s="1" t="s">
        <v>17</v>
      </c>
      <c r="G3740" s="1" t="s">
        <v>13</v>
      </c>
      <c r="H3740" s="1" t="s">
        <v>14</v>
      </c>
      <c r="I3740">
        <v>191.66</v>
      </c>
      <c r="J3740">
        <v>26.1</v>
      </c>
      <c r="K3740" s="1" t="s">
        <v>22</v>
      </c>
      <c r="L3740">
        <v>0</v>
      </c>
      <c r="M37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1" spans="1:13" x14ac:dyDescent="0.25">
      <c r="A3741">
        <v>53426</v>
      </c>
      <c r="B3741" s="1" t="s">
        <v>16</v>
      </c>
      <c r="C3741">
        <v>49</v>
      </c>
      <c r="D3741">
        <v>0</v>
      </c>
      <c r="E3741">
        <v>0</v>
      </c>
      <c r="F3741" s="1" t="s">
        <v>17</v>
      </c>
      <c r="G3741" s="1" t="s">
        <v>13</v>
      </c>
      <c r="H3741" s="1" t="s">
        <v>14</v>
      </c>
      <c r="I3741">
        <v>58.42</v>
      </c>
      <c r="J3741">
        <v>32.799999999999997</v>
      </c>
      <c r="K3741" s="1" t="s">
        <v>15</v>
      </c>
      <c r="L3741">
        <v>0</v>
      </c>
      <c r="M37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2" spans="1:13" x14ac:dyDescent="0.25">
      <c r="A3742">
        <v>53440</v>
      </c>
      <c r="B3742" s="1" t="s">
        <v>19</v>
      </c>
      <c r="C3742">
        <v>73</v>
      </c>
      <c r="D3742">
        <v>1</v>
      </c>
      <c r="E3742">
        <v>0</v>
      </c>
      <c r="F3742" s="1" t="s">
        <v>17</v>
      </c>
      <c r="G3742" s="1" t="s">
        <v>13</v>
      </c>
      <c r="H3742" s="1" t="s">
        <v>14</v>
      </c>
      <c r="I3742">
        <v>190.14</v>
      </c>
      <c r="J3742">
        <v>36.5</v>
      </c>
      <c r="K3742" s="1" t="s">
        <v>21</v>
      </c>
      <c r="L3742">
        <v>1</v>
      </c>
      <c r="M37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743" spans="1:13" x14ac:dyDescent="0.25">
      <c r="A3743">
        <v>53476</v>
      </c>
      <c r="B3743" s="1" t="s">
        <v>19</v>
      </c>
      <c r="C3743">
        <v>31</v>
      </c>
      <c r="D3743">
        <v>0</v>
      </c>
      <c r="E3743">
        <v>0</v>
      </c>
      <c r="F3743" s="1" t="s">
        <v>17</v>
      </c>
      <c r="G3743" s="1" t="s">
        <v>13</v>
      </c>
      <c r="H3743" s="1" t="s">
        <v>18</v>
      </c>
      <c r="I3743">
        <v>90</v>
      </c>
      <c r="J3743">
        <v>38.6</v>
      </c>
      <c r="K3743" s="1" t="s">
        <v>21</v>
      </c>
      <c r="L3743">
        <v>0</v>
      </c>
      <c r="M37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4" spans="1:13" x14ac:dyDescent="0.25">
      <c r="A3744">
        <v>53478</v>
      </c>
      <c r="B3744" s="1" t="s">
        <v>19</v>
      </c>
      <c r="C3744">
        <v>40</v>
      </c>
      <c r="D3744">
        <v>0</v>
      </c>
      <c r="E3744">
        <v>0</v>
      </c>
      <c r="F3744" s="1" t="s">
        <v>17</v>
      </c>
      <c r="G3744" s="1" t="s">
        <v>13</v>
      </c>
      <c r="H3744" s="1" t="s">
        <v>18</v>
      </c>
      <c r="I3744">
        <v>89.61</v>
      </c>
      <c r="J3744">
        <v>41.2</v>
      </c>
      <c r="K3744" s="1" t="s">
        <v>15</v>
      </c>
      <c r="L3744">
        <v>0</v>
      </c>
      <c r="M37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5" spans="1:13" x14ac:dyDescent="0.25">
      <c r="A3745">
        <v>53482</v>
      </c>
      <c r="B3745" s="1" t="s">
        <v>16</v>
      </c>
      <c r="C3745">
        <v>32</v>
      </c>
      <c r="D3745">
        <v>0</v>
      </c>
      <c r="E3745">
        <v>0</v>
      </c>
      <c r="F3745" s="1" t="s">
        <v>12</v>
      </c>
      <c r="G3745" s="1" t="s">
        <v>20</v>
      </c>
      <c r="H3745" s="1" t="s">
        <v>14</v>
      </c>
      <c r="I3745">
        <v>56.08</v>
      </c>
      <c r="J3745">
        <v>35.9</v>
      </c>
      <c r="K3745" s="1" t="s">
        <v>15</v>
      </c>
      <c r="L3745">
        <v>0</v>
      </c>
      <c r="M37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6" spans="1:13" x14ac:dyDescent="0.25">
      <c r="A3746">
        <v>53489</v>
      </c>
      <c r="B3746" s="1" t="s">
        <v>16</v>
      </c>
      <c r="C3746">
        <v>11</v>
      </c>
      <c r="D3746">
        <v>0</v>
      </c>
      <c r="E3746">
        <v>0</v>
      </c>
      <c r="F3746" s="1" t="s">
        <v>12</v>
      </c>
      <c r="G3746" s="1" t="s">
        <v>25</v>
      </c>
      <c r="H3746" s="1" t="s">
        <v>14</v>
      </c>
      <c r="I3746">
        <v>73.28</v>
      </c>
      <c r="J3746">
        <v>17.2</v>
      </c>
      <c r="K3746" s="1" t="s">
        <v>21</v>
      </c>
      <c r="L3746">
        <v>0</v>
      </c>
      <c r="M37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7" spans="1:13" x14ac:dyDescent="0.25">
      <c r="A3747">
        <v>53494</v>
      </c>
      <c r="B3747" s="1" t="s">
        <v>19</v>
      </c>
      <c r="C3747">
        <v>9</v>
      </c>
      <c r="D3747">
        <v>0</v>
      </c>
      <c r="E3747">
        <v>0</v>
      </c>
      <c r="F3747" s="1" t="s">
        <v>12</v>
      </c>
      <c r="G3747" s="1" t="s">
        <v>25</v>
      </c>
      <c r="H3747" s="1" t="s">
        <v>14</v>
      </c>
      <c r="I3747">
        <v>125.09</v>
      </c>
      <c r="J3747">
        <v>15.4</v>
      </c>
      <c r="K3747" s="1" t="s">
        <v>23</v>
      </c>
      <c r="L3747">
        <v>0</v>
      </c>
      <c r="M37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8" spans="1:13" x14ac:dyDescent="0.25">
      <c r="A3748">
        <v>53515</v>
      </c>
      <c r="B3748" s="1" t="s">
        <v>16</v>
      </c>
      <c r="C3748">
        <v>61</v>
      </c>
      <c r="D3748">
        <v>0</v>
      </c>
      <c r="E3748">
        <v>0</v>
      </c>
      <c r="F3748" s="1" t="s">
        <v>17</v>
      </c>
      <c r="G3748" s="1" t="s">
        <v>13</v>
      </c>
      <c r="H3748" s="1" t="s">
        <v>14</v>
      </c>
      <c r="I3748">
        <v>214.05</v>
      </c>
      <c r="J3748">
        <v>29.4</v>
      </c>
      <c r="K3748" s="1" t="s">
        <v>15</v>
      </c>
      <c r="L3748">
        <v>0</v>
      </c>
      <c r="M37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49" spans="1:13" x14ac:dyDescent="0.25">
      <c r="A3749">
        <v>53525</v>
      </c>
      <c r="B3749" s="1" t="s">
        <v>19</v>
      </c>
      <c r="C3749">
        <v>72</v>
      </c>
      <c r="D3749">
        <v>0</v>
      </c>
      <c r="E3749">
        <v>0</v>
      </c>
      <c r="F3749" s="1" t="s">
        <v>17</v>
      </c>
      <c r="G3749" s="1" t="s">
        <v>13</v>
      </c>
      <c r="H3749" s="1" t="s">
        <v>18</v>
      </c>
      <c r="I3749">
        <v>83.89</v>
      </c>
      <c r="J3749">
        <v>33.1</v>
      </c>
      <c r="K3749" s="1" t="s">
        <v>15</v>
      </c>
      <c r="L3749">
        <v>0</v>
      </c>
      <c r="M37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0" spans="1:13" x14ac:dyDescent="0.25">
      <c r="A3750">
        <v>53538</v>
      </c>
      <c r="B3750" s="1" t="s">
        <v>19</v>
      </c>
      <c r="C3750">
        <v>7</v>
      </c>
      <c r="D3750">
        <v>0</v>
      </c>
      <c r="E3750">
        <v>0</v>
      </c>
      <c r="F3750" s="1" t="s">
        <v>12</v>
      </c>
      <c r="G3750" s="1" t="s">
        <v>25</v>
      </c>
      <c r="H3750" s="1" t="s">
        <v>18</v>
      </c>
      <c r="I3750">
        <v>61.68</v>
      </c>
      <c r="J3750">
        <v>16.399999999999999</v>
      </c>
      <c r="K3750" s="1" t="s">
        <v>23</v>
      </c>
      <c r="L3750">
        <v>0</v>
      </c>
      <c r="M37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1" spans="1:13" x14ac:dyDescent="0.25">
      <c r="A3751">
        <v>53552</v>
      </c>
      <c r="B3751" s="1" t="s">
        <v>19</v>
      </c>
      <c r="C3751">
        <v>62</v>
      </c>
      <c r="D3751">
        <v>0</v>
      </c>
      <c r="E3751">
        <v>0</v>
      </c>
      <c r="F3751" s="1" t="s">
        <v>17</v>
      </c>
      <c r="G3751" s="1" t="s">
        <v>13</v>
      </c>
      <c r="H3751" s="1" t="s">
        <v>18</v>
      </c>
      <c r="I3751">
        <v>101.19</v>
      </c>
      <c r="J3751">
        <v>23.4</v>
      </c>
      <c r="K3751" s="1" t="s">
        <v>21</v>
      </c>
      <c r="L3751">
        <v>0</v>
      </c>
      <c r="M37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2" spans="1:13" x14ac:dyDescent="0.25">
      <c r="A3752">
        <v>53610</v>
      </c>
      <c r="B3752" s="1" t="s">
        <v>16</v>
      </c>
      <c r="C3752">
        <v>53</v>
      </c>
      <c r="D3752">
        <v>0</v>
      </c>
      <c r="E3752">
        <v>0</v>
      </c>
      <c r="F3752" s="1" t="s">
        <v>17</v>
      </c>
      <c r="G3752" s="1" t="s">
        <v>13</v>
      </c>
      <c r="H3752" s="1" t="s">
        <v>18</v>
      </c>
      <c r="I3752">
        <v>80.81</v>
      </c>
      <c r="J3752">
        <v>39</v>
      </c>
      <c r="K3752" s="1" t="s">
        <v>15</v>
      </c>
      <c r="L3752">
        <v>0</v>
      </c>
      <c r="M37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3" spans="1:13" x14ac:dyDescent="0.25">
      <c r="A3753">
        <v>53632</v>
      </c>
      <c r="B3753" s="1" t="s">
        <v>16</v>
      </c>
      <c r="C3753">
        <v>34</v>
      </c>
      <c r="D3753">
        <v>0</v>
      </c>
      <c r="E3753">
        <v>0</v>
      </c>
      <c r="F3753" s="1" t="s">
        <v>12</v>
      </c>
      <c r="G3753" s="1" t="s">
        <v>24</v>
      </c>
      <c r="H3753" s="1" t="s">
        <v>18</v>
      </c>
      <c r="I3753">
        <v>72.75</v>
      </c>
      <c r="J3753">
        <v>22.2</v>
      </c>
      <c r="K3753" s="1" t="s">
        <v>23</v>
      </c>
      <c r="L3753">
        <v>0</v>
      </c>
      <c r="M37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4" spans="1:13" x14ac:dyDescent="0.25">
      <c r="A3754">
        <v>53636</v>
      </c>
      <c r="B3754" s="1" t="s">
        <v>19</v>
      </c>
      <c r="C3754">
        <v>11</v>
      </c>
      <c r="D3754">
        <v>0</v>
      </c>
      <c r="E3754">
        <v>0</v>
      </c>
      <c r="F3754" s="1" t="s">
        <v>12</v>
      </c>
      <c r="G3754" s="1" t="s">
        <v>25</v>
      </c>
      <c r="H3754" s="1" t="s">
        <v>18</v>
      </c>
      <c r="I3754">
        <v>88.79</v>
      </c>
      <c r="J3754">
        <v>21.3</v>
      </c>
      <c r="K3754" s="1" t="s">
        <v>21</v>
      </c>
      <c r="L3754">
        <v>0</v>
      </c>
      <c r="M37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5" spans="1:13" x14ac:dyDescent="0.25">
      <c r="A3755">
        <v>53646</v>
      </c>
      <c r="B3755" s="1" t="s">
        <v>19</v>
      </c>
      <c r="C3755">
        <v>33</v>
      </c>
      <c r="D3755">
        <v>1</v>
      </c>
      <c r="E3755">
        <v>0</v>
      </c>
      <c r="F3755" s="1" t="s">
        <v>12</v>
      </c>
      <c r="G3755" s="1" t="s">
        <v>13</v>
      </c>
      <c r="H3755" s="1" t="s">
        <v>14</v>
      </c>
      <c r="I3755">
        <v>97.87</v>
      </c>
      <c r="J3755">
        <v>28.9</v>
      </c>
      <c r="K3755" s="1" t="s">
        <v>22</v>
      </c>
      <c r="L3755">
        <v>0</v>
      </c>
      <c r="M37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756" spans="1:13" x14ac:dyDescent="0.25">
      <c r="A3756">
        <v>53660</v>
      </c>
      <c r="B3756" s="1" t="s">
        <v>16</v>
      </c>
      <c r="C3756">
        <v>57</v>
      </c>
      <c r="D3756">
        <v>0</v>
      </c>
      <c r="E3756">
        <v>0</v>
      </c>
      <c r="F3756" s="1" t="s">
        <v>17</v>
      </c>
      <c r="G3756" s="1" t="s">
        <v>13</v>
      </c>
      <c r="H3756" s="1" t="s">
        <v>18</v>
      </c>
      <c r="I3756">
        <v>108.53</v>
      </c>
      <c r="J3756">
        <v>19.399999999999999</v>
      </c>
      <c r="K3756" s="1" t="s">
        <v>22</v>
      </c>
      <c r="L3756">
        <v>0</v>
      </c>
      <c r="M37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7" spans="1:13" x14ac:dyDescent="0.25">
      <c r="A3757">
        <v>53694</v>
      </c>
      <c r="B3757" s="1" t="s">
        <v>16</v>
      </c>
      <c r="C3757">
        <v>79</v>
      </c>
      <c r="D3757">
        <v>0</v>
      </c>
      <c r="E3757">
        <v>0</v>
      </c>
      <c r="F3757" s="1" t="s">
        <v>12</v>
      </c>
      <c r="G3757" s="1" t="s">
        <v>20</v>
      </c>
      <c r="H3757" s="1" t="s">
        <v>18</v>
      </c>
      <c r="I3757">
        <v>128.72</v>
      </c>
      <c r="J3757">
        <v>31</v>
      </c>
      <c r="K3757" s="1" t="s">
        <v>23</v>
      </c>
      <c r="L3757">
        <v>0</v>
      </c>
      <c r="M37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8" spans="1:13" x14ac:dyDescent="0.25">
      <c r="A3758">
        <v>53695</v>
      </c>
      <c r="B3758" s="1" t="s">
        <v>16</v>
      </c>
      <c r="C3758">
        <v>70</v>
      </c>
      <c r="D3758">
        <v>0</v>
      </c>
      <c r="E3758">
        <v>0</v>
      </c>
      <c r="F3758" s="1" t="s">
        <v>17</v>
      </c>
      <c r="G3758" s="1" t="s">
        <v>24</v>
      </c>
      <c r="H3758" s="1" t="s">
        <v>18</v>
      </c>
      <c r="I3758">
        <v>81.59</v>
      </c>
      <c r="J3758">
        <v>27.2</v>
      </c>
      <c r="K3758" s="1" t="s">
        <v>21</v>
      </c>
      <c r="L3758">
        <v>0</v>
      </c>
      <c r="M37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59" spans="1:13" x14ac:dyDescent="0.25">
      <c r="A3759">
        <v>53697</v>
      </c>
      <c r="B3759" s="1" t="s">
        <v>16</v>
      </c>
      <c r="C3759">
        <v>58</v>
      </c>
      <c r="D3759">
        <v>0</v>
      </c>
      <c r="E3759">
        <v>1</v>
      </c>
      <c r="F3759" s="1" t="s">
        <v>17</v>
      </c>
      <c r="G3759" s="1" t="s">
        <v>13</v>
      </c>
      <c r="H3759" s="1" t="s">
        <v>14</v>
      </c>
      <c r="I3759">
        <v>225.35</v>
      </c>
      <c r="J3759">
        <v>26.5</v>
      </c>
      <c r="K3759" s="1" t="s">
        <v>22</v>
      </c>
      <c r="L3759">
        <v>0</v>
      </c>
      <c r="M37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760" spans="1:13" x14ac:dyDescent="0.25">
      <c r="A3760">
        <v>53748</v>
      </c>
      <c r="B3760" s="1" t="s">
        <v>16</v>
      </c>
      <c r="C3760">
        <v>77</v>
      </c>
      <c r="D3760">
        <v>0</v>
      </c>
      <c r="E3760">
        <v>0</v>
      </c>
      <c r="F3760" s="1" t="s">
        <v>17</v>
      </c>
      <c r="G3760" s="1" t="s">
        <v>20</v>
      </c>
      <c r="H3760" s="1" t="s">
        <v>18</v>
      </c>
      <c r="I3760">
        <v>57.6</v>
      </c>
      <c r="J3760">
        <v>32.200000000000003</v>
      </c>
      <c r="K3760" s="1" t="s">
        <v>23</v>
      </c>
      <c r="L3760">
        <v>0</v>
      </c>
      <c r="M37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61" spans="1:13" x14ac:dyDescent="0.25">
      <c r="A3761">
        <v>53759</v>
      </c>
      <c r="B3761" s="1" t="s">
        <v>16</v>
      </c>
      <c r="C3761">
        <v>56</v>
      </c>
      <c r="D3761">
        <v>0</v>
      </c>
      <c r="E3761">
        <v>0</v>
      </c>
      <c r="F3761" s="1" t="s">
        <v>17</v>
      </c>
      <c r="G3761" s="1" t="s">
        <v>20</v>
      </c>
      <c r="H3761" s="1" t="s">
        <v>18</v>
      </c>
      <c r="I3761">
        <v>122.73</v>
      </c>
      <c r="J3761">
        <v>37.5</v>
      </c>
      <c r="K3761" s="1" t="s">
        <v>15</v>
      </c>
      <c r="L3761">
        <v>0</v>
      </c>
      <c r="M37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62" spans="1:13" x14ac:dyDescent="0.25">
      <c r="A3762">
        <v>53802</v>
      </c>
      <c r="B3762" s="1" t="s">
        <v>16</v>
      </c>
      <c r="C3762">
        <v>80</v>
      </c>
      <c r="D3762">
        <v>0</v>
      </c>
      <c r="E3762">
        <v>1</v>
      </c>
      <c r="F3762" s="1" t="s">
        <v>17</v>
      </c>
      <c r="G3762" s="1" t="s">
        <v>13</v>
      </c>
      <c r="H3762" s="1" t="s">
        <v>14</v>
      </c>
      <c r="I3762">
        <v>125.32</v>
      </c>
      <c r="J3762">
        <v>32.9</v>
      </c>
      <c r="K3762" s="1" t="s">
        <v>23</v>
      </c>
      <c r="L3762">
        <v>0</v>
      </c>
      <c r="M37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763" spans="1:13" x14ac:dyDescent="0.25">
      <c r="A3763">
        <v>53815</v>
      </c>
      <c r="B3763" s="1" t="s">
        <v>19</v>
      </c>
      <c r="C3763">
        <v>31</v>
      </c>
      <c r="D3763">
        <v>0</v>
      </c>
      <c r="E3763">
        <v>0</v>
      </c>
      <c r="F3763" s="1" t="s">
        <v>12</v>
      </c>
      <c r="G3763" s="1" t="s">
        <v>13</v>
      </c>
      <c r="H3763" s="1" t="s">
        <v>18</v>
      </c>
      <c r="I3763">
        <v>65.47</v>
      </c>
      <c r="J3763">
        <v>28.1</v>
      </c>
      <c r="K3763" s="1" t="s">
        <v>21</v>
      </c>
      <c r="L3763">
        <v>0</v>
      </c>
      <c r="M37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64" spans="1:13" x14ac:dyDescent="0.25">
      <c r="A3764">
        <v>53817</v>
      </c>
      <c r="B3764" s="1" t="s">
        <v>19</v>
      </c>
      <c r="C3764">
        <v>71</v>
      </c>
      <c r="D3764">
        <v>1</v>
      </c>
      <c r="E3764">
        <v>0</v>
      </c>
      <c r="F3764" s="1" t="s">
        <v>17</v>
      </c>
      <c r="G3764" s="1" t="s">
        <v>20</v>
      </c>
      <c r="H3764" s="1" t="s">
        <v>14</v>
      </c>
      <c r="I3764">
        <v>66.12</v>
      </c>
      <c r="J3764">
        <v>28.9</v>
      </c>
      <c r="K3764" s="1" t="s">
        <v>21</v>
      </c>
      <c r="L3764">
        <v>0</v>
      </c>
      <c r="M37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765" spans="1:13" x14ac:dyDescent="0.25">
      <c r="A3765">
        <v>53821</v>
      </c>
      <c r="B3765" s="1" t="s">
        <v>16</v>
      </c>
      <c r="C3765">
        <v>18</v>
      </c>
      <c r="D3765">
        <v>0</v>
      </c>
      <c r="E3765">
        <v>0</v>
      </c>
      <c r="F3765" s="1" t="s">
        <v>12</v>
      </c>
      <c r="G3765" s="1" t="s">
        <v>13</v>
      </c>
      <c r="H3765" s="1" t="s">
        <v>14</v>
      </c>
      <c r="I3765">
        <v>100.47</v>
      </c>
      <c r="J3765">
        <v>31.9</v>
      </c>
      <c r="K3765" s="1" t="s">
        <v>21</v>
      </c>
      <c r="L3765">
        <v>0</v>
      </c>
      <c r="M37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66" spans="1:13" x14ac:dyDescent="0.25">
      <c r="A3766">
        <v>53843</v>
      </c>
      <c r="B3766" s="1" t="s">
        <v>19</v>
      </c>
      <c r="C3766">
        <v>1</v>
      </c>
      <c r="D3766">
        <v>0</v>
      </c>
      <c r="E3766">
        <v>0</v>
      </c>
      <c r="F3766" s="1" t="s">
        <v>12</v>
      </c>
      <c r="G3766" s="1" t="s">
        <v>25</v>
      </c>
      <c r="H3766" s="1" t="s">
        <v>14</v>
      </c>
      <c r="I3766">
        <v>55.59</v>
      </c>
      <c r="J3766">
        <v>17.899999999999999</v>
      </c>
      <c r="K3766" s="1" t="s">
        <v>23</v>
      </c>
      <c r="L3766">
        <v>0</v>
      </c>
      <c r="M37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67" spans="1:13" x14ac:dyDescent="0.25">
      <c r="A3767">
        <v>53862</v>
      </c>
      <c r="B3767" s="1" t="s">
        <v>19</v>
      </c>
      <c r="C3767">
        <v>41</v>
      </c>
      <c r="D3767">
        <v>0</v>
      </c>
      <c r="E3767">
        <v>0</v>
      </c>
      <c r="F3767" s="1" t="s">
        <v>17</v>
      </c>
      <c r="G3767" s="1" t="s">
        <v>24</v>
      </c>
      <c r="H3767" s="1" t="s">
        <v>14</v>
      </c>
      <c r="I3767">
        <v>106.35</v>
      </c>
      <c r="J3767">
        <v>26.1</v>
      </c>
      <c r="K3767" s="1" t="s">
        <v>21</v>
      </c>
      <c r="L3767">
        <v>0</v>
      </c>
      <c r="M37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68" spans="1:13" x14ac:dyDescent="0.25">
      <c r="A3768">
        <v>53882</v>
      </c>
      <c r="B3768" s="1" t="s">
        <v>16</v>
      </c>
      <c r="C3768">
        <v>74</v>
      </c>
      <c r="D3768">
        <v>1</v>
      </c>
      <c r="E3768">
        <v>1</v>
      </c>
      <c r="F3768" s="1" t="s">
        <v>17</v>
      </c>
      <c r="G3768" s="1" t="s">
        <v>13</v>
      </c>
      <c r="H3768" s="1" t="s">
        <v>14</v>
      </c>
      <c r="I3768">
        <v>70.09</v>
      </c>
      <c r="J3768">
        <v>27.4</v>
      </c>
      <c r="K3768" s="1" t="s">
        <v>21</v>
      </c>
      <c r="L3768">
        <v>1</v>
      </c>
      <c r="M37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3769" spans="1:13" x14ac:dyDescent="0.25">
      <c r="A3769">
        <v>53896</v>
      </c>
      <c r="B3769" s="1" t="s">
        <v>19</v>
      </c>
      <c r="C3769">
        <v>23</v>
      </c>
      <c r="D3769">
        <v>0</v>
      </c>
      <c r="E3769">
        <v>0</v>
      </c>
      <c r="F3769" s="1" t="s">
        <v>12</v>
      </c>
      <c r="G3769" s="1" t="s">
        <v>13</v>
      </c>
      <c r="H3769" s="1" t="s">
        <v>14</v>
      </c>
      <c r="I3769">
        <v>165.36</v>
      </c>
      <c r="J3769">
        <v>21.9</v>
      </c>
      <c r="K3769" s="1" t="s">
        <v>22</v>
      </c>
      <c r="L3769">
        <v>0</v>
      </c>
      <c r="M37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0" spans="1:13" x14ac:dyDescent="0.25">
      <c r="A3770">
        <v>53897</v>
      </c>
      <c r="B3770" s="1" t="s">
        <v>19</v>
      </c>
      <c r="C3770">
        <v>61</v>
      </c>
      <c r="D3770">
        <v>0</v>
      </c>
      <c r="E3770">
        <v>0</v>
      </c>
      <c r="F3770" s="1" t="s">
        <v>17</v>
      </c>
      <c r="G3770" s="1" t="s">
        <v>13</v>
      </c>
      <c r="H3770" s="1" t="s">
        <v>18</v>
      </c>
      <c r="I3770">
        <v>108.18</v>
      </c>
      <c r="J3770">
        <v>19.100000000000001</v>
      </c>
      <c r="K3770" s="1" t="s">
        <v>21</v>
      </c>
      <c r="L3770">
        <v>0</v>
      </c>
      <c r="M37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1" spans="1:13" x14ac:dyDescent="0.25">
      <c r="A3771">
        <v>53909</v>
      </c>
      <c r="B3771" s="1" t="s">
        <v>19</v>
      </c>
      <c r="C3771">
        <v>53</v>
      </c>
      <c r="D3771">
        <v>1</v>
      </c>
      <c r="E3771">
        <v>0</v>
      </c>
      <c r="F3771" s="1" t="s">
        <v>17</v>
      </c>
      <c r="G3771" s="1" t="s">
        <v>13</v>
      </c>
      <c r="H3771" s="1" t="s">
        <v>18</v>
      </c>
      <c r="I3771">
        <v>202.66</v>
      </c>
      <c r="J3771">
        <v>34.1</v>
      </c>
      <c r="K3771" s="1" t="s">
        <v>22</v>
      </c>
      <c r="L3771">
        <v>0</v>
      </c>
      <c r="M37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772" spans="1:13" x14ac:dyDescent="0.25">
      <c r="A3772">
        <v>53910</v>
      </c>
      <c r="B3772" s="1" t="s">
        <v>19</v>
      </c>
      <c r="C3772">
        <v>48</v>
      </c>
      <c r="D3772">
        <v>0</v>
      </c>
      <c r="E3772">
        <v>0</v>
      </c>
      <c r="F3772" s="1" t="s">
        <v>17</v>
      </c>
      <c r="G3772" s="1" t="s">
        <v>20</v>
      </c>
      <c r="H3772" s="1" t="s">
        <v>14</v>
      </c>
      <c r="I3772">
        <v>132.08000000000001</v>
      </c>
      <c r="J3772">
        <v>31.6</v>
      </c>
      <c r="K3772" s="1" t="s">
        <v>22</v>
      </c>
      <c r="L3772">
        <v>0</v>
      </c>
      <c r="M37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3" spans="1:13" x14ac:dyDescent="0.25">
      <c r="A3773">
        <v>53923</v>
      </c>
      <c r="B3773" s="1" t="s">
        <v>19</v>
      </c>
      <c r="C3773">
        <v>22</v>
      </c>
      <c r="D3773">
        <v>0</v>
      </c>
      <c r="E3773">
        <v>0</v>
      </c>
      <c r="F3773" s="1" t="s">
        <v>12</v>
      </c>
      <c r="G3773" s="1" t="s">
        <v>13</v>
      </c>
      <c r="H3773" s="1" t="s">
        <v>18</v>
      </c>
      <c r="I3773">
        <v>113.11</v>
      </c>
      <c r="J3773">
        <v>19.8</v>
      </c>
      <c r="K3773" s="1" t="s">
        <v>23</v>
      </c>
      <c r="L3773">
        <v>0</v>
      </c>
      <c r="M37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4" spans="1:13" x14ac:dyDescent="0.25">
      <c r="A3774">
        <v>53924</v>
      </c>
      <c r="B3774" s="1" t="s">
        <v>19</v>
      </c>
      <c r="C3774">
        <v>1</v>
      </c>
      <c r="D3774">
        <v>0</v>
      </c>
      <c r="E3774">
        <v>0</v>
      </c>
      <c r="F3774" s="1" t="s">
        <v>12</v>
      </c>
      <c r="G3774" s="1" t="s">
        <v>25</v>
      </c>
      <c r="H3774" s="1" t="s">
        <v>18</v>
      </c>
      <c r="I3774">
        <v>159.38999999999999</v>
      </c>
      <c r="J3774">
        <v>12.8</v>
      </c>
      <c r="K3774" s="1" t="s">
        <v>23</v>
      </c>
      <c r="L3774">
        <v>0</v>
      </c>
      <c r="M37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5" spans="1:13" x14ac:dyDescent="0.25">
      <c r="A3775">
        <v>53943</v>
      </c>
      <c r="B3775" s="1" t="s">
        <v>19</v>
      </c>
      <c r="C3775">
        <v>3</v>
      </c>
      <c r="D3775">
        <v>0</v>
      </c>
      <c r="E3775">
        <v>0</v>
      </c>
      <c r="F3775" s="1" t="s">
        <v>12</v>
      </c>
      <c r="G3775" s="1" t="s">
        <v>25</v>
      </c>
      <c r="H3775" s="1" t="s">
        <v>14</v>
      </c>
      <c r="I3775">
        <v>111.21</v>
      </c>
      <c r="J3775">
        <v>18.3</v>
      </c>
      <c r="K3775" s="1" t="s">
        <v>23</v>
      </c>
      <c r="L3775">
        <v>0</v>
      </c>
      <c r="M37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6" spans="1:13" x14ac:dyDescent="0.25">
      <c r="A3776">
        <v>53954</v>
      </c>
      <c r="B3776" s="1" t="s">
        <v>16</v>
      </c>
      <c r="C3776">
        <v>17</v>
      </c>
      <c r="D3776">
        <v>0</v>
      </c>
      <c r="E3776">
        <v>0</v>
      </c>
      <c r="F3776" s="1" t="s">
        <v>12</v>
      </c>
      <c r="G3776" s="1" t="s">
        <v>13</v>
      </c>
      <c r="H3776" s="1" t="s">
        <v>14</v>
      </c>
      <c r="I3776">
        <v>69.45</v>
      </c>
      <c r="J3776">
        <v>27.6</v>
      </c>
      <c r="K3776" s="1" t="s">
        <v>23</v>
      </c>
      <c r="L3776">
        <v>0</v>
      </c>
      <c r="M37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7" spans="1:13" x14ac:dyDescent="0.25">
      <c r="A3777">
        <v>53957</v>
      </c>
      <c r="B3777" s="1" t="s">
        <v>16</v>
      </c>
      <c r="C3777">
        <v>71</v>
      </c>
      <c r="D3777">
        <v>0</v>
      </c>
      <c r="E3777">
        <v>0</v>
      </c>
      <c r="F3777" s="1" t="s">
        <v>17</v>
      </c>
      <c r="G3777" s="1" t="s">
        <v>20</v>
      </c>
      <c r="H3777" s="1" t="s">
        <v>18</v>
      </c>
      <c r="I3777">
        <v>96.04</v>
      </c>
      <c r="J3777">
        <v>45.1</v>
      </c>
      <c r="K3777" s="1" t="s">
        <v>15</v>
      </c>
      <c r="L3777">
        <v>0</v>
      </c>
      <c r="M37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8" spans="1:13" x14ac:dyDescent="0.25">
      <c r="A3778">
        <v>53967</v>
      </c>
      <c r="B3778" s="1" t="s">
        <v>19</v>
      </c>
      <c r="C3778">
        <v>80</v>
      </c>
      <c r="D3778">
        <v>0</v>
      </c>
      <c r="E3778">
        <v>0</v>
      </c>
      <c r="F3778" s="1" t="s">
        <v>17</v>
      </c>
      <c r="G3778" s="1" t="s">
        <v>20</v>
      </c>
      <c r="H3778" s="1" t="s">
        <v>14</v>
      </c>
      <c r="I3778">
        <v>72.61</v>
      </c>
      <c r="J3778">
        <v>27.6</v>
      </c>
      <c r="K3778" s="1" t="s">
        <v>21</v>
      </c>
      <c r="L3778">
        <v>0</v>
      </c>
      <c r="M37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79" spans="1:13" x14ac:dyDescent="0.25">
      <c r="A3779">
        <v>53976</v>
      </c>
      <c r="B3779" s="1" t="s">
        <v>19</v>
      </c>
      <c r="C3779">
        <v>37</v>
      </c>
      <c r="D3779">
        <v>0</v>
      </c>
      <c r="E3779">
        <v>0</v>
      </c>
      <c r="F3779" s="1" t="s">
        <v>12</v>
      </c>
      <c r="G3779" s="1" t="s">
        <v>13</v>
      </c>
      <c r="H3779" s="1" t="s">
        <v>14</v>
      </c>
      <c r="I3779">
        <v>78.790000000000006</v>
      </c>
      <c r="J3779">
        <v>25.1</v>
      </c>
      <c r="K3779" s="1" t="s">
        <v>23</v>
      </c>
      <c r="L3779">
        <v>0</v>
      </c>
      <c r="M37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0" spans="1:13" x14ac:dyDescent="0.25">
      <c r="A3780">
        <v>53990</v>
      </c>
      <c r="B3780" s="1" t="s">
        <v>16</v>
      </c>
      <c r="C3780">
        <v>64</v>
      </c>
      <c r="D3780">
        <v>0</v>
      </c>
      <c r="E3780">
        <v>1</v>
      </c>
      <c r="F3780" s="1" t="s">
        <v>17</v>
      </c>
      <c r="G3780" s="1" t="s">
        <v>13</v>
      </c>
      <c r="H3780" s="1" t="s">
        <v>18</v>
      </c>
      <c r="I3780">
        <v>211.35</v>
      </c>
      <c r="J3780">
        <v>30.7</v>
      </c>
      <c r="K3780" s="1" t="s">
        <v>15</v>
      </c>
      <c r="L3780">
        <v>0</v>
      </c>
      <c r="M37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781" spans="1:13" x14ac:dyDescent="0.25">
      <c r="A3781">
        <v>53998</v>
      </c>
      <c r="B3781" s="1" t="s">
        <v>19</v>
      </c>
      <c r="C3781">
        <v>21</v>
      </c>
      <c r="D3781">
        <v>0</v>
      </c>
      <c r="E3781">
        <v>0</v>
      </c>
      <c r="F3781" s="1" t="s">
        <v>12</v>
      </c>
      <c r="G3781" s="1" t="s">
        <v>13</v>
      </c>
      <c r="H3781" s="1" t="s">
        <v>18</v>
      </c>
      <c r="I3781">
        <v>58.66</v>
      </c>
      <c r="J3781">
        <v>31.3</v>
      </c>
      <c r="K3781" s="1" t="s">
        <v>21</v>
      </c>
      <c r="L3781">
        <v>0</v>
      </c>
      <c r="M37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2" spans="1:13" x14ac:dyDescent="0.25">
      <c r="A3782">
        <v>54012</v>
      </c>
      <c r="B3782" s="1" t="s">
        <v>19</v>
      </c>
      <c r="C3782">
        <v>3</v>
      </c>
      <c r="D3782">
        <v>0</v>
      </c>
      <c r="E3782">
        <v>0</v>
      </c>
      <c r="F3782" s="1" t="s">
        <v>12</v>
      </c>
      <c r="G3782" s="1" t="s">
        <v>25</v>
      </c>
      <c r="H3782" s="1" t="s">
        <v>18</v>
      </c>
      <c r="I3782">
        <v>74.52</v>
      </c>
      <c r="J3782">
        <v>17.5</v>
      </c>
      <c r="K3782" s="1" t="s">
        <v>23</v>
      </c>
      <c r="L3782">
        <v>0</v>
      </c>
      <c r="M37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3" spans="1:13" x14ac:dyDescent="0.25">
      <c r="A3783">
        <v>54022</v>
      </c>
      <c r="B3783" s="1" t="s">
        <v>19</v>
      </c>
      <c r="C3783">
        <v>78</v>
      </c>
      <c r="D3783">
        <v>0</v>
      </c>
      <c r="E3783">
        <v>0</v>
      </c>
      <c r="F3783" s="1" t="s">
        <v>17</v>
      </c>
      <c r="G3783" s="1" t="s">
        <v>20</v>
      </c>
      <c r="H3783" s="1" t="s">
        <v>14</v>
      </c>
      <c r="I3783">
        <v>67.900000000000006</v>
      </c>
      <c r="J3783">
        <v>35.299999999999997</v>
      </c>
      <c r="K3783" s="1" t="s">
        <v>21</v>
      </c>
      <c r="L3783">
        <v>0</v>
      </c>
      <c r="M37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4" spans="1:13" x14ac:dyDescent="0.25">
      <c r="A3784">
        <v>54053</v>
      </c>
      <c r="B3784" s="1" t="s">
        <v>16</v>
      </c>
      <c r="C3784">
        <v>46</v>
      </c>
      <c r="D3784">
        <v>0</v>
      </c>
      <c r="E3784">
        <v>0</v>
      </c>
      <c r="F3784" s="1" t="s">
        <v>17</v>
      </c>
      <c r="G3784" s="1" t="s">
        <v>13</v>
      </c>
      <c r="H3784" s="1" t="s">
        <v>14</v>
      </c>
      <c r="I3784">
        <v>66.59</v>
      </c>
      <c r="J3784">
        <v>36.700000000000003</v>
      </c>
      <c r="K3784" s="1" t="s">
        <v>15</v>
      </c>
      <c r="L3784">
        <v>0</v>
      </c>
      <c r="M37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5" spans="1:13" x14ac:dyDescent="0.25">
      <c r="A3785">
        <v>54058</v>
      </c>
      <c r="B3785" s="1" t="s">
        <v>19</v>
      </c>
      <c r="C3785">
        <v>22</v>
      </c>
      <c r="D3785">
        <v>0</v>
      </c>
      <c r="E3785">
        <v>0</v>
      </c>
      <c r="F3785" s="1" t="s">
        <v>12</v>
      </c>
      <c r="G3785" s="1" t="s">
        <v>13</v>
      </c>
      <c r="H3785" s="1" t="s">
        <v>18</v>
      </c>
      <c r="I3785">
        <v>56.84</v>
      </c>
      <c r="J3785">
        <v>29.9</v>
      </c>
      <c r="K3785" s="1" t="s">
        <v>22</v>
      </c>
      <c r="L3785">
        <v>0</v>
      </c>
      <c r="M37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6" spans="1:13" x14ac:dyDescent="0.25">
      <c r="A3786">
        <v>54065</v>
      </c>
      <c r="B3786" s="1" t="s">
        <v>19</v>
      </c>
      <c r="C3786">
        <v>45</v>
      </c>
      <c r="D3786">
        <v>0</v>
      </c>
      <c r="E3786">
        <v>0</v>
      </c>
      <c r="F3786" s="1" t="s">
        <v>17</v>
      </c>
      <c r="G3786" s="1" t="s">
        <v>13</v>
      </c>
      <c r="H3786" s="1" t="s">
        <v>18</v>
      </c>
      <c r="I3786">
        <v>91.04</v>
      </c>
      <c r="J3786">
        <v>21.1</v>
      </c>
      <c r="K3786" s="1" t="s">
        <v>21</v>
      </c>
      <c r="L3786">
        <v>0</v>
      </c>
      <c r="M37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7" spans="1:13" x14ac:dyDescent="0.25">
      <c r="A3787">
        <v>54067</v>
      </c>
      <c r="B3787" s="1" t="s">
        <v>19</v>
      </c>
      <c r="C3787">
        <v>26</v>
      </c>
      <c r="D3787">
        <v>0</v>
      </c>
      <c r="E3787">
        <v>0</v>
      </c>
      <c r="F3787" s="1" t="s">
        <v>12</v>
      </c>
      <c r="G3787" s="1" t="s">
        <v>13</v>
      </c>
      <c r="H3787" s="1" t="s">
        <v>14</v>
      </c>
      <c r="I3787">
        <v>67.209999999999994</v>
      </c>
      <c r="J3787">
        <v>21.8</v>
      </c>
      <c r="K3787" s="1" t="s">
        <v>15</v>
      </c>
      <c r="L3787">
        <v>0</v>
      </c>
      <c r="M37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8" spans="1:13" x14ac:dyDescent="0.25">
      <c r="A3788">
        <v>54071</v>
      </c>
      <c r="B3788" s="1" t="s">
        <v>19</v>
      </c>
      <c r="C3788">
        <v>51</v>
      </c>
      <c r="D3788">
        <v>0</v>
      </c>
      <c r="E3788">
        <v>0</v>
      </c>
      <c r="F3788" s="1" t="s">
        <v>17</v>
      </c>
      <c r="G3788" s="1" t="s">
        <v>13</v>
      </c>
      <c r="H3788" s="1" t="s">
        <v>18</v>
      </c>
      <c r="I3788">
        <v>105.36</v>
      </c>
      <c r="J3788">
        <v>43.7</v>
      </c>
      <c r="K3788" s="1" t="s">
        <v>23</v>
      </c>
      <c r="L3788">
        <v>0</v>
      </c>
      <c r="M37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89" spans="1:13" x14ac:dyDescent="0.25">
      <c r="A3789">
        <v>54072</v>
      </c>
      <c r="B3789" s="1" t="s">
        <v>19</v>
      </c>
      <c r="C3789">
        <v>11</v>
      </c>
      <c r="D3789">
        <v>0</v>
      </c>
      <c r="E3789">
        <v>0</v>
      </c>
      <c r="F3789" s="1" t="s">
        <v>12</v>
      </c>
      <c r="G3789" s="1" t="s">
        <v>25</v>
      </c>
      <c r="H3789" s="1" t="s">
        <v>18</v>
      </c>
      <c r="I3789">
        <v>81.31</v>
      </c>
      <c r="J3789">
        <v>18.8</v>
      </c>
      <c r="K3789" s="1" t="s">
        <v>21</v>
      </c>
      <c r="L3789">
        <v>0</v>
      </c>
      <c r="M37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0" spans="1:13" x14ac:dyDescent="0.25">
      <c r="A3790">
        <v>54101</v>
      </c>
      <c r="B3790" s="1" t="s">
        <v>19</v>
      </c>
      <c r="C3790">
        <v>58</v>
      </c>
      <c r="D3790">
        <v>0</v>
      </c>
      <c r="E3790">
        <v>0</v>
      </c>
      <c r="F3790" s="1" t="s">
        <v>17</v>
      </c>
      <c r="G3790" s="1" t="s">
        <v>20</v>
      </c>
      <c r="H3790" s="1" t="s">
        <v>14</v>
      </c>
      <c r="I3790">
        <v>57.57</v>
      </c>
      <c r="J3790">
        <v>26.8</v>
      </c>
      <c r="K3790" s="1" t="s">
        <v>23</v>
      </c>
      <c r="L3790">
        <v>0</v>
      </c>
      <c r="M37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1" spans="1:13" x14ac:dyDescent="0.25">
      <c r="A3791">
        <v>54111</v>
      </c>
      <c r="B3791" s="1" t="s">
        <v>19</v>
      </c>
      <c r="C3791">
        <v>3</v>
      </c>
      <c r="D3791">
        <v>0</v>
      </c>
      <c r="E3791">
        <v>0</v>
      </c>
      <c r="F3791" s="1" t="s">
        <v>12</v>
      </c>
      <c r="G3791" s="1" t="s">
        <v>25</v>
      </c>
      <c r="H3791" s="1" t="s">
        <v>18</v>
      </c>
      <c r="I3791">
        <v>92.62</v>
      </c>
      <c r="J3791">
        <v>15.4</v>
      </c>
      <c r="K3791" s="1" t="s">
        <v>23</v>
      </c>
      <c r="L3791">
        <v>0</v>
      </c>
      <c r="M37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2" spans="1:13" x14ac:dyDescent="0.25">
      <c r="A3792">
        <v>54117</v>
      </c>
      <c r="B3792" s="1" t="s">
        <v>16</v>
      </c>
      <c r="C3792">
        <v>7</v>
      </c>
      <c r="D3792">
        <v>0</v>
      </c>
      <c r="E3792">
        <v>0</v>
      </c>
      <c r="F3792" s="1" t="s">
        <v>12</v>
      </c>
      <c r="G3792" s="1" t="s">
        <v>25</v>
      </c>
      <c r="H3792" s="1" t="s">
        <v>14</v>
      </c>
      <c r="I3792">
        <v>103.5</v>
      </c>
      <c r="J3792">
        <v>19</v>
      </c>
      <c r="K3792" s="1" t="s">
        <v>23</v>
      </c>
      <c r="L3792">
        <v>0</v>
      </c>
      <c r="M37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3" spans="1:13" x14ac:dyDescent="0.25">
      <c r="A3793">
        <v>54127</v>
      </c>
      <c r="B3793" s="1" t="s">
        <v>19</v>
      </c>
      <c r="C3793">
        <v>40</v>
      </c>
      <c r="D3793">
        <v>0</v>
      </c>
      <c r="E3793">
        <v>0</v>
      </c>
      <c r="F3793" s="1" t="s">
        <v>17</v>
      </c>
      <c r="G3793" s="1" t="s">
        <v>20</v>
      </c>
      <c r="H3793" s="1" t="s">
        <v>18</v>
      </c>
      <c r="I3793">
        <v>106.76</v>
      </c>
      <c r="J3793">
        <v>24.1</v>
      </c>
      <c r="K3793" s="1" t="s">
        <v>15</v>
      </c>
      <c r="L3793">
        <v>0</v>
      </c>
      <c r="M37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4" spans="1:13" x14ac:dyDescent="0.25">
      <c r="A3794">
        <v>54139</v>
      </c>
      <c r="B3794" s="1" t="s">
        <v>19</v>
      </c>
      <c r="C3794">
        <v>21</v>
      </c>
      <c r="D3794">
        <v>0</v>
      </c>
      <c r="E3794">
        <v>0</v>
      </c>
      <c r="F3794" s="1" t="s">
        <v>12</v>
      </c>
      <c r="G3794" s="1" t="s">
        <v>13</v>
      </c>
      <c r="H3794" s="1" t="s">
        <v>14</v>
      </c>
      <c r="I3794">
        <v>71.06</v>
      </c>
      <c r="J3794">
        <v>25.3</v>
      </c>
      <c r="K3794" s="1" t="s">
        <v>15</v>
      </c>
      <c r="L3794">
        <v>0</v>
      </c>
      <c r="M37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5" spans="1:13" x14ac:dyDescent="0.25">
      <c r="A3795">
        <v>54162</v>
      </c>
      <c r="B3795" s="1" t="s">
        <v>16</v>
      </c>
      <c r="C3795">
        <v>43</v>
      </c>
      <c r="D3795">
        <v>0</v>
      </c>
      <c r="E3795">
        <v>0</v>
      </c>
      <c r="F3795" s="1" t="s">
        <v>17</v>
      </c>
      <c r="G3795" s="1" t="s">
        <v>13</v>
      </c>
      <c r="H3795" s="1" t="s">
        <v>14</v>
      </c>
      <c r="I3795">
        <v>66.22</v>
      </c>
      <c r="J3795">
        <v>34.4</v>
      </c>
      <c r="K3795" s="1" t="s">
        <v>23</v>
      </c>
      <c r="L3795">
        <v>0</v>
      </c>
      <c r="M37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6" spans="1:13" x14ac:dyDescent="0.25">
      <c r="A3796">
        <v>54172</v>
      </c>
      <c r="B3796" s="1" t="s">
        <v>19</v>
      </c>
      <c r="C3796">
        <v>41</v>
      </c>
      <c r="D3796">
        <v>0</v>
      </c>
      <c r="E3796">
        <v>0</v>
      </c>
      <c r="F3796" s="1" t="s">
        <v>17</v>
      </c>
      <c r="G3796" s="1" t="s">
        <v>13</v>
      </c>
      <c r="H3796" s="1" t="s">
        <v>18</v>
      </c>
      <c r="I3796">
        <v>140.93</v>
      </c>
      <c r="J3796">
        <v>46.5</v>
      </c>
      <c r="K3796" s="1" t="s">
        <v>23</v>
      </c>
      <c r="L3796">
        <v>0</v>
      </c>
      <c r="M37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7" spans="1:13" x14ac:dyDescent="0.25">
      <c r="A3797">
        <v>54177</v>
      </c>
      <c r="B3797" s="1" t="s">
        <v>19</v>
      </c>
      <c r="C3797">
        <v>49</v>
      </c>
      <c r="D3797">
        <v>1</v>
      </c>
      <c r="E3797">
        <v>0</v>
      </c>
      <c r="F3797" s="1" t="s">
        <v>17</v>
      </c>
      <c r="G3797" s="1" t="s">
        <v>24</v>
      </c>
      <c r="H3797" s="1" t="s">
        <v>14</v>
      </c>
      <c r="I3797">
        <v>63.16</v>
      </c>
      <c r="J3797">
        <v>23.3</v>
      </c>
      <c r="K3797" s="1" t="s">
        <v>15</v>
      </c>
      <c r="L3797">
        <v>0</v>
      </c>
      <c r="M37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798" spans="1:13" x14ac:dyDescent="0.25">
      <c r="A3798">
        <v>54182</v>
      </c>
      <c r="B3798" s="1" t="s">
        <v>19</v>
      </c>
      <c r="C3798">
        <v>16</v>
      </c>
      <c r="D3798">
        <v>0</v>
      </c>
      <c r="E3798">
        <v>0</v>
      </c>
      <c r="F3798" s="1" t="s">
        <v>12</v>
      </c>
      <c r="G3798" s="1" t="s">
        <v>13</v>
      </c>
      <c r="H3798" s="1" t="s">
        <v>14</v>
      </c>
      <c r="I3798">
        <v>74.98</v>
      </c>
      <c r="J3798">
        <v>21.4</v>
      </c>
      <c r="K3798" s="1" t="s">
        <v>21</v>
      </c>
      <c r="L3798">
        <v>0</v>
      </c>
      <c r="M37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799" spans="1:13" x14ac:dyDescent="0.25">
      <c r="A3799">
        <v>54184</v>
      </c>
      <c r="B3799" s="1" t="s">
        <v>19</v>
      </c>
      <c r="C3799">
        <v>22</v>
      </c>
      <c r="D3799">
        <v>0</v>
      </c>
      <c r="E3799">
        <v>0</v>
      </c>
      <c r="F3799" s="1" t="s">
        <v>12</v>
      </c>
      <c r="G3799" s="1" t="s">
        <v>13</v>
      </c>
      <c r="H3799" s="1" t="s">
        <v>18</v>
      </c>
      <c r="I3799">
        <v>63.37</v>
      </c>
      <c r="J3799">
        <v>26.5</v>
      </c>
      <c r="K3799" s="1" t="s">
        <v>21</v>
      </c>
      <c r="L3799">
        <v>0</v>
      </c>
      <c r="M37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0" spans="1:13" x14ac:dyDescent="0.25">
      <c r="A3800">
        <v>54206</v>
      </c>
      <c r="B3800" s="1" t="s">
        <v>19</v>
      </c>
      <c r="C3800">
        <v>31</v>
      </c>
      <c r="D3800">
        <v>0</v>
      </c>
      <c r="E3800">
        <v>0</v>
      </c>
      <c r="F3800" s="1" t="s">
        <v>12</v>
      </c>
      <c r="G3800" s="1" t="s">
        <v>24</v>
      </c>
      <c r="H3800" s="1" t="s">
        <v>18</v>
      </c>
      <c r="I3800">
        <v>80.88</v>
      </c>
      <c r="J3800">
        <v>29.3</v>
      </c>
      <c r="K3800" s="1" t="s">
        <v>15</v>
      </c>
      <c r="L3800">
        <v>0</v>
      </c>
      <c r="M38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1" spans="1:13" x14ac:dyDescent="0.25">
      <c r="A3801">
        <v>54240</v>
      </c>
      <c r="B3801" s="1" t="s">
        <v>19</v>
      </c>
      <c r="C3801">
        <v>30</v>
      </c>
      <c r="D3801">
        <v>0</v>
      </c>
      <c r="E3801">
        <v>0</v>
      </c>
      <c r="F3801" s="1" t="s">
        <v>17</v>
      </c>
      <c r="G3801" s="1" t="s">
        <v>24</v>
      </c>
      <c r="H3801" s="1" t="s">
        <v>18</v>
      </c>
      <c r="I3801">
        <v>61.29</v>
      </c>
      <c r="J3801">
        <v>24</v>
      </c>
      <c r="K3801" s="1" t="s">
        <v>23</v>
      </c>
      <c r="L3801">
        <v>0</v>
      </c>
      <c r="M38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2" spans="1:13" x14ac:dyDescent="0.25">
      <c r="A3802">
        <v>54253</v>
      </c>
      <c r="B3802" s="1" t="s">
        <v>16</v>
      </c>
      <c r="C3802">
        <v>11</v>
      </c>
      <c r="D3802">
        <v>0</v>
      </c>
      <c r="E3802">
        <v>0</v>
      </c>
      <c r="F3802" s="1" t="s">
        <v>12</v>
      </c>
      <c r="G3802" s="1" t="s">
        <v>25</v>
      </c>
      <c r="H3802" s="1" t="s">
        <v>18</v>
      </c>
      <c r="I3802">
        <v>144.08000000000001</v>
      </c>
      <c r="J3802">
        <v>16.2</v>
      </c>
      <c r="K3802" s="1" t="s">
        <v>15</v>
      </c>
      <c r="L3802">
        <v>0</v>
      </c>
      <c r="M38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3" spans="1:13" x14ac:dyDescent="0.25">
      <c r="A3803">
        <v>54264</v>
      </c>
      <c r="B3803" s="1" t="s">
        <v>19</v>
      </c>
      <c r="C3803">
        <v>81</v>
      </c>
      <c r="D3803">
        <v>1</v>
      </c>
      <c r="E3803">
        <v>0</v>
      </c>
      <c r="F3803" s="1" t="s">
        <v>17</v>
      </c>
      <c r="G3803" s="1" t="s">
        <v>13</v>
      </c>
      <c r="H3803" s="1" t="s">
        <v>18</v>
      </c>
      <c r="I3803">
        <v>58.71</v>
      </c>
      <c r="J3803">
        <v>34.5</v>
      </c>
      <c r="K3803" s="1" t="s">
        <v>21</v>
      </c>
      <c r="L3803">
        <v>0</v>
      </c>
      <c r="M38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04" spans="1:13" x14ac:dyDescent="0.25">
      <c r="A3804">
        <v>54294</v>
      </c>
      <c r="B3804" s="1" t="s">
        <v>19</v>
      </c>
      <c r="C3804">
        <v>65</v>
      </c>
      <c r="D3804">
        <v>0</v>
      </c>
      <c r="E3804">
        <v>0</v>
      </c>
      <c r="F3804" s="1" t="s">
        <v>17</v>
      </c>
      <c r="G3804" s="1" t="s">
        <v>24</v>
      </c>
      <c r="H3804" s="1" t="s">
        <v>18</v>
      </c>
      <c r="I3804">
        <v>79.39</v>
      </c>
      <c r="J3804">
        <v>31.5</v>
      </c>
      <c r="K3804" s="1" t="s">
        <v>15</v>
      </c>
      <c r="L3804">
        <v>0</v>
      </c>
      <c r="M38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5" spans="1:13" x14ac:dyDescent="0.25">
      <c r="A3805">
        <v>54296</v>
      </c>
      <c r="B3805" s="1" t="s">
        <v>16</v>
      </c>
      <c r="C3805">
        <v>58</v>
      </c>
      <c r="D3805">
        <v>0</v>
      </c>
      <c r="E3805">
        <v>0</v>
      </c>
      <c r="F3805" s="1" t="s">
        <v>17</v>
      </c>
      <c r="G3805" s="1" t="s">
        <v>20</v>
      </c>
      <c r="H3805" s="1" t="s">
        <v>14</v>
      </c>
      <c r="I3805">
        <v>68.84</v>
      </c>
      <c r="J3805">
        <v>43.7</v>
      </c>
      <c r="K3805" s="1" t="s">
        <v>15</v>
      </c>
      <c r="L3805">
        <v>0</v>
      </c>
      <c r="M38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6" spans="1:13" x14ac:dyDescent="0.25">
      <c r="A3806">
        <v>54297</v>
      </c>
      <c r="B3806" s="1" t="s">
        <v>16</v>
      </c>
      <c r="C3806">
        <v>19</v>
      </c>
      <c r="D3806">
        <v>0</v>
      </c>
      <c r="E3806">
        <v>0</v>
      </c>
      <c r="F3806" s="1" t="s">
        <v>12</v>
      </c>
      <c r="G3806" s="1" t="s">
        <v>13</v>
      </c>
      <c r="H3806" s="1" t="s">
        <v>14</v>
      </c>
      <c r="I3806">
        <v>120.46</v>
      </c>
      <c r="J3806">
        <v>22.2</v>
      </c>
      <c r="K3806" s="1" t="s">
        <v>23</v>
      </c>
      <c r="L3806">
        <v>0</v>
      </c>
      <c r="M38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7" spans="1:13" x14ac:dyDescent="0.25">
      <c r="A3807">
        <v>54301</v>
      </c>
      <c r="B3807" s="1" t="s">
        <v>16</v>
      </c>
      <c r="C3807">
        <v>54</v>
      </c>
      <c r="D3807">
        <v>0</v>
      </c>
      <c r="E3807">
        <v>0</v>
      </c>
      <c r="F3807" s="1" t="s">
        <v>17</v>
      </c>
      <c r="G3807" s="1" t="s">
        <v>13</v>
      </c>
      <c r="H3807" s="1" t="s">
        <v>14</v>
      </c>
      <c r="I3807">
        <v>206.52</v>
      </c>
      <c r="J3807">
        <v>35.4</v>
      </c>
      <c r="K3807" s="1" t="s">
        <v>22</v>
      </c>
      <c r="L3807">
        <v>0</v>
      </c>
      <c r="M38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8" spans="1:13" x14ac:dyDescent="0.25">
      <c r="A3808">
        <v>54304</v>
      </c>
      <c r="B3808" s="1" t="s">
        <v>19</v>
      </c>
      <c r="C3808">
        <v>22</v>
      </c>
      <c r="D3808">
        <v>0</v>
      </c>
      <c r="E3808">
        <v>0</v>
      </c>
      <c r="F3808" s="1" t="s">
        <v>17</v>
      </c>
      <c r="G3808" s="1" t="s">
        <v>13</v>
      </c>
      <c r="H3808" s="1" t="s">
        <v>18</v>
      </c>
      <c r="I3808">
        <v>86.24</v>
      </c>
      <c r="J3808">
        <v>31.2</v>
      </c>
      <c r="K3808" s="1" t="s">
        <v>21</v>
      </c>
      <c r="L3808">
        <v>0</v>
      </c>
      <c r="M38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09" spans="1:13" x14ac:dyDescent="0.25">
      <c r="A3809">
        <v>54312</v>
      </c>
      <c r="B3809" s="1" t="s">
        <v>19</v>
      </c>
      <c r="C3809">
        <v>76</v>
      </c>
      <c r="D3809">
        <v>1</v>
      </c>
      <c r="E3809">
        <v>0</v>
      </c>
      <c r="F3809" s="1" t="s">
        <v>17</v>
      </c>
      <c r="G3809" s="1" t="s">
        <v>20</v>
      </c>
      <c r="H3809" s="1" t="s">
        <v>18</v>
      </c>
      <c r="I3809">
        <v>209.58</v>
      </c>
      <c r="J3809">
        <v>28.9</v>
      </c>
      <c r="K3809" s="1" t="s">
        <v>21</v>
      </c>
      <c r="L3809">
        <v>0</v>
      </c>
      <c r="M38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10" spans="1:13" x14ac:dyDescent="0.25">
      <c r="A3810">
        <v>54324</v>
      </c>
      <c r="B3810" s="1" t="s">
        <v>19</v>
      </c>
      <c r="C3810">
        <v>54</v>
      </c>
      <c r="D3810">
        <v>1</v>
      </c>
      <c r="E3810">
        <v>0</v>
      </c>
      <c r="F3810" s="1" t="s">
        <v>12</v>
      </c>
      <c r="G3810" s="1" t="s">
        <v>24</v>
      </c>
      <c r="H3810" s="1" t="s">
        <v>18</v>
      </c>
      <c r="I3810">
        <v>182.22</v>
      </c>
      <c r="J3810">
        <v>32.6</v>
      </c>
      <c r="K3810" s="1" t="s">
        <v>15</v>
      </c>
      <c r="L3810">
        <v>0</v>
      </c>
      <c r="M38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11" spans="1:13" x14ac:dyDescent="0.25">
      <c r="A3811">
        <v>54338</v>
      </c>
      <c r="B3811" s="1" t="s">
        <v>19</v>
      </c>
      <c r="C3811">
        <v>58</v>
      </c>
      <c r="D3811">
        <v>0</v>
      </c>
      <c r="E3811">
        <v>0</v>
      </c>
      <c r="F3811" s="1" t="s">
        <v>17</v>
      </c>
      <c r="G3811" s="1" t="s">
        <v>24</v>
      </c>
      <c r="H3811" s="1" t="s">
        <v>14</v>
      </c>
      <c r="I3811">
        <v>77.459999999999994</v>
      </c>
      <c r="J3811">
        <v>27.6</v>
      </c>
      <c r="K3811" s="1" t="s">
        <v>21</v>
      </c>
      <c r="L3811">
        <v>0</v>
      </c>
      <c r="M38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12" spans="1:13" x14ac:dyDescent="0.25">
      <c r="A3812">
        <v>54344</v>
      </c>
      <c r="B3812" s="1" t="s">
        <v>19</v>
      </c>
      <c r="C3812">
        <v>12</v>
      </c>
      <c r="D3812">
        <v>0</v>
      </c>
      <c r="E3812">
        <v>0</v>
      </c>
      <c r="F3812" s="1" t="s">
        <v>12</v>
      </c>
      <c r="G3812" s="1" t="s">
        <v>25</v>
      </c>
      <c r="H3812" s="1" t="s">
        <v>14</v>
      </c>
      <c r="I3812">
        <v>80.89</v>
      </c>
      <c r="J3812">
        <v>20.100000000000001</v>
      </c>
      <c r="K3812" s="1" t="s">
        <v>23</v>
      </c>
      <c r="L3812">
        <v>0</v>
      </c>
      <c r="M38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13" spans="1:13" x14ac:dyDescent="0.25">
      <c r="A3813">
        <v>54347</v>
      </c>
      <c r="B3813" s="1" t="s">
        <v>16</v>
      </c>
      <c r="C3813">
        <v>61</v>
      </c>
      <c r="D3813">
        <v>0</v>
      </c>
      <c r="E3813">
        <v>0</v>
      </c>
      <c r="F3813" s="1" t="s">
        <v>17</v>
      </c>
      <c r="G3813" s="1" t="s">
        <v>20</v>
      </c>
      <c r="H3813" s="1" t="s">
        <v>14</v>
      </c>
      <c r="I3813">
        <v>155.32</v>
      </c>
      <c r="J3813">
        <v>26.6</v>
      </c>
      <c r="K3813" s="1" t="s">
        <v>15</v>
      </c>
      <c r="L3813">
        <v>0</v>
      </c>
      <c r="M38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14" spans="1:13" x14ac:dyDescent="0.25">
      <c r="A3814">
        <v>54353</v>
      </c>
      <c r="B3814" s="1" t="s">
        <v>19</v>
      </c>
      <c r="C3814">
        <v>78</v>
      </c>
      <c r="D3814">
        <v>1</v>
      </c>
      <c r="E3814">
        <v>1</v>
      </c>
      <c r="F3814" s="1" t="s">
        <v>17</v>
      </c>
      <c r="G3814" s="1" t="s">
        <v>13</v>
      </c>
      <c r="H3814" s="1" t="s">
        <v>18</v>
      </c>
      <c r="I3814">
        <v>227.16</v>
      </c>
      <c r="J3814">
        <v>41.7</v>
      </c>
      <c r="K3814" s="1" t="s">
        <v>21</v>
      </c>
      <c r="L3814">
        <v>0</v>
      </c>
      <c r="M38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815" spans="1:13" x14ac:dyDescent="0.25">
      <c r="A3815">
        <v>54371</v>
      </c>
      <c r="B3815" s="1" t="s">
        <v>16</v>
      </c>
      <c r="C3815">
        <v>78</v>
      </c>
      <c r="D3815">
        <v>0</v>
      </c>
      <c r="E3815">
        <v>0</v>
      </c>
      <c r="F3815" s="1" t="s">
        <v>17</v>
      </c>
      <c r="G3815" s="1" t="s">
        <v>24</v>
      </c>
      <c r="H3815" s="1" t="s">
        <v>18</v>
      </c>
      <c r="I3815">
        <v>143.47</v>
      </c>
      <c r="J3815">
        <v>27.6</v>
      </c>
      <c r="K3815" s="1" t="s">
        <v>15</v>
      </c>
      <c r="L3815">
        <v>0</v>
      </c>
      <c r="M38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16" spans="1:13" x14ac:dyDescent="0.25">
      <c r="A3816">
        <v>54375</v>
      </c>
      <c r="B3816" s="1" t="s">
        <v>16</v>
      </c>
      <c r="C3816">
        <v>5</v>
      </c>
      <c r="D3816">
        <v>0</v>
      </c>
      <c r="E3816">
        <v>0</v>
      </c>
      <c r="F3816" s="1" t="s">
        <v>12</v>
      </c>
      <c r="G3816" s="1" t="s">
        <v>25</v>
      </c>
      <c r="H3816" s="1" t="s">
        <v>14</v>
      </c>
      <c r="I3816">
        <v>122.19</v>
      </c>
      <c r="J3816">
        <v>35</v>
      </c>
      <c r="K3816" s="1" t="s">
        <v>23</v>
      </c>
      <c r="L3816">
        <v>0</v>
      </c>
      <c r="M38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17" spans="1:13" x14ac:dyDescent="0.25">
      <c r="A3817">
        <v>54378</v>
      </c>
      <c r="B3817" s="1" t="s">
        <v>19</v>
      </c>
      <c r="C3817">
        <v>48</v>
      </c>
      <c r="D3817">
        <v>0</v>
      </c>
      <c r="E3817">
        <v>0</v>
      </c>
      <c r="F3817" s="1" t="s">
        <v>17</v>
      </c>
      <c r="G3817" s="1" t="s">
        <v>20</v>
      </c>
      <c r="H3817" s="1" t="s">
        <v>18</v>
      </c>
      <c r="I3817">
        <v>212.19</v>
      </c>
      <c r="J3817">
        <v>46.9</v>
      </c>
      <c r="K3817" s="1" t="s">
        <v>21</v>
      </c>
      <c r="L3817">
        <v>0</v>
      </c>
      <c r="M38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18" spans="1:13" x14ac:dyDescent="0.25">
      <c r="A3818">
        <v>54383</v>
      </c>
      <c r="B3818" s="1" t="s">
        <v>16</v>
      </c>
      <c r="C3818">
        <v>60</v>
      </c>
      <c r="D3818">
        <v>0</v>
      </c>
      <c r="E3818">
        <v>0</v>
      </c>
      <c r="F3818" s="1" t="s">
        <v>17</v>
      </c>
      <c r="G3818" s="1" t="s">
        <v>13</v>
      </c>
      <c r="H3818" s="1" t="s">
        <v>14</v>
      </c>
      <c r="I3818">
        <v>101.34</v>
      </c>
      <c r="J3818">
        <v>32.799999999999997</v>
      </c>
      <c r="K3818" s="1" t="s">
        <v>21</v>
      </c>
      <c r="L3818">
        <v>0</v>
      </c>
      <c r="M38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19" spans="1:13" x14ac:dyDescent="0.25">
      <c r="A3819">
        <v>54385</v>
      </c>
      <c r="B3819" s="1" t="s">
        <v>16</v>
      </c>
      <c r="C3819">
        <v>45</v>
      </c>
      <c r="D3819">
        <v>0</v>
      </c>
      <c r="E3819">
        <v>0</v>
      </c>
      <c r="F3819" s="1" t="s">
        <v>17</v>
      </c>
      <c r="G3819" s="1" t="s">
        <v>13</v>
      </c>
      <c r="H3819" s="1" t="s">
        <v>14</v>
      </c>
      <c r="I3819">
        <v>64.14</v>
      </c>
      <c r="J3819">
        <v>29.4</v>
      </c>
      <c r="K3819" s="1" t="s">
        <v>21</v>
      </c>
      <c r="L3819">
        <v>1</v>
      </c>
      <c r="M38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820" spans="1:13" x14ac:dyDescent="0.25">
      <c r="A3820">
        <v>54395</v>
      </c>
      <c r="B3820" s="1" t="s">
        <v>19</v>
      </c>
      <c r="C3820">
        <v>78</v>
      </c>
      <c r="D3820">
        <v>1</v>
      </c>
      <c r="E3820">
        <v>0</v>
      </c>
      <c r="F3820" s="1" t="s">
        <v>17</v>
      </c>
      <c r="G3820" s="1" t="s">
        <v>20</v>
      </c>
      <c r="H3820" s="1" t="s">
        <v>14</v>
      </c>
      <c r="I3820">
        <v>152.38</v>
      </c>
      <c r="J3820">
        <v>31.8</v>
      </c>
      <c r="K3820" s="1" t="s">
        <v>21</v>
      </c>
      <c r="L3820">
        <v>0</v>
      </c>
      <c r="M38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21" spans="1:13" x14ac:dyDescent="0.25">
      <c r="A3821">
        <v>54400</v>
      </c>
      <c r="B3821" s="1" t="s">
        <v>19</v>
      </c>
      <c r="C3821">
        <v>62</v>
      </c>
      <c r="D3821">
        <v>0</v>
      </c>
      <c r="E3821">
        <v>0</v>
      </c>
      <c r="F3821" s="1" t="s">
        <v>17</v>
      </c>
      <c r="G3821" s="1" t="s">
        <v>20</v>
      </c>
      <c r="H3821" s="1" t="s">
        <v>14</v>
      </c>
      <c r="I3821">
        <v>128.61000000000001</v>
      </c>
      <c r="J3821">
        <v>24.8</v>
      </c>
      <c r="K3821" s="1" t="s">
        <v>21</v>
      </c>
      <c r="L3821">
        <v>0</v>
      </c>
      <c r="M38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22" spans="1:13" x14ac:dyDescent="0.25">
      <c r="A3822">
        <v>54401</v>
      </c>
      <c r="B3822" s="1" t="s">
        <v>16</v>
      </c>
      <c r="C3822">
        <v>80</v>
      </c>
      <c r="D3822">
        <v>0</v>
      </c>
      <c r="E3822">
        <v>1</v>
      </c>
      <c r="F3822" s="1" t="s">
        <v>17</v>
      </c>
      <c r="G3822" s="1" t="s">
        <v>20</v>
      </c>
      <c r="H3822" s="1" t="s">
        <v>18</v>
      </c>
      <c r="I3822">
        <v>252.72</v>
      </c>
      <c r="J3822">
        <v>30.5</v>
      </c>
      <c r="K3822" s="1" t="s">
        <v>15</v>
      </c>
      <c r="L3822">
        <v>1</v>
      </c>
      <c r="M38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823" spans="1:13" x14ac:dyDescent="0.25">
      <c r="A3823">
        <v>54437</v>
      </c>
      <c r="B3823" s="1" t="s">
        <v>16</v>
      </c>
      <c r="C3823">
        <v>62</v>
      </c>
      <c r="D3823">
        <v>0</v>
      </c>
      <c r="E3823">
        <v>0</v>
      </c>
      <c r="F3823" s="1" t="s">
        <v>17</v>
      </c>
      <c r="G3823" s="1" t="s">
        <v>20</v>
      </c>
      <c r="H3823" s="1" t="s">
        <v>14</v>
      </c>
      <c r="I3823">
        <v>136.18</v>
      </c>
      <c r="J3823">
        <v>32.200000000000003</v>
      </c>
      <c r="K3823" s="1" t="s">
        <v>23</v>
      </c>
      <c r="L3823">
        <v>0</v>
      </c>
      <c r="M38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24" spans="1:13" x14ac:dyDescent="0.25">
      <c r="A3824">
        <v>54497</v>
      </c>
      <c r="B3824" s="1" t="s">
        <v>19</v>
      </c>
      <c r="C3824">
        <v>61</v>
      </c>
      <c r="D3824">
        <v>0</v>
      </c>
      <c r="E3824">
        <v>0</v>
      </c>
      <c r="F3824" s="1" t="s">
        <v>17</v>
      </c>
      <c r="G3824" s="1" t="s">
        <v>13</v>
      </c>
      <c r="H3824" s="1" t="s">
        <v>14</v>
      </c>
      <c r="I3824">
        <v>93.97</v>
      </c>
      <c r="J3824">
        <v>39.4</v>
      </c>
      <c r="K3824" s="1" t="s">
        <v>23</v>
      </c>
      <c r="L3824">
        <v>0</v>
      </c>
      <c r="M38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25" spans="1:13" x14ac:dyDescent="0.25">
      <c r="A3825">
        <v>54526</v>
      </c>
      <c r="B3825" s="1" t="s">
        <v>16</v>
      </c>
      <c r="C3825">
        <v>76</v>
      </c>
      <c r="D3825">
        <v>1</v>
      </c>
      <c r="E3825">
        <v>0</v>
      </c>
      <c r="F3825" s="1" t="s">
        <v>17</v>
      </c>
      <c r="G3825" s="1" t="s">
        <v>20</v>
      </c>
      <c r="H3825" s="1" t="s">
        <v>14</v>
      </c>
      <c r="I3825">
        <v>197.58</v>
      </c>
      <c r="J3825">
        <v>34.799999999999997</v>
      </c>
      <c r="K3825" s="1" t="s">
        <v>15</v>
      </c>
      <c r="L3825">
        <v>0</v>
      </c>
      <c r="M38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26" spans="1:13" x14ac:dyDescent="0.25">
      <c r="A3826">
        <v>54540</v>
      </c>
      <c r="B3826" s="1" t="s">
        <v>16</v>
      </c>
      <c r="C3826">
        <v>46</v>
      </c>
      <c r="D3826">
        <v>0</v>
      </c>
      <c r="E3826">
        <v>0</v>
      </c>
      <c r="F3826" s="1" t="s">
        <v>17</v>
      </c>
      <c r="G3826" s="1" t="s">
        <v>13</v>
      </c>
      <c r="H3826" s="1" t="s">
        <v>14</v>
      </c>
      <c r="I3826">
        <v>138.07</v>
      </c>
      <c r="J3826">
        <v>24.3</v>
      </c>
      <c r="K3826" s="1" t="s">
        <v>21</v>
      </c>
      <c r="L3826">
        <v>0</v>
      </c>
      <c r="M38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27" spans="1:13" x14ac:dyDescent="0.25">
      <c r="A3827">
        <v>54553</v>
      </c>
      <c r="B3827" s="1" t="s">
        <v>16</v>
      </c>
      <c r="C3827">
        <v>70</v>
      </c>
      <c r="D3827">
        <v>1</v>
      </c>
      <c r="E3827">
        <v>0</v>
      </c>
      <c r="F3827" s="1" t="s">
        <v>17</v>
      </c>
      <c r="G3827" s="1" t="s">
        <v>13</v>
      </c>
      <c r="H3827" s="1" t="s">
        <v>18</v>
      </c>
      <c r="I3827">
        <v>65.98</v>
      </c>
      <c r="J3827">
        <v>33</v>
      </c>
      <c r="K3827" s="1" t="s">
        <v>15</v>
      </c>
      <c r="L3827">
        <v>0</v>
      </c>
      <c r="M38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28" spans="1:13" x14ac:dyDescent="0.25">
      <c r="A3828">
        <v>54567</v>
      </c>
      <c r="B3828" s="1" t="s">
        <v>19</v>
      </c>
      <c r="C3828">
        <v>46</v>
      </c>
      <c r="D3828">
        <v>0</v>
      </c>
      <c r="E3828">
        <v>0</v>
      </c>
      <c r="F3828" s="1" t="s">
        <v>17</v>
      </c>
      <c r="G3828" s="1" t="s">
        <v>13</v>
      </c>
      <c r="H3828" s="1" t="s">
        <v>18</v>
      </c>
      <c r="I3828">
        <v>78.180000000000007</v>
      </c>
      <c r="J3828">
        <v>30.8</v>
      </c>
      <c r="K3828" s="1" t="s">
        <v>21</v>
      </c>
      <c r="L3828">
        <v>1</v>
      </c>
      <c r="M38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829" spans="1:13" x14ac:dyDescent="0.25">
      <c r="A3829">
        <v>54574</v>
      </c>
      <c r="B3829" s="1" t="s">
        <v>19</v>
      </c>
      <c r="C3829">
        <v>20</v>
      </c>
      <c r="D3829">
        <v>0</v>
      </c>
      <c r="E3829">
        <v>0</v>
      </c>
      <c r="F3829" s="1" t="s">
        <v>12</v>
      </c>
      <c r="G3829" s="1" t="s">
        <v>13</v>
      </c>
      <c r="H3829" s="1" t="s">
        <v>18</v>
      </c>
      <c r="I3829">
        <v>115.69</v>
      </c>
      <c r="J3829">
        <v>29.2</v>
      </c>
      <c r="K3829" s="1" t="s">
        <v>21</v>
      </c>
      <c r="L3829">
        <v>0</v>
      </c>
      <c r="M38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0" spans="1:13" x14ac:dyDescent="0.25">
      <c r="A3830">
        <v>54579</v>
      </c>
      <c r="B3830" s="1" t="s">
        <v>19</v>
      </c>
      <c r="C3830">
        <v>75</v>
      </c>
      <c r="D3830">
        <v>0</v>
      </c>
      <c r="E3830">
        <v>0</v>
      </c>
      <c r="F3830" s="1" t="s">
        <v>17</v>
      </c>
      <c r="G3830" s="1" t="s">
        <v>20</v>
      </c>
      <c r="H3830" s="1" t="s">
        <v>18</v>
      </c>
      <c r="I3830">
        <v>87.69</v>
      </c>
      <c r="J3830">
        <v>27.5</v>
      </c>
      <c r="K3830" s="1" t="s">
        <v>15</v>
      </c>
      <c r="L3830">
        <v>0</v>
      </c>
      <c r="M38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1" spans="1:13" x14ac:dyDescent="0.25">
      <c r="A3831">
        <v>54590</v>
      </c>
      <c r="B3831" s="1" t="s">
        <v>19</v>
      </c>
      <c r="C3831">
        <v>21</v>
      </c>
      <c r="D3831">
        <v>0</v>
      </c>
      <c r="E3831">
        <v>0</v>
      </c>
      <c r="F3831" s="1" t="s">
        <v>12</v>
      </c>
      <c r="G3831" s="1" t="s">
        <v>13</v>
      </c>
      <c r="H3831" s="1" t="s">
        <v>14</v>
      </c>
      <c r="I3831">
        <v>59.52</v>
      </c>
      <c r="J3831">
        <v>33.700000000000003</v>
      </c>
      <c r="K3831" s="1" t="s">
        <v>21</v>
      </c>
      <c r="L3831">
        <v>0</v>
      </c>
      <c r="M38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2" spans="1:13" x14ac:dyDescent="0.25">
      <c r="A3832">
        <v>54620</v>
      </c>
      <c r="B3832" s="1" t="s">
        <v>16</v>
      </c>
      <c r="C3832">
        <v>40</v>
      </c>
      <c r="D3832">
        <v>0</v>
      </c>
      <c r="E3832">
        <v>0</v>
      </c>
      <c r="F3832" s="1" t="s">
        <v>17</v>
      </c>
      <c r="G3832" s="1" t="s">
        <v>13</v>
      </c>
      <c r="H3832" s="1" t="s">
        <v>18</v>
      </c>
      <c r="I3832">
        <v>78.11</v>
      </c>
      <c r="J3832">
        <v>35.299999999999997</v>
      </c>
      <c r="K3832" s="1" t="s">
        <v>21</v>
      </c>
      <c r="L3832">
        <v>0</v>
      </c>
      <c r="M38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3" spans="1:13" x14ac:dyDescent="0.25">
      <c r="A3833">
        <v>54643</v>
      </c>
      <c r="B3833" s="1" t="s">
        <v>16</v>
      </c>
      <c r="C3833">
        <v>5</v>
      </c>
      <c r="D3833">
        <v>0</v>
      </c>
      <c r="E3833">
        <v>0</v>
      </c>
      <c r="F3833" s="1" t="s">
        <v>12</v>
      </c>
      <c r="G3833" s="1" t="s">
        <v>25</v>
      </c>
      <c r="H3833" s="1" t="s">
        <v>14</v>
      </c>
      <c r="I3833">
        <v>160.83000000000001</v>
      </c>
      <c r="J3833">
        <v>17.8</v>
      </c>
      <c r="K3833" s="1" t="s">
        <v>23</v>
      </c>
      <c r="L3833">
        <v>0</v>
      </c>
      <c r="M38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4" spans="1:13" x14ac:dyDescent="0.25">
      <c r="A3834">
        <v>54695</v>
      </c>
      <c r="B3834" s="1" t="s">
        <v>16</v>
      </c>
      <c r="C3834">
        <v>74</v>
      </c>
      <c r="D3834">
        <v>0</v>
      </c>
      <c r="E3834">
        <v>0</v>
      </c>
      <c r="F3834" s="1" t="s">
        <v>17</v>
      </c>
      <c r="G3834" s="1" t="s">
        <v>13</v>
      </c>
      <c r="H3834" s="1" t="s">
        <v>18</v>
      </c>
      <c r="I3834">
        <v>167.13</v>
      </c>
      <c r="J3834">
        <v>28.9</v>
      </c>
      <c r="K3834" s="1" t="s">
        <v>23</v>
      </c>
      <c r="L3834">
        <v>1</v>
      </c>
      <c r="M38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835" spans="1:13" x14ac:dyDescent="0.25">
      <c r="A3835">
        <v>54724</v>
      </c>
      <c r="B3835" s="1" t="s">
        <v>19</v>
      </c>
      <c r="C3835">
        <v>81</v>
      </c>
      <c r="D3835">
        <v>0</v>
      </c>
      <c r="E3835">
        <v>0</v>
      </c>
      <c r="F3835" s="1" t="s">
        <v>12</v>
      </c>
      <c r="G3835" s="1" t="s">
        <v>24</v>
      </c>
      <c r="H3835" s="1" t="s">
        <v>18</v>
      </c>
      <c r="I3835">
        <v>70.3</v>
      </c>
      <c r="J3835">
        <v>25.8</v>
      </c>
      <c r="K3835" s="1" t="s">
        <v>22</v>
      </c>
      <c r="L3835">
        <v>1</v>
      </c>
      <c r="M38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836" spans="1:13" x14ac:dyDescent="0.25">
      <c r="A3836">
        <v>54726</v>
      </c>
      <c r="B3836" s="1" t="s">
        <v>19</v>
      </c>
      <c r="C3836">
        <v>37</v>
      </c>
      <c r="D3836">
        <v>0</v>
      </c>
      <c r="E3836">
        <v>0</v>
      </c>
      <c r="F3836" s="1" t="s">
        <v>17</v>
      </c>
      <c r="G3836" s="1" t="s">
        <v>13</v>
      </c>
      <c r="H3836" s="1" t="s">
        <v>18</v>
      </c>
      <c r="I3836">
        <v>69.42</v>
      </c>
      <c r="J3836">
        <v>33</v>
      </c>
      <c r="K3836" s="1" t="s">
        <v>21</v>
      </c>
      <c r="L3836">
        <v>0</v>
      </c>
      <c r="M38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7" spans="1:13" x14ac:dyDescent="0.25">
      <c r="A3837">
        <v>54747</v>
      </c>
      <c r="B3837" s="1" t="s">
        <v>16</v>
      </c>
      <c r="C3837">
        <v>1</v>
      </c>
      <c r="D3837">
        <v>0</v>
      </c>
      <c r="E3837">
        <v>0</v>
      </c>
      <c r="F3837" s="1" t="s">
        <v>12</v>
      </c>
      <c r="G3837" s="1" t="s">
        <v>25</v>
      </c>
      <c r="H3837" s="1" t="s">
        <v>14</v>
      </c>
      <c r="I3837">
        <v>157.57</v>
      </c>
      <c r="J3837">
        <v>19.2</v>
      </c>
      <c r="K3837" s="1" t="s">
        <v>23</v>
      </c>
      <c r="L3837">
        <v>0</v>
      </c>
      <c r="M38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8" spans="1:13" x14ac:dyDescent="0.25">
      <c r="A3838">
        <v>54756</v>
      </c>
      <c r="B3838" s="1" t="s">
        <v>19</v>
      </c>
      <c r="C3838">
        <v>59</v>
      </c>
      <c r="D3838">
        <v>0</v>
      </c>
      <c r="E3838">
        <v>0</v>
      </c>
      <c r="F3838" s="1" t="s">
        <v>17</v>
      </c>
      <c r="G3838" s="1" t="s">
        <v>13</v>
      </c>
      <c r="H3838" s="1" t="s">
        <v>14</v>
      </c>
      <c r="I3838">
        <v>57.47</v>
      </c>
      <c r="J3838">
        <v>30.1</v>
      </c>
      <c r="K3838" s="1" t="s">
        <v>15</v>
      </c>
      <c r="L3838">
        <v>0</v>
      </c>
      <c r="M38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39" spans="1:13" x14ac:dyDescent="0.25">
      <c r="A3839">
        <v>54769</v>
      </c>
      <c r="B3839" s="1" t="s">
        <v>16</v>
      </c>
      <c r="C3839">
        <v>15</v>
      </c>
      <c r="D3839">
        <v>0</v>
      </c>
      <c r="E3839">
        <v>0</v>
      </c>
      <c r="F3839" s="1" t="s">
        <v>12</v>
      </c>
      <c r="G3839" s="1" t="s">
        <v>13</v>
      </c>
      <c r="H3839" s="1" t="s">
        <v>18</v>
      </c>
      <c r="I3839">
        <v>57.94</v>
      </c>
      <c r="J3839">
        <v>41.7</v>
      </c>
      <c r="K3839" s="1" t="s">
        <v>23</v>
      </c>
      <c r="L3839">
        <v>0</v>
      </c>
      <c r="M38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0" spans="1:13" x14ac:dyDescent="0.25">
      <c r="A3840">
        <v>54776</v>
      </c>
      <c r="B3840" s="1" t="s">
        <v>16</v>
      </c>
      <c r="C3840">
        <v>41</v>
      </c>
      <c r="D3840">
        <v>0</v>
      </c>
      <c r="E3840">
        <v>0</v>
      </c>
      <c r="F3840" s="1" t="s">
        <v>12</v>
      </c>
      <c r="G3840" s="1" t="s">
        <v>13</v>
      </c>
      <c r="H3840" s="1" t="s">
        <v>18</v>
      </c>
      <c r="I3840">
        <v>70.55</v>
      </c>
      <c r="J3840">
        <v>44.2</v>
      </c>
      <c r="K3840" s="1" t="s">
        <v>23</v>
      </c>
      <c r="L3840">
        <v>0</v>
      </c>
      <c r="M38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1" spans="1:13" x14ac:dyDescent="0.25">
      <c r="A3841">
        <v>54782</v>
      </c>
      <c r="B3841" s="1" t="s">
        <v>19</v>
      </c>
      <c r="C3841">
        <v>30</v>
      </c>
      <c r="D3841">
        <v>0</v>
      </c>
      <c r="E3841">
        <v>0</v>
      </c>
      <c r="F3841" s="1" t="s">
        <v>12</v>
      </c>
      <c r="G3841" s="1" t="s">
        <v>20</v>
      </c>
      <c r="H3841" s="1" t="s">
        <v>14</v>
      </c>
      <c r="I3841">
        <v>56.07</v>
      </c>
      <c r="J3841">
        <v>31.3</v>
      </c>
      <c r="K3841" s="1" t="s">
        <v>21</v>
      </c>
      <c r="L3841">
        <v>0</v>
      </c>
      <c r="M38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2" spans="1:13" x14ac:dyDescent="0.25">
      <c r="A3842">
        <v>54795</v>
      </c>
      <c r="B3842" s="1" t="s">
        <v>19</v>
      </c>
      <c r="C3842">
        <v>12</v>
      </c>
      <c r="D3842">
        <v>0</v>
      </c>
      <c r="E3842">
        <v>0</v>
      </c>
      <c r="F3842" s="1" t="s">
        <v>12</v>
      </c>
      <c r="G3842" s="1" t="s">
        <v>25</v>
      </c>
      <c r="H3842" s="1" t="s">
        <v>14</v>
      </c>
      <c r="I3842">
        <v>132.85</v>
      </c>
      <c r="J3842">
        <v>16.2</v>
      </c>
      <c r="K3842" s="1" t="s">
        <v>21</v>
      </c>
      <c r="L3842">
        <v>0</v>
      </c>
      <c r="M38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3" spans="1:13" x14ac:dyDescent="0.25">
      <c r="A3843">
        <v>54805</v>
      </c>
      <c r="B3843" s="1" t="s">
        <v>19</v>
      </c>
      <c r="C3843">
        <v>27</v>
      </c>
      <c r="D3843">
        <v>0</v>
      </c>
      <c r="E3843">
        <v>0</v>
      </c>
      <c r="F3843" s="1" t="s">
        <v>12</v>
      </c>
      <c r="G3843" s="1" t="s">
        <v>20</v>
      </c>
      <c r="H3843" s="1" t="s">
        <v>18</v>
      </c>
      <c r="I3843">
        <v>73.650000000000006</v>
      </c>
      <c r="J3843">
        <v>24.8</v>
      </c>
      <c r="K3843" s="1" t="s">
        <v>23</v>
      </c>
      <c r="L3843">
        <v>0</v>
      </c>
      <c r="M38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4" spans="1:13" x14ac:dyDescent="0.25">
      <c r="A3844">
        <v>54807</v>
      </c>
      <c r="B3844" s="1" t="s">
        <v>16</v>
      </c>
      <c r="C3844">
        <v>62</v>
      </c>
      <c r="D3844">
        <v>1</v>
      </c>
      <c r="E3844">
        <v>1</v>
      </c>
      <c r="F3844" s="1" t="s">
        <v>17</v>
      </c>
      <c r="G3844" s="1" t="s">
        <v>13</v>
      </c>
      <c r="H3844" s="1" t="s">
        <v>14</v>
      </c>
      <c r="I3844">
        <v>176.25</v>
      </c>
      <c r="J3844">
        <v>28.9</v>
      </c>
      <c r="K3844" s="1" t="s">
        <v>21</v>
      </c>
      <c r="L3844">
        <v>0</v>
      </c>
      <c r="M38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845" spans="1:13" x14ac:dyDescent="0.25">
      <c r="A3845">
        <v>54815</v>
      </c>
      <c r="B3845" s="1" t="s">
        <v>19</v>
      </c>
      <c r="C3845">
        <v>49</v>
      </c>
      <c r="D3845">
        <v>0</v>
      </c>
      <c r="E3845">
        <v>0</v>
      </c>
      <c r="F3845" s="1" t="s">
        <v>17</v>
      </c>
      <c r="G3845" s="1" t="s">
        <v>13</v>
      </c>
      <c r="H3845" s="1" t="s">
        <v>18</v>
      </c>
      <c r="I3845">
        <v>125.3</v>
      </c>
      <c r="J3845">
        <v>29.7</v>
      </c>
      <c r="K3845" s="1" t="s">
        <v>15</v>
      </c>
      <c r="L3845">
        <v>0</v>
      </c>
      <c r="M38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6" spans="1:13" x14ac:dyDescent="0.25">
      <c r="A3846">
        <v>54816</v>
      </c>
      <c r="B3846" s="1" t="s">
        <v>19</v>
      </c>
      <c r="C3846">
        <v>14</v>
      </c>
      <c r="D3846">
        <v>0</v>
      </c>
      <c r="E3846">
        <v>0</v>
      </c>
      <c r="F3846" s="1" t="s">
        <v>12</v>
      </c>
      <c r="G3846" s="1" t="s">
        <v>25</v>
      </c>
      <c r="H3846" s="1" t="s">
        <v>14</v>
      </c>
      <c r="I3846">
        <v>116.49</v>
      </c>
      <c r="J3846">
        <v>30.3</v>
      </c>
      <c r="K3846" s="1" t="s">
        <v>21</v>
      </c>
      <c r="L3846">
        <v>0</v>
      </c>
      <c r="M38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7" spans="1:13" x14ac:dyDescent="0.25">
      <c r="A3847">
        <v>54827</v>
      </c>
      <c r="B3847" s="1" t="s">
        <v>16</v>
      </c>
      <c r="C3847">
        <v>69</v>
      </c>
      <c r="D3847">
        <v>0</v>
      </c>
      <c r="E3847">
        <v>1</v>
      </c>
      <c r="F3847" s="1" t="s">
        <v>17</v>
      </c>
      <c r="G3847" s="1" t="s">
        <v>20</v>
      </c>
      <c r="H3847" s="1" t="s">
        <v>18</v>
      </c>
      <c r="I3847">
        <v>195.23</v>
      </c>
      <c r="J3847">
        <v>28.3</v>
      </c>
      <c r="K3847" s="1" t="s">
        <v>22</v>
      </c>
      <c r="L3847">
        <v>1</v>
      </c>
      <c r="M38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848" spans="1:13" x14ac:dyDescent="0.25">
      <c r="A3848">
        <v>54858</v>
      </c>
      <c r="B3848" s="1" t="s">
        <v>16</v>
      </c>
      <c r="C3848">
        <v>66</v>
      </c>
      <c r="D3848">
        <v>0</v>
      </c>
      <c r="E3848">
        <v>0</v>
      </c>
      <c r="F3848" s="1" t="s">
        <v>17</v>
      </c>
      <c r="G3848" s="1" t="s">
        <v>24</v>
      </c>
      <c r="H3848" s="1" t="s">
        <v>14</v>
      </c>
      <c r="I3848">
        <v>218.54</v>
      </c>
      <c r="J3848">
        <v>38.9</v>
      </c>
      <c r="K3848" s="1" t="s">
        <v>22</v>
      </c>
      <c r="L3848">
        <v>0</v>
      </c>
      <c r="M38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49" spans="1:13" x14ac:dyDescent="0.25">
      <c r="A3849">
        <v>54866</v>
      </c>
      <c r="B3849" s="1" t="s">
        <v>19</v>
      </c>
      <c r="C3849">
        <v>9</v>
      </c>
      <c r="D3849">
        <v>0</v>
      </c>
      <c r="E3849">
        <v>0</v>
      </c>
      <c r="F3849" s="1" t="s">
        <v>12</v>
      </c>
      <c r="G3849" s="1" t="s">
        <v>25</v>
      </c>
      <c r="H3849" s="1" t="s">
        <v>14</v>
      </c>
      <c r="I3849">
        <v>57.27</v>
      </c>
      <c r="J3849">
        <v>28</v>
      </c>
      <c r="K3849" s="1" t="s">
        <v>23</v>
      </c>
      <c r="L3849">
        <v>0</v>
      </c>
      <c r="M38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0" spans="1:13" x14ac:dyDescent="0.25">
      <c r="A3850">
        <v>54869</v>
      </c>
      <c r="B3850" s="1" t="s">
        <v>19</v>
      </c>
      <c r="C3850">
        <v>30</v>
      </c>
      <c r="D3850">
        <v>0</v>
      </c>
      <c r="E3850">
        <v>0</v>
      </c>
      <c r="F3850" s="1" t="s">
        <v>17</v>
      </c>
      <c r="G3850" s="1" t="s">
        <v>13</v>
      </c>
      <c r="H3850" s="1" t="s">
        <v>18</v>
      </c>
      <c r="I3850">
        <v>116.98</v>
      </c>
      <c r="J3850">
        <v>26</v>
      </c>
      <c r="K3850" s="1" t="s">
        <v>21</v>
      </c>
      <c r="L3850">
        <v>0</v>
      </c>
      <c r="M38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1" spans="1:13" x14ac:dyDescent="0.25">
      <c r="A3851">
        <v>54871</v>
      </c>
      <c r="B3851" s="1" t="s">
        <v>19</v>
      </c>
      <c r="C3851">
        <v>78</v>
      </c>
      <c r="D3851">
        <v>0</v>
      </c>
      <c r="E3851">
        <v>0</v>
      </c>
      <c r="F3851" s="1" t="s">
        <v>17</v>
      </c>
      <c r="G3851" s="1" t="s">
        <v>13</v>
      </c>
      <c r="H3851" s="1" t="s">
        <v>18</v>
      </c>
      <c r="I3851">
        <v>119.13</v>
      </c>
      <c r="J3851">
        <v>25</v>
      </c>
      <c r="K3851" s="1" t="s">
        <v>21</v>
      </c>
      <c r="L3851">
        <v>0</v>
      </c>
      <c r="M38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2" spans="1:13" x14ac:dyDescent="0.25">
      <c r="A3852">
        <v>54918</v>
      </c>
      <c r="B3852" s="1" t="s">
        <v>19</v>
      </c>
      <c r="C3852">
        <v>18</v>
      </c>
      <c r="D3852">
        <v>0</v>
      </c>
      <c r="E3852">
        <v>0</v>
      </c>
      <c r="F3852" s="1" t="s">
        <v>12</v>
      </c>
      <c r="G3852" s="1" t="s">
        <v>13</v>
      </c>
      <c r="H3852" s="1" t="s">
        <v>14</v>
      </c>
      <c r="I3852">
        <v>111.38</v>
      </c>
      <c r="J3852">
        <v>38.4</v>
      </c>
      <c r="K3852" s="1" t="s">
        <v>22</v>
      </c>
      <c r="L3852">
        <v>0</v>
      </c>
      <c r="M38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3" spans="1:13" x14ac:dyDescent="0.25">
      <c r="A3853">
        <v>54921</v>
      </c>
      <c r="B3853" s="1" t="s">
        <v>16</v>
      </c>
      <c r="C3853">
        <v>78</v>
      </c>
      <c r="D3853">
        <v>1</v>
      </c>
      <c r="E3853">
        <v>0</v>
      </c>
      <c r="F3853" s="1" t="s">
        <v>17</v>
      </c>
      <c r="G3853" s="1" t="s">
        <v>20</v>
      </c>
      <c r="H3853" s="1" t="s">
        <v>14</v>
      </c>
      <c r="I3853">
        <v>134.80000000000001</v>
      </c>
      <c r="J3853">
        <v>33.6</v>
      </c>
      <c r="K3853" s="1" t="s">
        <v>23</v>
      </c>
      <c r="L3853">
        <v>1</v>
      </c>
      <c r="M38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854" spans="1:13" x14ac:dyDescent="0.25">
      <c r="A3854">
        <v>54946</v>
      </c>
      <c r="B3854" s="1" t="s">
        <v>19</v>
      </c>
      <c r="C3854">
        <v>26</v>
      </c>
      <c r="D3854">
        <v>0</v>
      </c>
      <c r="E3854">
        <v>0</v>
      </c>
      <c r="F3854" s="1" t="s">
        <v>12</v>
      </c>
      <c r="G3854" s="1" t="s">
        <v>13</v>
      </c>
      <c r="H3854" s="1" t="s">
        <v>18</v>
      </c>
      <c r="I3854">
        <v>168.15</v>
      </c>
      <c r="J3854">
        <v>22.9</v>
      </c>
      <c r="K3854" s="1" t="s">
        <v>21</v>
      </c>
      <c r="L3854">
        <v>0</v>
      </c>
      <c r="M38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5" spans="1:13" x14ac:dyDescent="0.25">
      <c r="A3855">
        <v>54962</v>
      </c>
      <c r="B3855" s="1" t="s">
        <v>19</v>
      </c>
      <c r="C3855">
        <v>27</v>
      </c>
      <c r="D3855">
        <v>0</v>
      </c>
      <c r="E3855">
        <v>0</v>
      </c>
      <c r="F3855" s="1" t="s">
        <v>12</v>
      </c>
      <c r="G3855" s="1" t="s">
        <v>13</v>
      </c>
      <c r="H3855" s="1" t="s">
        <v>18</v>
      </c>
      <c r="I3855">
        <v>82.05</v>
      </c>
      <c r="J3855">
        <v>21</v>
      </c>
      <c r="K3855" s="1" t="s">
        <v>23</v>
      </c>
      <c r="L3855">
        <v>0</v>
      </c>
      <c r="M38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6" spans="1:13" x14ac:dyDescent="0.25">
      <c r="A3856">
        <v>54975</v>
      </c>
      <c r="B3856" s="1" t="s">
        <v>16</v>
      </c>
      <c r="C3856">
        <v>7</v>
      </c>
      <c r="D3856">
        <v>0</v>
      </c>
      <c r="E3856">
        <v>0</v>
      </c>
      <c r="F3856" s="1" t="s">
        <v>12</v>
      </c>
      <c r="G3856" s="1" t="s">
        <v>20</v>
      </c>
      <c r="H3856" s="1" t="s">
        <v>14</v>
      </c>
      <c r="I3856">
        <v>64.06</v>
      </c>
      <c r="J3856">
        <v>18.899999999999999</v>
      </c>
      <c r="K3856" s="1" t="s">
        <v>23</v>
      </c>
      <c r="L3856">
        <v>0</v>
      </c>
      <c r="M38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7" spans="1:13" x14ac:dyDescent="0.25">
      <c r="A3857">
        <v>54982</v>
      </c>
      <c r="B3857" s="1" t="s">
        <v>19</v>
      </c>
      <c r="C3857">
        <v>7</v>
      </c>
      <c r="D3857">
        <v>0</v>
      </c>
      <c r="E3857">
        <v>0</v>
      </c>
      <c r="F3857" s="1" t="s">
        <v>12</v>
      </c>
      <c r="G3857" s="1" t="s">
        <v>25</v>
      </c>
      <c r="H3857" s="1" t="s">
        <v>14</v>
      </c>
      <c r="I3857">
        <v>157.01</v>
      </c>
      <c r="J3857">
        <v>17</v>
      </c>
      <c r="K3857" s="1" t="s">
        <v>23</v>
      </c>
      <c r="L3857">
        <v>0</v>
      </c>
      <c r="M38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8" spans="1:13" x14ac:dyDescent="0.25">
      <c r="A3858">
        <v>54985</v>
      </c>
      <c r="B3858" s="1" t="s">
        <v>19</v>
      </c>
      <c r="C3858">
        <v>1</v>
      </c>
      <c r="D3858">
        <v>0</v>
      </c>
      <c r="E3858">
        <v>0</v>
      </c>
      <c r="F3858" s="1" t="s">
        <v>12</v>
      </c>
      <c r="G3858" s="1" t="s">
        <v>25</v>
      </c>
      <c r="H3858" s="1" t="s">
        <v>18</v>
      </c>
      <c r="I3858">
        <v>199.83</v>
      </c>
      <c r="J3858">
        <v>24.5</v>
      </c>
      <c r="K3858" s="1" t="s">
        <v>23</v>
      </c>
      <c r="L3858">
        <v>0</v>
      </c>
      <c r="M38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59" spans="1:13" x14ac:dyDescent="0.25">
      <c r="A3859">
        <v>54997</v>
      </c>
      <c r="B3859" s="1" t="s">
        <v>19</v>
      </c>
      <c r="C3859">
        <v>53</v>
      </c>
      <c r="D3859">
        <v>0</v>
      </c>
      <c r="E3859">
        <v>0</v>
      </c>
      <c r="F3859" s="1" t="s">
        <v>17</v>
      </c>
      <c r="G3859" s="1" t="s">
        <v>20</v>
      </c>
      <c r="H3859" s="1" t="s">
        <v>14</v>
      </c>
      <c r="I3859">
        <v>72.489999999999995</v>
      </c>
      <c r="J3859">
        <v>38.5</v>
      </c>
      <c r="K3859" s="1" t="s">
        <v>21</v>
      </c>
      <c r="L3859">
        <v>0</v>
      </c>
      <c r="M38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0" spans="1:13" x14ac:dyDescent="0.25">
      <c r="A3860">
        <v>55051</v>
      </c>
      <c r="B3860" s="1" t="s">
        <v>16</v>
      </c>
      <c r="C3860">
        <v>26</v>
      </c>
      <c r="D3860">
        <v>0</v>
      </c>
      <c r="E3860">
        <v>0</v>
      </c>
      <c r="F3860" s="1" t="s">
        <v>17</v>
      </c>
      <c r="G3860" s="1" t="s">
        <v>13</v>
      </c>
      <c r="H3860" s="1" t="s">
        <v>14</v>
      </c>
      <c r="I3860">
        <v>55.62</v>
      </c>
      <c r="J3860">
        <v>25.8</v>
      </c>
      <c r="K3860" s="1" t="s">
        <v>21</v>
      </c>
      <c r="L3860">
        <v>0</v>
      </c>
      <c r="M38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1" spans="1:13" x14ac:dyDescent="0.25">
      <c r="A3861">
        <v>55137</v>
      </c>
      <c r="B3861" s="1" t="s">
        <v>19</v>
      </c>
      <c r="C3861">
        <v>25</v>
      </c>
      <c r="D3861">
        <v>0</v>
      </c>
      <c r="E3861">
        <v>0</v>
      </c>
      <c r="F3861" s="1" t="s">
        <v>12</v>
      </c>
      <c r="G3861" s="1" t="s">
        <v>13</v>
      </c>
      <c r="H3861" s="1" t="s">
        <v>18</v>
      </c>
      <c r="I3861">
        <v>125.98</v>
      </c>
      <c r="J3861">
        <v>21</v>
      </c>
      <c r="K3861" s="1" t="s">
        <v>22</v>
      </c>
      <c r="L3861">
        <v>0</v>
      </c>
      <c r="M38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2" spans="1:13" x14ac:dyDescent="0.25">
      <c r="A3862">
        <v>55138</v>
      </c>
      <c r="B3862" s="1" t="s">
        <v>19</v>
      </c>
      <c r="C3862">
        <v>81</v>
      </c>
      <c r="D3862">
        <v>0</v>
      </c>
      <c r="E3862">
        <v>0</v>
      </c>
      <c r="F3862" s="1" t="s">
        <v>12</v>
      </c>
      <c r="G3862" s="1" t="s">
        <v>20</v>
      </c>
      <c r="H3862" s="1" t="s">
        <v>18</v>
      </c>
      <c r="I3862">
        <v>71.91</v>
      </c>
      <c r="J3862">
        <v>19.2</v>
      </c>
      <c r="K3862" s="1" t="s">
        <v>23</v>
      </c>
      <c r="L3862">
        <v>0</v>
      </c>
      <c r="M38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3" spans="1:13" x14ac:dyDescent="0.25">
      <c r="A3863">
        <v>55140</v>
      </c>
      <c r="B3863" s="1" t="s">
        <v>16</v>
      </c>
      <c r="C3863">
        <v>69</v>
      </c>
      <c r="D3863">
        <v>1</v>
      </c>
      <c r="E3863">
        <v>0</v>
      </c>
      <c r="F3863" s="1" t="s">
        <v>12</v>
      </c>
      <c r="G3863" s="1" t="s">
        <v>13</v>
      </c>
      <c r="H3863" s="1" t="s">
        <v>18</v>
      </c>
      <c r="I3863">
        <v>75.95</v>
      </c>
      <c r="J3863">
        <v>28.6</v>
      </c>
      <c r="K3863" s="1" t="s">
        <v>21</v>
      </c>
      <c r="L3863">
        <v>0</v>
      </c>
      <c r="M38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64" spans="1:13" x14ac:dyDescent="0.25">
      <c r="A3864">
        <v>55169</v>
      </c>
      <c r="B3864" s="1" t="s">
        <v>16</v>
      </c>
      <c r="C3864">
        <v>34</v>
      </c>
      <c r="D3864">
        <v>0</v>
      </c>
      <c r="E3864">
        <v>0</v>
      </c>
      <c r="F3864" s="1" t="s">
        <v>17</v>
      </c>
      <c r="G3864" s="1" t="s">
        <v>13</v>
      </c>
      <c r="H3864" s="1" t="s">
        <v>14</v>
      </c>
      <c r="I3864">
        <v>72.64</v>
      </c>
      <c r="J3864">
        <v>32.4</v>
      </c>
      <c r="K3864" s="1" t="s">
        <v>21</v>
      </c>
      <c r="L3864">
        <v>0</v>
      </c>
      <c r="M38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5" spans="1:13" x14ac:dyDescent="0.25">
      <c r="A3865">
        <v>55220</v>
      </c>
      <c r="B3865" s="1" t="s">
        <v>16</v>
      </c>
      <c r="C3865">
        <v>53</v>
      </c>
      <c r="D3865">
        <v>0</v>
      </c>
      <c r="E3865">
        <v>0</v>
      </c>
      <c r="F3865" s="1" t="s">
        <v>17</v>
      </c>
      <c r="G3865" s="1" t="s">
        <v>13</v>
      </c>
      <c r="H3865" s="1" t="s">
        <v>18</v>
      </c>
      <c r="I3865">
        <v>76.03</v>
      </c>
      <c r="J3865">
        <v>27.3</v>
      </c>
      <c r="K3865" s="1" t="s">
        <v>21</v>
      </c>
      <c r="L3865">
        <v>0</v>
      </c>
      <c r="M38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6" spans="1:13" x14ac:dyDescent="0.25">
      <c r="A3866">
        <v>55232</v>
      </c>
      <c r="B3866" s="1" t="s">
        <v>19</v>
      </c>
      <c r="C3866">
        <v>38</v>
      </c>
      <c r="D3866">
        <v>0</v>
      </c>
      <c r="E3866">
        <v>0</v>
      </c>
      <c r="F3866" s="1" t="s">
        <v>17</v>
      </c>
      <c r="G3866" s="1" t="s">
        <v>13</v>
      </c>
      <c r="H3866" s="1" t="s">
        <v>14</v>
      </c>
      <c r="I3866">
        <v>79.83</v>
      </c>
      <c r="J3866">
        <v>27.9</v>
      </c>
      <c r="K3866" s="1" t="s">
        <v>22</v>
      </c>
      <c r="L3866">
        <v>0</v>
      </c>
      <c r="M38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7" spans="1:13" x14ac:dyDescent="0.25">
      <c r="A3867">
        <v>55235</v>
      </c>
      <c r="B3867" s="1" t="s">
        <v>19</v>
      </c>
      <c r="C3867">
        <v>50</v>
      </c>
      <c r="D3867">
        <v>0</v>
      </c>
      <c r="E3867">
        <v>0</v>
      </c>
      <c r="F3867" s="1" t="s">
        <v>17</v>
      </c>
      <c r="G3867" s="1" t="s">
        <v>20</v>
      </c>
      <c r="H3867" s="1" t="s">
        <v>18</v>
      </c>
      <c r="I3867">
        <v>85.92</v>
      </c>
      <c r="J3867">
        <v>37.299999999999997</v>
      </c>
      <c r="K3867" s="1" t="s">
        <v>22</v>
      </c>
      <c r="L3867">
        <v>0</v>
      </c>
      <c r="M38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8" spans="1:13" x14ac:dyDescent="0.25">
      <c r="A3868">
        <v>55244</v>
      </c>
      <c r="B3868" s="1" t="s">
        <v>16</v>
      </c>
      <c r="C3868">
        <v>40</v>
      </c>
      <c r="D3868">
        <v>0</v>
      </c>
      <c r="E3868">
        <v>0</v>
      </c>
      <c r="F3868" s="1" t="s">
        <v>17</v>
      </c>
      <c r="G3868" s="1" t="s">
        <v>20</v>
      </c>
      <c r="H3868" s="1" t="s">
        <v>14</v>
      </c>
      <c r="I3868">
        <v>65.290000000000006</v>
      </c>
      <c r="J3868">
        <v>28.3</v>
      </c>
      <c r="K3868" s="1" t="s">
        <v>21</v>
      </c>
      <c r="L3868">
        <v>0</v>
      </c>
      <c r="M38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69" spans="1:13" x14ac:dyDescent="0.25">
      <c r="A3869">
        <v>55262</v>
      </c>
      <c r="B3869" s="1" t="s">
        <v>16</v>
      </c>
      <c r="C3869">
        <v>25</v>
      </c>
      <c r="D3869">
        <v>0</v>
      </c>
      <c r="E3869">
        <v>0</v>
      </c>
      <c r="F3869" s="1" t="s">
        <v>17</v>
      </c>
      <c r="G3869" s="1" t="s">
        <v>13</v>
      </c>
      <c r="H3869" s="1" t="s">
        <v>14</v>
      </c>
      <c r="I3869">
        <v>93.88</v>
      </c>
      <c r="J3869">
        <v>24.3</v>
      </c>
      <c r="K3869" s="1" t="s">
        <v>22</v>
      </c>
      <c r="L3869">
        <v>0</v>
      </c>
      <c r="M38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0" spans="1:13" x14ac:dyDescent="0.25">
      <c r="A3870">
        <v>55315</v>
      </c>
      <c r="B3870" s="1" t="s">
        <v>16</v>
      </c>
      <c r="C3870">
        <v>63</v>
      </c>
      <c r="D3870">
        <v>0</v>
      </c>
      <c r="E3870">
        <v>0</v>
      </c>
      <c r="F3870" s="1" t="s">
        <v>17</v>
      </c>
      <c r="G3870" s="1" t="s">
        <v>13</v>
      </c>
      <c r="H3870" s="1" t="s">
        <v>14</v>
      </c>
      <c r="I3870">
        <v>77.819999999999993</v>
      </c>
      <c r="J3870">
        <v>30.3</v>
      </c>
      <c r="K3870" s="1" t="s">
        <v>23</v>
      </c>
      <c r="L3870">
        <v>0</v>
      </c>
      <c r="M38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1" spans="1:13" x14ac:dyDescent="0.25">
      <c r="A3871">
        <v>55337</v>
      </c>
      <c r="B3871" s="1" t="s">
        <v>19</v>
      </c>
      <c r="C3871">
        <v>2</v>
      </c>
      <c r="D3871">
        <v>0</v>
      </c>
      <c r="E3871">
        <v>0</v>
      </c>
      <c r="F3871" s="1" t="s">
        <v>12</v>
      </c>
      <c r="G3871" s="1" t="s">
        <v>25</v>
      </c>
      <c r="H3871" s="1" t="s">
        <v>14</v>
      </c>
      <c r="I3871">
        <v>126.12</v>
      </c>
      <c r="J3871">
        <v>24.8</v>
      </c>
      <c r="K3871" s="1" t="s">
        <v>23</v>
      </c>
      <c r="L3871">
        <v>0</v>
      </c>
      <c r="M38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2" spans="1:13" x14ac:dyDescent="0.25">
      <c r="A3872">
        <v>55351</v>
      </c>
      <c r="B3872" s="1" t="s">
        <v>16</v>
      </c>
      <c r="C3872">
        <v>63</v>
      </c>
      <c r="D3872">
        <v>0</v>
      </c>
      <c r="E3872">
        <v>0</v>
      </c>
      <c r="F3872" s="1" t="s">
        <v>17</v>
      </c>
      <c r="G3872" s="1" t="s">
        <v>13</v>
      </c>
      <c r="H3872" s="1" t="s">
        <v>18</v>
      </c>
      <c r="I3872">
        <v>90.07</v>
      </c>
      <c r="J3872">
        <v>36.799999999999997</v>
      </c>
      <c r="K3872" s="1" t="s">
        <v>23</v>
      </c>
      <c r="L3872">
        <v>0</v>
      </c>
      <c r="M38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3" spans="1:13" x14ac:dyDescent="0.25">
      <c r="A3873">
        <v>55356</v>
      </c>
      <c r="B3873" s="1" t="s">
        <v>19</v>
      </c>
      <c r="C3873">
        <v>80</v>
      </c>
      <c r="D3873">
        <v>0</v>
      </c>
      <c r="E3873">
        <v>0</v>
      </c>
      <c r="F3873" s="1" t="s">
        <v>17</v>
      </c>
      <c r="G3873" s="1" t="s">
        <v>20</v>
      </c>
      <c r="H3873" s="1" t="s">
        <v>18</v>
      </c>
      <c r="I3873">
        <v>223.26</v>
      </c>
      <c r="J3873">
        <v>25.4</v>
      </c>
      <c r="K3873" s="1" t="s">
        <v>21</v>
      </c>
      <c r="L3873">
        <v>0</v>
      </c>
      <c r="M38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4" spans="1:13" x14ac:dyDescent="0.25">
      <c r="A3874">
        <v>55361</v>
      </c>
      <c r="B3874" s="1" t="s">
        <v>19</v>
      </c>
      <c r="C3874">
        <v>36</v>
      </c>
      <c r="D3874">
        <v>0</v>
      </c>
      <c r="E3874">
        <v>0</v>
      </c>
      <c r="F3874" s="1" t="s">
        <v>17</v>
      </c>
      <c r="G3874" s="1" t="s">
        <v>20</v>
      </c>
      <c r="H3874" s="1" t="s">
        <v>18</v>
      </c>
      <c r="I3874">
        <v>202.06</v>
      </c>
      <c r="J3874">
        <v>24.4</v>
      </c>
      <c r="K3874" s="1" t="s">
        <v>21</v>
      </c>
      <c r="L3874">
        <v>0</v>
      </c>
      <c r="M38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5" spans="1:13" x14ac:dyDescent="0.25">
      <c r="A3875">
        <v>55370</v>
      </c>
      <c r="B3875" s="1" t="s">
        <v>19</v>
      </c>
      <c r="C3875">
        <v>53</v>
      </c>
      <c r="D3875">
        <v>0</v>
      </c>
      <c r="E3875">
        <v>0</v>
      </c>
      <c r="F3875" s="1" t="s">
        <v>17</v>
      </c>
      <c r="G3875" s="1" t="s">
        <v>13</v>
      </c>
      <c r="H3875" s="1" t="s">
        <v>18</v>
      </c>
      <c r="I3875">
        <v>207.71</v>
      </c>
      <c r="J3875">
        <v>32.4</v>
      </c>
      <c r="K3875" s="1" t="s">
        <v>23</v>
      </c>
      <c r="L3875">
        <v>0</v>
      </c>
      <c r="M38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6" spans="1:13" x14ac:dyDescent="0.25">
      <c r="A3876">
        <v>55375</v>
      </c>
      <c r="B3876" s="1" t="s">
        <v>16</v>
      </c>
      <c r="C3876">
        <v>69</v>
      </c>
      <c r="D3876">
        <v>1</v>
      </c>
      <c r="E3876">
        <v>0</v>
      </c>
      <c r="F3876" s="1" t="s">
        <v>17</v>
      </c>
      <c r="G3876" s="1" t="s">
        <v>13</v>
      </c>
      <c r="H3876" s="1" t="s">
        <v>14</v>
      </c>
      <c r="I3876">
        <v>73.290000000000006</v>
      </c>
      <c r="J3876">
        <v>29.4</v>
      </c>
      <c r="K3876" s="1" t="s">
        <v>21</v>
      </c>
      <c r="L3876">
        <v>0</v>
      </c>
      <c r="M38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77" spans="1:13" x14ac:dyDescent="0.25">
      <c r="A3877">
        <v>55386</v>
      </c>
      <c r="B3877" s="1" t="s">
        <v>16</v>
      </c>
      <c r="C3877">
        <v>42</v>
      </c>
      <c r="D3877">
        <v>0</v>
      </c>
      <c r="E3877">
        <v>0</v>
      </c>
      <c r="F3877" s="1" t="s">
        <v>17</v>
      </c>
      <c r="G3877" s="1" t="s">
        <v>13</v>
      </c>
      <c r="H3877" s="1" t="s">
        <v>14</v>
      </c>
      <c r="I3877">
        <v>123.15</v>
      </c>
      <c r="J3877">
        <v>26.1</v>
      </c>
      <c r="K3877" s="1" t="s">
        <v>22</v>
      </c>
      <c r="L3877">
        <v>0</v>
      </c>
      <c r="M38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8" spans="1:13" x14ac:dyDescent="0.25">
      <c r="A3878">
        <v>55400</v>
      </c>
      <c r="B3878" s="1" t="s">
        <v>19</v>
      </c>
      <c r="C3878">
        <v>5</v>
      </c>
      <c r="D3878">
        <v>0</v>
      </c>
      <c r="E3878">
        <v>0</v>
      </c>
      <c r="F3878" s="1" t="s">
        <v>12</v>
      </c>
      <c r="G3878" s="1" t="s">
        <v>25</v>
      </c>
      <c r="H3878" s="1" t="s">
        <v>14</v>
      </c>
      <c r="I3878">
        <v>73.92</v>
      </c>
      <c r="J3878">
        <v>17.2</v>
      </c>
      <c r="K3878" s="1" t="s">
        <v>23</v>
      </c>
      <c r="L3878">
        <v>0</v>
      </c>
      <c r="M38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79" spans="1:13" x14ac:dyDescent="0.25">
      <c r="A3879">
        <v>55407</v>
      </c>
      <c r="B3879" s="1" t="s">
        <v>19</v>
      </c>
      <c r="C3879">
        <v>47</v>
      </c>
      <c r="D3879">
        <v>0</v>
      </c>
      <c r="E3879">
        <v>0</v>
      </c>
      <c r="F3879" s="1" t="s">
        <v>17</v>
      </c>
      <c r="G3879" s="1" t="s">
        <v>13</v>
      </c>
      <c r="H3879" s="1" t="s">
        <v>18</v>
      </c>
      <c r="I3879">
        <v>93.18</v>
      </c>
      <c r="J3879">
        <v>42.6</v>
      </c>
      <c r="K3879" s="1" t="s">
        <v>15</v>
      </c>
      <c r="L3879">
        <v>0</v>
      </c>
      <c r="M38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0" spans="1:13" x14ac:dyDescent="0.25">
      <c r="A3880">
        <v>55410</v>
      </c>
      <c r="B3880" s="1" t="s">
        <v>19</v>
      </c>
      <c r="C3880">
        <v>50</v>
      </c>
      <c r="D3880">
        <v>0</v>
      </c>
      <c r="E3880">
        <v>0</v>
      </c>
      <c r="F3880" s="1" t="s">
        <v>17</v>
      </c>
      <c r="G3880" s="1" t="s">
        <v>20</v>
      </c>
      <c r="H3880" s="1" t="s">
        <v>18</v>
      </c>
      <c r="I3880">
        <v>62.63</v>
      </c>
      <c r="J3880">
        <v>23.4</v>
      </c>
      <c r="K3880" s="1" t="s">
        <v>21</v>
      </c>
      <c r="L3880">
        <v>0</v>
      </c>
      <c r="M38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1" spans="1:13" x14ac:dyDescent="0.25">
      <c r="A3881">
        <v>55420</v>
      </c>
      <c r="B3881" s="1" t="s">
        <v>19</v>
      </c>
      <c r="C3881">
        <v>42</v>
      </c>
      <c r="D3881">
        <v>0</v>
      </c>
      <c r="E3881">
        <v>0</v>
      </c>
      <c r="F3881" s="1" t="s">
        <v>12</v>
      </c>
      <c r="G3881" s="1" t="s">
        <v>13</v>
      </c>
      <c r="H3881" s="1" t="s">
        <v>14</v>
      </c>
      <c r="I3881">
        <v>139.77000000000001</v>
      </c>
      <c r="J3881">
        <v>27.7</v>
      </c>
      <c r="K3881" s="1" t="s">
        <v>23</v>
      </c>
      <c r="L3881">
        <v>0</v>
      </c>
      <c r="M38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2" spans="1:13" x14ac:dyDescent="0.25">
      <c r="A3882">
        <v>55424</v>
      </c>
      <c r="B3882" s="1" t="s">
        <v>19</v>
      </c>
      <c r="C3882">
        <v>64</v>
      </c>
      <c r="D3882">
        <v>1</v>
      </c>
      <c r="E3882">
        <v>0</v>
      </c>
      <c r="F3882" s="1" t="s">
        <v>17</v>
      </c>
      <c r="G3882" s="1" t="s">
        <v>13</v>
      </c>
      <c r="H3882" s="1" t="s">
        <v>14</v>
      </c>
      <c r="I3882">
        <v>88.53</v>
      </c>
      <c r="J3882">
        <v>24.6</v>
      </c>
      <c r="K3882" s="1" t="s">
        <v>21</v>
      </c>
      <c r="L3882">
        <v>0</v>
      </c>
      <c r="M38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883" spans="1:13" x14ac:dyDescent="0.25">
      <c r="A3883">
        <v>55455</v>
      </c>
      <c r="B3883" s="1" t="s">
        <v>16</v>
      </c>
      <c r="C3883">
        <v>27</v>
      </c>
      <c r="D3883">
        <v>0</v>
      </c>
      <c r="E3883">
        <v>0</v>
      </c>
      <c r="F3883" s="1" t="s">
        <v>12</v>
      </c>
      <c r="G3883" s="1" t="s">
        <v>13</v>
      </c>
      <c r="H3883" s="1" t="s">
        <v>14</v>
      </c>
      <c r="I3883">
        <v>112.41</v>
      </c>
      <c r="J3883">
        <v>33.700000000000003</v>
      </c>
      <c r="K3883" s="1" t="s">
        <v>21</v>
      </c>
      <c r="L3883">
        <v>0</v>
      </c>
      <c r="M38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4" spans="1:13" x14ac:dyDescent="0.25">
      <c r="A3884">
        <v>55457</v>
      </c>
      <c r="B3884" s="1" t="s">
        <v>19</v>
      </c>
      <c r="C3884">
        <v>48</v>
      </c>
      <c r="D3884">
        <v>0</v>
      </c>
      <c r="E3884">
        <v>0</v>
      </c>
      <c r="F3884" s="1" t="s">
        <v>17</v>
      </c>
      <c r="G3884" s="1" t="s">
        <v>13</v>
      </c>
      <c r="H3884" s="1" t="s">
        <v>18</v>
      </c>
      <c r="I3884">
        <v>110.18</v>
      </c>
      <c r="J3884">
        <v>30.3</v>
      </c>
      <c r="K3884" s="1" t="s">
        <v>22</v>
      </c>
      <c r="L3884">
        <v>0</v>
      </c>
      <c r="M38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5" spans="1:13" x14ac:dyDescent="0.25">
      <c r="A3885">
        <v>55459</v>
      </c>
      <c r="B3885" s="1" t="s">
        <v>19</v>
      </c>
      <c r="C3885">
        <v>60</v>
      </c>
      <c r="D3885">
        <v>0</v>
      </c>
      <c r="E3885">
        <v>0</v>
      </c>
      <c r="F3885" s="1" t="s">
        <v>12</v>
      </c>
      <c r="G3885" s="1" t="s">
        <v>13</v>
      </c>
      <c r="H3885" s="1" t="s">
        <v>14</v>
      </c>
      <c r="I3885">
        <v>91.82</v>
      </c>
      <c r="J3885">
        <v>28.3</v>
      </c>
      <c r="K3885" s="1" t="s">
        <v>15</v>
      </c>
      <c r="L3885">
        <v>0</v>
      </c>
      <c r="M38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6" spans="1:13" x14ac:dyDescent="0.25">
      <c r="A3886">
        <v>55462</v>
      </c>
      <c r="B3886" s="1" t="s">
        <v>16</v>
      </c>
      <c r="C3886">
        <v>6</v>
      </c>
      <c r="D3886">
        <v>0</v>
      </c>
      <c r="E3886">
        <v>0</v>
      </c>
      <c r="F3886" s="1" t="s">
        <v>12</v>
      </c>
      <c r="G3886" s="1" t="s">
        <v>25</v>
      </c>
      <c r="H3886" s="1" t="s">
        <v>18</v>
      </c>
      <c r="I3886">
        <v>123.39</v>
      </c>
      <c r="J3886">
        <v>15.2</v>
      </c>
      <c r="K3886" s="1" t="s">
        <v>23</v>
      </c>
      <c r="L3886">
        <v>0</v>
      </c>
      <c r="M38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7" spans="1:13" x14ac:dyDescent="0.25">
      <c r="A3887">
        <v>55465</v>
      </c>
      <c r="B3887" s="1" t="s">
        <v>19</v>
      </c>
      <c r="C3887">
        <v>31</v>
      </c>
      <c r="D3887">
        <v>0</v>
      </c>
      <c r="E3887">
        <v>0</v>
      </c>
      <c r="F3887" s="1" t="s">
        <v>17</v>
      </c>
      <c r="G3887" s="1" t="s">
        <v>13</v>
      </c>
      <c r="H3887" s="1" t="s">
        <v>14</v>
      </c>
      <c r="I3887">
        <v>60.41</v>
      </c>
      <c r="J3887">
        <v>31.1</v>
      </c>
      <c r="K3887" s="1" t="s">
        <v>23</v>
      </c>
      <c r="L3887">
        <v>0</v>
      </c>
      <c r="M38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88" spans="1:13" x14ac:dyDescent="0.25">
      <c r="A3888">
        <v>55466</v>
      </c>
      <c r="B3888" s="1" t="s">
        <v>19</v>
      </c>
      <c r="C3888">
        <v>69</v>
      </c>
      <c r="D3888">
        <v>0</v>
      </c>
      <c r="E3888">
        <v>1</v>
      </c>
      <c r="F3888" s="1" t="s">
        <v>17</v>
      </c>
      <c r="G3888" s="1" t="s">
        <v>13</v>
      </c>
      <c r="H3888" s="1" t="s">
        <v>18</v>
      </c>
      <c r="I3888">
        <v>196.33</v>
      </c>
      <c r="J3888">
        <v>25.3</v>
      </c>
      <c r="K3888" s="1" t="s">
        <v>21</v>
      </c>
      <c r="L3888">
        <v>0</v>
      </c>
      <c r="M38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889" spans="1:13" x14ac:dyDescent="0.25">
      <c r="A3889">
        <v>55522</v>
      </c>
      <c r="B3889" s="1" t="s">
        <v>19</v>
      </c>
      <c r="C3889">
        <v>4</v>
      </c>
      <c r="D3889">
        <v>0</v>
      </c>
      <c r="E3889">
        <v>0</v>
      </c>
      <c r="F3889" s="1" t="s">
        <v>12</v>
      </c>
      <c r="G3889" s="1" t="s">
        <v>25</v>
      </c>
      <c r="H3889" s="1" t="s">
        <v>14</v>
      </c>
      <c r="I3889">
        <v>206.25</v>
      </c>
      <c r="J3889">
        <v>17</v>
      </c>
      <c r="K3889" s="1" t="s">
        <v>23</v>
      </c>
      <c r="L3889">
        <v>0</v>
      </c>
      <c r="M38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0" spans="1:13" x14ac:dyDescent="0.25">
      <c r="A3890">
        <v>55526</v>
      </c>
      <c r="B3890" s="1" t="s">
        <v>16</v>
      </c>
      <c r="C3890">
        <v>46</v>
      </c>
      <c r="D3890">
        <v>0</v>
      </c>
      <c r="E3890">
        <v>0</v>
      </c>
      <c r="F3890" s="1" t="s">
        <v>17</v>
      </c>
      <c r="G3890" s="1" t="s">
        <v>24</v>
      </c>
      <c r="H3890" s="1" t="s">
        <v>18</v>
      </c>
      <c r="I3890">
        <v>58.63</v>
      </c>
      <c r="J3890">
        <v>35.299999999999997</v>
      </c>
      <c r="K3890" s="1" t="s">
        <v>21</v>
      </c>
      <c r="L3890">
        <v>0</v>
      </c>
      <c r="M38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1" spans="1:13" x14ac:dyDescent="0.25">
      <c r="A3891">
        <v>55529</v>
      </c>
      <c r="B3891" s="1" t="s">
        <v>16</v>
      </c>
      <c r="C3891">
        <v>39</v>
      </c>
      <c r="D3891">
        <v>0</v>
      </c>
      <c r="E3891">
        <v>0</v>
      </c>
      <c r="F3891" s="1" t="s">
        <v>17</v>
      </c>
      <c r="G3891" s="1" t="s">
        <v>13</v>
      </c>
      <c r="H3891" s="1" t="s">
        <v>14</v>
      </c>
      <c r="I3891">
        <v>114.32</v>
      </c>
      <c r="J3891">
        <v>26.4</v>
      </c>
      <c r="K3891" s="1" t="s">
        <v>21</v>
      </c>
      <c r="L3891">
        <v>0</v>
      </c>
      <c r="M38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2" spans="1:13" x14ac:dyDescent="0.25">
      <c r="A3892">
        <v>55545</v>
      </c>
      <c r="B3892" s="1" t="s">
        <v>19</v>
      </c>
      <c r="C3892">
        <v>66</v>
      </c>
      <c r="D3892">
        <v>0</v>
      </c>
      <c r="E3892">
        <v>0</v>
      </c>
      <c r="F3892" s="1" t="s">
        <v>17</v>
      </c>
      <c r="G3892" s="1" t="s">
        <v>20</v>
      </c>
      <c r="H3892" s="1" t="s">
        <v>14</v>
      </c>
      <c r="I3892">
        <v>74.88</v>
      </c>
      <c r="J3892">
        <v>32.6</v>
      </c>
      <c r="K3892" s="1" t="s">
        <v>21</v>
      </c>
      <c r="L3892">
        <v>0</v>
      </c>
      <c r="M38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3" spans="1:13" x14ac:dyDescent="0.25">
      <c r="A3893">
        <v>55566</v>
      </c>
      <c r="B3893" s="1" t="s">
        <v>19</v>
      </c>
      <c r="C3893">
        <v>34</v>
      </c>
      <c r="D3893">
        <v>0</v>
      </c>
      <c r="E3893">
        <v>0</v>
      </c>
      <c r="F3893" s="1" t="s">
        <v>17</v>
      </c>
      <c r="G3893" s="1" t="s">
        <v>13</v>
      </c>
      <c r="H3893" s="1" t="s">
        <v>14</v>
      </c>
      <c r="I3893">
        <v>231.5</v>
      </c>
      <c r="J3893">
        <v>45.4</v>
      </c>
      <c r="K3893" s="1" t="s">
        <v>21</v>
      </c>
      <c r="L3893">
        <v>0</v>
      </c>
      <c r="M38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4" spans="1:13" x14ac:dyDescent="0.25">
      <c r="A3894">
        <v>55567</v>
      </c>
      <c r="B3894" s="1" t="s">
        <v>19</v>
      </c>
      <c r="C3894">
        <v>76</v>
      </c>
      <c r="D3894">
        <v>0</v>
      </c>
      <c r="E3894">
        <v>1</v>
      </c>
      <c r="F3894" s="1" t="s">
        <v>17</v>
      </c>
      <c r="G3894" s="1" t="s">
        <v>13</v>
      </c>
      <c r="H3894" s="1" t="s">
        <v>14</v>
      </c>
      <c r="I3894">
        <v>86.09</v>
      </c>
      <c r="J3894">
        <v>28.1</v>
      </c>
      <c r="K3894" s="1" t="s">
        <v>21</v>
      </c>
      <c r="L3894">
        <v>0</v>
      </c>
      <c r="M38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895" spans="1:13" x14ac:dyDescent="0.25">
      <c r="A3895">
        <v>55591</v>
      </c>
      <c r="B3895" s="1" t="s">
        <v>16</v>
      </c>
      <c r="C3895">
        <v>50</v>
      </c>
      <c r="D3895">
        <v>0</v>
      </c>
      <c r="E3895">
        <v>0</v>
      </c>
      <c r="F3895" s="1" t="s">
        <v>17</v>
      </c>
      <c r="G3895" s="1" t="s">
        <v>13</v>
      </c>
      <c r="H3895" s="1" t="s">
        <v>18</v>
      </c>
      <c r="I3895">
        <v>120.44</v>
      </c>
      <c r="J3895">
        <v>30.3</v>
      </c>
      <c r="K3895" s="1" t="s">
        <v>21</v>
      </c>
      <c r="L3895">
        <v>0</v>
      </c>
      <c r="M38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6" spans="1:13" x14ac:dyDescent="0.25">
      <c r="A3896">
        <v>55592</v>
      </c>
      <c r="B3896" s="1" t="s">
        <v>16</v>
      </c>
      <c r="C3896">
        <v>71</v>
      </c>
      <c r="D3896">
        <v>0</v>
      </c>
      <c r="E3896">
        <v>0</v>
      </c>
      <c r="F3896" s="1" t="s">
        <v>17</v>
      </c>
      <c r="G3896" s="1" t="s">
        <v>13</v>
      </c>
      <c r="H3896" s="1" t="s">
        <v>14</v>
      </c>
      <c r="I3896">
        <v>109.73</v>
      </c>
      <c r="J3896">
        <v>28.9</v>
      </c>
      <c r="K3896" s="1" t="s">
        <v>21</v>
      </c>
      <c r="L3896">
        <v>0</v>
      </c>
      <c r="M38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7" spans="1:13" x14ac:dyDescent="0.25">
      <c r="A3897">
        <v>55599</v>
      </c>
      <c r="B3897" s="1" t="s">
        <v>19</v>
      </c>
      <c r="C3897">
        <v>9</v>
      </c>
      <c r="D3897">
        <v>0</v>
      </c>
      <c r="E3897">
        <v>0</v>
      </c>
      <c r="F3897" s="1" t="s">
        <v>12</v>
      </c>
      <c r="G3897" s="1" t="s">
        <v>25</v>
      </c>
      <c r="H3897" s="1" t="s">
        <v>14</v>
      </c>
      <c r="I3897">
        <v>69.87</v>
      </c>
      <c r="J3897">
        <v>18</v>
      </c>
      <c r="K3897" s="1" t="s">
        <v>23</v>
      </c>
      <c r="L3897">
        <v>0</v>
      </c>
      <c r="M38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8" spans="1:13" x14ac:dyDescent="0.25">
      <c r="A3898">
        <v>55607</v>
      </c>
      <c r="B3898" s="1" t="s">
        <v>16</v>
      </c>
      <c r="C3898">
        <v>38</v>
      </c>
      <c r="D3898">
        <v>0</v>
      </c>
      <c r="E3898">
        <v>0</v>
      </c>
      <c r="F3898" s="1" t="s">
        <v>17</v>
      </c>
      <c r="G3898" s="1" t="s">
        <v>13</v>
      </c>
      <c r="H3898" s="1" t="s">
        <v>18</v>
      </c>
      <c r="I3898">
        <v>101.43</v>
      </c>
      <c r="J3898">
        <v>27</v>
      </c>
      <c r="K3898" s="1" t="s">
        <v>15</v>
      </c>
      <c r="L3898">
        <v>0</v>
      </c>
      <c r="M38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899" spans="1:13" x14ac:dyDescent="0.25">
      <c r="A3899">
        <v>55631</v>
      </c>
      <c r="B3899" s="1" t="s">
        <v>16</v>
      </c>
      <c r="C3899">
        <v>38</v>
      </c>
      <c r="D3899">
        <v>0</v>
      </c>
      <c r="E3899">
        <v>0</v>
      </c>
      <c r="F3899" s="1" t="s">
        <v>17</v>
      </c>
      <c r="G3899" s="1" t="s">
        <v>13</v>
      </c>
      <c r="H3899" s="1" t="s">
        <v>14</v>
      </c>
      <c r="I3899">
        <v>133.62</v>
      </c>
      <c r="J3899">
        <v>25.2</v>
      </c>
      <c r="K3899" s="1" t="s">
        <v>21</v>
      </c>
      <c r="L3899">
        <v>0</v>
      </c>
      <c r="M38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0" spans="1:13" x14ac:dyDescent="0.25">
      <c r="A3900">
        <v>55680</v>
      </c>
      <c r="B3900" s="1" t="s">
        <v>16</v>
      </c>
      <c r="C3900">
        <v>13</v>
      </c>
      <c r="D3900">
        <v>0</v>
      </c>
      <c r="E3900">
        <v>0</v>
      </c>
      <c r="F3900" s="1" t="s">
        <v>12</v>
      </c>
      <c r="G3900" s="1" t="s">
        <v>25</v>
      </c>
      <c r="H3900" s="1" t="s">
        <v>18</v>
      </c>
      <c r="I3900">
        <v>114.84</v>
      </c>
      <c r="J3900">
        <v>18.3</v>
      </c>
      <c r="K3900" s="1" t="s">
        <v>23</v>
      </c>
      <c r="L3900">
        <v>0</v>
      </c>
      <c r="M39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1" spans="1:13" x14ac:dyDescent="0.25">
      <c r="A3901">
        <v>55681</v>
      </c>
      <c r="B3901" s="1" t="s">
        <v>19</v>
      </c>
      <c r="C3901">
        <v>7</v>
      </c>
      <c r="D3901">
        <v>0</v>
      </c>
      <c r="E3901">
        <v>0</v>
      </c>
      <c r="F3901" s="1" t="s">
        <v>12</v>
      </c>
      <c r="G3901" s="1" t="s">
        <v>25</v>
      </c>
      <c r="H3901" s="1" t="s">
        <v>14</v>
      </c>
      <c r="I3901">
        <v>63.98</v>
      </c>
      <c r="J3901">
        <v>23</v>
      </c>
      <c r="K3901" s="1" t="s">
        <v>23</v>
      </c>
      <c r="L3901">
        <v>0</v>
      </c>
      <c r="M39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2" spans="1:13" x14ac:dyDescent="0.25">
      <c r="A3902">
        <v>55709</v>
      </c>
      <c r="B3902" s="1" t="s">
        <v>19</v>
      </c>
      <c r="C3902">
        <v>47</v>
      </c>
      <c r="D3902">
        <v>0</v>
      </c>
      <c r="E3902">
        <v>0</v>
      </c>
      <c r="F3902" s="1" t="s">
        <v>17</v>
      </c>
      <c r="G3902" s="1" t="s">
        <v>20</v>
      </c>
      <c r="H3902" s="1" t="s">
        <v>18</v>
      </c>
      <c r="I3902">
        <v>141.22999999999999</v>
      </c>
      <c r="J3902">
        <v>21.1</v>
      </c>
      <c r="K3902" s="1" t="s">
        <v>21</v>
      </c>
      <c r="L3902">
        <v>0</v>
      </c>
      <c r="M39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3" spans="1:13" x14ac:dyDescent="0.25">
      <c r="A3903">
        <v>55721</v>
      </c>
      <c r="B3903" s="1" t="s">
        <v>16</v>
      </c>
      <c r="C3903">
        <v>62</v>
      </c>
      <c r="D3903">
        <v>0</v>
      </c>
      <c r="E3903">
        <v>1</v>
      </c>
      <c r="F3903" s="1" t="s">
        <v>17</v>
      </c>
      <c r="G3903" s="1" t="s">
        <v>20</v>
      </c>
      <c r="H3903" s="1" t="s">
        <v>18</v>
      </c>
      <c r="I3903">
        <v>56.31</v>
      </c>
      <c r="J3903">
        <v>24.3</v>
      </c>
      <c r="K3903" s="1" t="s">
        <v>15</v>
      </c>
      <c r="L3903">
        <v>0</v>
      </c>
      <c r="M39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904" spans="1:13" x14ac:dyDescent="0.25">
      <c r="A3904">
        <v>55740</v>
      </c>
      <c r="B3904" s="1" t="s">
        <v>19</v>
      </c>
      <c r="C3904">
        <v>8</v>
      </c>
      <c r="D3904">
        <v>0</v>
      </c>
      <c r="E3904">
        <v>0</v>
      </c>
      <c r="F3904" s="1" t="s">
        <v>12</v>
      </c>
      <c r="G3904" s="1" t="s">
        <v>25</v>
      </c>
      <c r="H3904" s="1" t="s">
        <v>18</v>
      </c>
      <c r="I3904">
        <v>62.69</v>
      </c>
      <c r="J3904">
        <v>28.7</v>
      </c>
      <c r="K3904" s="1" t="s">
        <v>23</v>
      </c>
      <c r="L3904">
        <v>0</v>
      </c>
      <c r="M39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5" spans="1:13" x14ac:dyDescent="0.25">
      <c r="A3905">
        <v>55744</v>
      </c>
      <c r="B3905" s="1" t="s">
        <v>16</v>
      </c>
      <c r="C3905">
        <v>2</v>
      </c>
      <c r="D3905">
        <v>0</v>
      </c>
      <c r="E3905">
        <v>0</v>
      </c>
      <c r="F3905" s="1" t="s">
        <v>12</v>
      </c>
      <c r="G3905" s="1" t="s">
        <v>25</v>
      </c>
      <c r="H3905" s="1" t="s">
        <v>18</v>
      </c>
      <c r="I3905">
        <v>76.25</v>
      </c>
      <c r="J3905">
        <v>20.100000000000001</v>
      </c>
      <c r="K3905" s="1" t="s">
        <v>23</v>
      </c>
      <c r="L3905">
        <v>0</v>
      </c>
      <c r="M39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6" spans="1:13" x14ac:dyDescent="0.25">
      <c r="A3906">
        <v>55766</v>
      </c>
      <c r="B3906" s="1" t="s">
        <v>16</v>
      </c>
      <c r="C3906">
        <v>41</v>
      </c>
      <c r="D3906">
        <v>0</v>
      </c>
      <c r="E3906">
        <v>0</v>
      </c>
      <c r="F3906" s="1" t="s">
        <v>17</v>
      </c>
      <c r="G3906" s="1" t="s">
        <v>13</v>
      </c>
      <c r="H3906" s="1" t="s">
        <v>14</v>
      </c>
      <c r="I3906">
        <v>119.32</v>
      </c>
      <c r="J3906">
        <v>30.6</v>
      </c>
      <c r="K3906" s="1" t="s">
        <v>23</v>
      </c>
      <c r="L3906">
        <v>0</v>
      </c>
      <c r="M39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7" spans="1:13" x14ac:dyDescent="0.25">
      <c r="A3907">
        <v>55775</v>
      </c>
      <c r="B3907" s="1" t="s">
        <v>19</v>
      </c>
      <c r="C3907">
        <v>59</v>
      </c>
      <c r="D3907">
        <v>0</v>
      </c>
      <c r="E3907">
        <v>0</v>
      </c>
      <c r="F3907" s="1" t="s">
        <v>17</v>
      </c>
      <c r="G3907" s="1" t="s">
        <v>13</v>
      </c>
      <c r="H3907" s="1" t="s">
        <v>14</v>
      </c>
      <c r="I3907">
        <v>226.11</v>
      </c>
      <c r="J3907">
        <v>32.799999999999997</v>
      </c>
      <c r="K3907" s="1" t="s">
        <v>15</v>
      </c>
      <c r="L3907">
        <v>0</v>
      </c>
      <c r="M39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8" spans="1:13" x14ac:dyDescent="0.25">
      <c r="A3908">
        <v>55790</v>
      </c>
      <c r="B3908" s="1" t="s">
        <v>19</v>
      </c>
      <c r="C3908">
        <v>45</v>
      </c>
      <c r="D3908">
        <v>0</v>
      </c>
      <c r="E3908">
        <v>0</v>
      </c>
      <c r="F3908" s="1" t="s">
        <v>17</v>
      </c>
      <c r="G3908" s="1" t="s">
        <v>13</v>
      </c>
      <c r="H3908" s="1" t="s">
        <v>18</v>
      </c>
      <c r="I3908">
        <v>106.83</v>
      </c>
      <c r="J3908">
        <v>32.1</v>
      </c>
      <c r="K3908" s="1" t="s">
        <v>15</v>
      </c>
      <c r="L3908">
        <v>0</v>
      </c>
      <c r="M39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09" spans="1:13" x14ac:dyDescent="0.25">
      <c r="A3909">
        <v>55810</v>
      </c>
      <c r="B3909" s="1" t="s">
        <v>19</v>
      </c>
      <c r="C3909">
        <v>61</v>
      </c>
      <c r="D3909">
        <v>0</v>
      </c>
      <c r="E3909">
        <v>0</v>
      </c>
      <c r="F3909" s="1" t="s">
        <v>17</v>
      </c>
      <c r="G3909" s="1" t="s">
        <v>20</v>
      </c>
      <c r="H3909" s="1" t="s">
        <v>14</v>
      </c>
      <c r="I3909">
        <v>93.48</v>
      </c>
      <c r="J3909">
        <v>23.7</v>
      </c>
      <c r="K3909" s="1" t="s">
        <v>23</v>
      </c>
      <c r="L3909">
        <v>0</v>
      </c>
      <c r="M39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10" spans="1:13" x14ac:dyDescent="0.25">
      <c r="A3910">
        <v>55824</v>
      </c>
      <c r="B3910" s="1" t="s">
        <v>16</v>
      </c>
      <c r="C3910">
        <v>76</v>
      </c>
      <c r="D3910">
        <v>0</v>
      </c>
      <c r="E3910">
        <v>0</v>
      </c>
      <c r="F3910" s="1" t="s">
        <v>17</v>
      </c>
      <c r="G3910" s="1" t="s">
        <v>13</v>
      </c>
      <c r="H3910" s="1" t="s">
        <v>18</v>
      </c>
      <c r="I3910">
        <v>140.1</v>
      </c>
      <c r="J3910">
        <v>29.9</v>
      </c>
      <c r="K3910" s="1" t="s">
        <v>15</v>
      </c>
      <c r="L3910">
        <v>1</v>
      </c>
      <c r="M39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911" spans="1:13" x14ac:dyDescent="0.25">
      <c r="A3911">
        <v>55847</v>
      </c>
      <c r="B3911" s="1" t="s">
        <v>16</v>
      </c>
      <c r="C3911">
        <v>19</v>
      </c>
      <c r="D3911">
        <v>0</v>
      </c>
      <c r="E3911">
        <v>0</v>
      </c>
      <c r="F3911" s="1" t="s">
        <v>12</v>
      </c>
      <c r="G3911" s="1" t="s">
        <v>13</v>
      </c>
      <c r="H3911" s="1" t="s">
        <v>14</v>
      </c>
      <c r="I3911">
        <v>106.7</v>
      </c>
      <c r="J3911">
        <v>24</v>
      </c>
      <c r="K3911" s="1" t="s">
        <v>21</v>
      </c>
      <c r="L3911">
        <v>0</v>
      </c>
      <c r="M39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12" spans="1:13" x14ac:dyDescent="0.25">
      <c r="A3912">
        <v>55856</v>
      </c>
      <c r="B3912" s="1" t="s">
        <v>19</v>
      </c>
      <c r="C3912">
        <v>60</v>
      </c>
      <c r="D3912">
        <v>0</v>
      </c>
      <c r="E3912">
        <v>0</v>
      </c>
      <c r="F3912" s="1" t="s">
        <v>17</v>
      </c>
      <c r="G3912" s="1" t="s">
        <v>13</v>
      </c>
      <c r="H3912" s="1" t="s">
        <v>14</v>
      </c>
      <c r="I3912">
        <v>83.16</v>
      </c>
      <c r="J3912">
        <v>29.7</v>
      </c>
      <c r="K3912" s="1" t="s">
        <v>22</v>
      </c>
      <c r="L3912">
        <v>0</v>
      </c>
      <c r="M39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13" spans="1:13" x14ac:dyDescent="0.25">
      <c r="A3913">
        <v>55862</v>
      </c>
      <c r="B3913" s="1" t="s">
        <v>16</v>
      </c>
      <c r="C3913">
        <v>67</v>
      </c>
      <c r="D3913">
        <v>1</v>
      </c>
      <c r="E3913">
        <v>1</v>
      </c>
      <c r="F3913" s="1" t="s">
        <v>17</v>
      </c>
      <c r="G3913" s="1" t="s">
        <v>13</v>
      </c>
      <c r="H3913" s="1" t="s">
        <v>14</v>
      </c>
      <c r="I3913">
        <v>254.63</v>
      </c>
      <c r="J3913">
        <v>31</v>
      </c>
      <c r="K3913" s="1" t="s">
        <v>21</v>
      </c>
      <c r="L3913">
        <v>0</v>
      </c>
      <c r="M39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3914" spans="1:13" x14ac:dyDescent="0.25">
      <c r="A3914">
        <v>55885</v>
      </c>
      <c r="B3914" s="1" t="s">
        <v>16</v>
      </c>
      <c r="C3914">
        <v>19</v>
      </c>
      <c r="D3914">
        <v>0</v>
      </c>
      <c r="E3914">
        <v>0</v>
      </c>
      <c r="F3914" s="1" t="s">
        <v>12</v>
      </c>
      <c r="G3914" s="1" t="s">
        <v>13</v>
      </c>
      <c r="H3914" s="1" t="s">
        <v>18</v>
      </c>
      <c r="I3914">
        <v>119.58</v>
      </c>
      <c r="J3914">
        <v>24.8</v>
      </c>
      <c r="K3914" s="1" t="s">
        <v>23</v>
      </c>
      <c r="L3914">
        <v>0</v>
      </c>
      <c r="M39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15" spans="1:13" x14ac:dyDescent="0.25">
      <c r="A3915">
        <v>55927</v>
      </c>
      <c r="B3915" s="1" t="s">
        <v>19</v>
      </c>
      <c r="C3915">
        <v>80</v>
      </c>
      <c r="D3915">
        <v>1</v>
      </c>
      <c r="E3915">
        <v>0</v>
      </c>
      <c r="F3915" s="1" t="s">
        <v>17</v>
      </c>
      <c r="G3915" s="1" t="s">
        <v>13</v>
      </c>
      <c r="H3915" s="1" t="s">
        <v>14</v>
      </c>
      <c r="I3915">
        <v>74.900000000000006</v>
      </c>
      <c r="J3915">
        <v>22.2</v>
      </c>
      <c r="K3915" s="1" t="s">
        <v>21</v>
      </c>
      <c r="L3915">
        <v>1</v>
      </c>
      <c r="M39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3916" spans="1:13" x14ac:dyDescent="0.25">
      <c r="A3916">
        <v>55975</v>
      </c>
      <c r="B3916" s="1" t="s">
        <v>19</v>
      </c>
      <c r="C3916">
        <v>44</v>
      </c>
      <c r="D3916">
        <v>0</v>
      </c>
      <c r="E3916">
        <v>0</v>
      </c>
      <c r="F3916" s="1" t="s">
        <v>17</v>
      </c>
      <c r="G3916" s="1" t="s">
        <v>24</v>
      </c>
      <c r="H3916" s="1" t="s">
        <v>14</v>
      </c>
      <c r="I3916">
        <v>70.48</v>
      </c>
      <c r="J3916">
        <v>20.2</v>
      </c>
      <c r="K3916" s="1" t="s">
        <v>21</v>
      </c>
      <c r="L3916">
        <v>0</v>
      </c>
      <c r="M39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17" spans="1:13" x14ac:dyDescent="0.25">
      <c r="A3917">
        <v>55976</v>
      </c>
      <c r="B3917" s="1" t="s">
        <v>16</v>
      </c>
      <c r="C3917">
        <v>5</v>
      </c>
      <c r="D3917">
        <v>0</v>
      </c>
      <c r="E3917">
        <v>0</v>
      </c>
      <c r="F3917" s="1" t="s">
        <v>12</v>
      </c>
      <c r="G3917" s="1" t="s">
        <v>25</v>
      </c>
      <c r="H3917" s="1" t="s">
        <v>14</v>
      </c>
      <c r="I3917">
        <v>145.71</v>
      </c>
      <c r="J3917">
        <v>18.100000000000001</v>
      </c>
      <c r="K3917" s="1" t="s">
        <v>23</v>
      </c>
      <c r="L3917">
        <v>0</v>
      </c>
      <c r="M39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18" spans="1:13" x14ac:dyDescent="0.25">
      <c r="A3918">
        <v>55982</v>
      </c>
      <c r="B3918" s="1" t="s">
        <v>19</v>
      </c>
      <c r="C3918">
        <v>63</v>
      </c>
      <c r="D3918">
        <v>0</v>
      </c>
      <c r="E3918">
        <v>0</v>
      </c>
      <c r="F3918" s="1" t="s">
        <v>17</v>
      </c>
      <c r="G3918" s="1" t="s">
        <v>20</v>
      </c>
      <c r="H3918" s="1" t="s">
        <v>18</v>
      </c>
      <c r="I3918">
        <v>65.709999999999994</v>
      </c>
      <c r="J3918">
        <v>29.2</v>
      </c>
      <c r="K3918" s="1" t="s">
        <v>22</v>
      </c>
      <c r="L3918">
        <v>0</v>
      </c>
      <c r="M39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19" spans="1:13" x14ac:dyDescent="0.25">
      <c r="A3919">
        <v>56001</v>
      </c>
      <c r="B3919" s="1" t="s">
        <v>16</v>
      </c>
      <c r="C3919">
        <v>57</v>
      </c>
      <c r="D3919">
        <v>0</v>
      </c>
      <c r="E3919">
        <v>0</v>
      </c>
      <c r="F3919" s="1" t="s">
        <v>17</v>
      </c>
      <c r="G3919" s="1" t="s">
        <v>13</v>
      </c>
      <c r="H3919" s="1" t="s">
        <v>14</v>
      </c>
      <c r="I3919">
        <v>82.08</v>
      </c>
      <c r="J3919">
        <v>24.7</v>
      </c>
      <c r="K3919" s="1" t="s">
        <v>23</v>
      </c>
      <c r="L3919">
        <v>0</v>
      </c>
      <c r="M39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0" spans="1:13" x14ac:dyDescent="0.25">
      <c r="A3920">
        <v>56019</v>
      </c>
      <c r="B3920" s="1" t="s">
        <v>19</v>
      </c>
      <c r="C3920">
        <v>20</v>
      </c>
      <c r="D3920">
        <v>0</v>
      </c>
      <c r="E3920">
        <v>0</v>
      </c>
      <c r="F3920" s="1" t="s">
        <v>12</v>
      </c>
      <c r="G3920" s="1" t="s">
        <v>13</v>
      </c>
      <c r="H3920" s="1" t="s">
        <v>18</v>
      </c>
      <c r="I3920">
        <v>76.63</v>
      </c>
      <c r="J3920">
        <v>26.2</v>
      </c>
      <c r="K3920" s="1" t="s">
        <v>21</v>
      </c>
      <c r="L3920">
        <v>0</v>
      </c>
      <c r="M39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1" spans="1:13" x14ac:dyDescent="0.25">
      <c r="A3921">
        <v>56021</v>
      </c>
      <c r="B3921" s="1" t="s">
        <v>19</v>
      </c>
      <c r="C3921">
        <v>63</v>
      </c>
      <c r="D3921">
        <v>1</v>
      </c>
      <c r="E3921">
        <v>0</v>
      </c>
      <c r="F3921" s="1" t="s">
        <v>17</v>
      </c>
      <c r="G3921" s="1" t="s">
        <v>13</v>
      </c>
      <c r="H3921" s="1" t="s">
        <v>18</v>
      </c>
      <c r="I3921">
        <v>62.13</v>
      </c>
      <c r="J3921">
        <v>23.6</v>
      </c>
      <c r="K3921" s="1" t="s">
        <v>21</v>
      </c>
      <c r="L3921">
        <v>0</v>
      </c>
      <c r="M39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22" spans="1:13" x14ac:dyDescent="0.25">
      <c r="A3922">
        <v>56075</v>
      </c>
      <c r="B3922" s="1" t="s">
        <v>19</v>
      </c>
      <c r="C3922">
        <v>58</v>
      </c>
      <c r="D3922">
        <v>0</v>
      </c>
      <c r="E3922">
        <v>0</v>
      </c>
      <c r="F3922" s="1" t="s">
        <v>17</v>
      </c>
      <c r="G3922" s="1" t="s">
        <v>13</v>
      </c>
      <c r="H3922" s="1" t="s">
        <v>14</v>
      </c>
      <c r="I3922">
        <v>196.5</v>
      </c>
      <c r="J3922">
        <v>37.700000000000003</v>
      </c>
      <c r="K3922" s="1" t="s">
        <v>21</v>
      </c>
      <c r="L3922">
        <v>0</v>
      </c>
      <c r="M39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3" spans="1:13" x14ac:dyDescent="0.25">
      <c r="A3923">
        <v>56089</v>
      </c>
      <c r="B3923" s="1" t="s">
        <v>19</v>
      </c>
      <c r="C3923">
        <v>25</v>
      </c>
      <c r="D3923">
        <v>0</v>
      </c>
      <c r="E3923">
        <v>0</v>
      </c>
      <c r="F3923" s="1" t="s">
        <v>17</v>
      </c>
      <c r="G3923" s="1" t="s">
        <v>13</v>
      </c>
      <c r="H3923" s="1" t="s">
        <v>14</v>
      </c>
      <c r="I3923">
        <v>63.64</v>
      </c>
      <c r="J3923">
        <v>31.3</v>
      </c>
      <c r="K3923" s="1" t="s">
        <v>15</v>
      </c>
      <c r="L3923">
        <v>0</v>
      </c>
      <c r="M39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4" spans="1:13" x14ac:dyDescent="0.25">
      <c r="A3924">
        <v>56090</v>
      </c>
      <c r="B3924" s="1" t="s">
        <v>19</v>
      </c>
      <c r="C3924">
        <v>65</v>
      </c>
      <c r="D3924">
        <v>0</v>
      </c>
      <c r="E3924">
        <v>0</v>
      </c>
      <c r="F3924" s="1" t="s">
        <v>17</v>
      </c>
      <c r="G3924" s="1" t="s">
        <v>20</v>
      </c>
      <c r="H3924" s="1" t="s">
        <v>14</v>
      </c>
      <c r="I3924">
        <v>167.31</v>
      </c>
      <c r="J3924">
        <v>27.1</v>
      </c>
      <c r="K3924" s="1" t="s">
        <v>21</v>
      </c>
      <c r="L3924">
        <v>0</v>
      </c>
      <c r="M39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5" spans="1:13" x14ac:dyDescent="0.25">
      <c r="A3925">
        <v>56112</v>
      </c>
      <c r="B3925" s="1" t="s">
        <v>16</v>
      </c>
      <c r="C3925">
        <v>64</v>
      </c>
      <c r="D3925">
        <v>0</v>
      </c>
      <c r="E3925">
        <v>1</v>
      </c>
      <c r="F3925" s="1" t="s">
        <v>17</v>
      </c>
      <c r="G3925" s="1" t="s">
        <v>13</v>
      </c>
      <c r="H3925" s="1" t="s">
        <v>18</v>
      </c>
      <c r="I3925">
        <v>191.61</v>
      </c>
      <c r="J3925">
        <v>37.5</v>
      </c>
      <c r="K3925" s="1" t="s">
        <v>22</v>
      </c>
      <c r="L3925">
        <v>1</v>
      </c>
      <c r="M39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926" spans="1:13" x14ac:dyDescent="0.25">
      <c r="A3926">
        <v>56137</v>
      </c>
      <c r="B3926" s="1" t="s">
        <v>19</v>
      </c>
      <c r="C3926">
        <v>62</v>
      </c>
      <c r="D3926">
        <v>0</v>
      </c>
      <c r="E3926">
        <v>0</v>
      </c>
      <c r="F3926" s="1" t="s">
        <v>17</v>
      </c>
      <c r="G3926" s="1" t="s">
        <v>13</v>
      </c>
      <c r="H3926" s="1" t="s">
        <v>18</v>
      </c>
      <c r="I3926">
        <v>88.32</v>
      </c>
      <c r="J3926">
        <v>36.299999999999997</v>
      </c>
      <c r="K3926" s="1" t="s">
        <v>23</v>
      </c>
      <c r="L3926">
        <v>0</v>
      </c>
      <c r="M39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7" spans="1:13" x14ac:dyDescent="0.25">
      <c r="A3927">
        <v>56139</v>
      </c>
      <c r="B3927" s="1" t="s">
        <v>16</v>
      </c>
      <c r="C3927">
        <v>8</v>
      </c>
      <c r="D3927">
        <v>0</v>
      </c>
      <c r="E3927">
        <v>0</v>
      </c>
      <c r="F3927" s="1" t="s">
        <v>12</v>
      </c>
      <c r="G3927" s="1" t="s">
        <v>25</v>
      </c>
      <c r="H3927" s="1" t="s">
        <v>18</v>
      </c>
      <c r="I3927">
        <v>129.66</v>
      </c>
      <c r="J3927">
        <v>19.2</v>
      </c>
      <c r="K3927" s="1" t="s">
        <v>23</v>
      </c>
      <c r="L3927">
        <v>0</v>
      </c>
      <c r="M39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8" spans="1:13" x14ac:dyDescent="0.25">
      <c r="A3928">
        <v>56166</v>
      </c>
      <c r="B3928" s="1" t="s">
        <v>19</v>
      </c>
      <c r="C3928">
        <v>30</v>
      </c>
      <c r="D3928">
        <v>0</v>
      </c>
      <c r="E3928">
        <v>0</v>
      </c>
      <c r="F3928" s="1" t="s">
        <v>17</v>
      </c>
      <c r="G3928" s="1" t="s">
        <v>24</v>
      </c>
      <c r="H3928" s="1" t="s">
        <v>14</v>
      </c>
      <c r="I3928">
        <v>62.25</v>
      </c>
      <c r="J3928">
        <v>33.700000000000003</v>
      </c>
      <c r="K3928" s="1" t="s">
        <v>21</v>
      </c>
      <c r="L3928">
        <v>0</v>
      </c>
      <c r="M39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29" spans="1:13" x14ac:dyDescent="0.25">
      <c r="A3929">
        <v>56179</v>
      </c>
      <c r="B3929" s="1" t="s">
        <v>16</v>
      </c>
      <c r="C3929">
        <v>29</v>
      </c>
      <c r="D3929">
        <v>0</v>
      </c>
      <c r="E3929">
        <v>0</v>
      </c>
      <c r="F3929" s="1" t="s">
        <v>12</v>
      </c>
      <c r="G3929" s="1" t="s">
        <v>13</v>
      </c>
      <c r="H3929" s="1" t="s">
        <v>18</v>
      </c>
      <c r="I3929">
        <v>207.58</v>
      </c>
      <c r="J3929">
        <v>22.8</v>
      </c>
      <c r="K3929" s="1" t="s">
        <v>22</v>
      </c>
      <c r="L3929">
        <v>0</v>
      </c>
      <c r="M39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0" spans="1:13" x14ac:dyDescent="0.25">
      <c r="A3930">
        <v>56185</v>
      </c>
      <c r="B3930" s="1" t="s">
        <v>19</v>
      </c>
      <c r="C3930">
        <v>28</v>
      </c>
      <c r="D3930">
        <v>0</v>
      </c>
      <c r="E3930">
        <v>0</v>
      </c>
      <c r="F3930" s="1" t="s">
        <v>12</v>
      </c>
      <c r="G3930" s="1" t="s">
        <v>13</v>
      </c>
      <c r="H3930" s="1" t="s">
        <v>18</v>
      </c>
      <c r="I3930">
        <v>73.2</v>
      </c>
      <c r="J3930">
        <v>26.5</v>
      </c>
      <c r="K3930" s="1" t="s">
        <v>22</v>
      </c>
      <c r="L3930">
        <v>0</v>
      </c>
      <c r="M39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1" spans="1:13" x14ac:dyDescent="0.25">
      <c r="A3931">
        <v>56189</v>
      </c>
      <c r="B3931" s="1" t="s">
        <v>16</v>
      </c>
      <c r="C3931">
        <v>43</v>
      </c>
      <c r="D3931">
        <v>0</v>
      </c>
      <c r="E3931">
        <v>0</v>
      </c>
      <c r="F3931" s="1" t="s">
        <v>12</v>
      </c>
      <c r="G3931" s="1" t="s">
        <v>24</v>
      </c>
      <c r="H3931" s="1" t="s">
        <v>18</v>
      </c>
      <c r="I3931">
        <v>84.43</v>
      </c>
      <c r="J3931">
        <v>30</v>
      </c>
      <c r="K3931" s="1" t="s">
        <v>22</v>
      </c>
      <c r="L3931">
        <v>0</v>
      </c>
      <c r="M39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2" spans="1:13" x14ac:dyDescent="0.25">
      <c r="A3932">
        <v>56195</v>
      </c>
      <c r="B3932" s="1" t="s">
        <v>16</v>
      </c>
      <c r="C3932">
        <v>37</v>
      </c>
      <c r="D3932">
        <v>0</v>
      </c>
      <c r="E3932">
        <v>0</v>
      </c>
      <c r="F3932" s="1" t="s">
        <v>17</v>
      </c>
      <c r="G3932" s="1" t="s">
        <v>24</v>
      </c>
      <c r="H3932" s="1" t="s">
        <v>18</v>
      </c>
      <c r="I3932">
        <v>156.69</v>
      </c>
      <c r="J3932">
        <v>35.200000000000003</v>
      </c>
      <c r="K3932" s="1" t="s">
        <v>21</v>
      </c>
      <c r="L3932">
        <v>0</v>
      </c>
      <c r="M39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3" spans="1:13" x14ac:dyDescent="0.25">
      <c r="A3933">
        <v>56228</v>
      </c>
      <c r="B3933" s="1" t="s">
        <v>16</v>
      </c>
      <c r="C3933">
        <v>76</v>
      </c>
      <c r="D3933">
        <v>0</v>
      </c>
      <c r="E3933">
        <v>1</v>
      </c>
      <c r="F3933" s="1" t="s">
        <v>17</v>
      </c>
      <c r="G3933" s="1" t="s">
        <v>20</v>
      </c>
      <c r="H3933" s="1" t="s">
        <v>18</v>
      </c>
      <c r="I3933">
        <v>67.03</v>
      </c>
      <c r="J3933">
        <v>28.9</v>
      </c>
      <c r="K3933" s="1" t="s">
        <v>21</v>
      </c>
      <c r="L3933">
        <v>0</v>
      </c>
      <c r="M39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934" spans="1:13" x14ac:dyDescent="0.25">
      <c r="A3934">
        <v>56233</v>
      </c>
      <c r="B3934" s="1" t="s">
        <v>19</v>
      </c>
      <c r="C3934">
        <v>44</v>
      </c>
      <c r="D3934">
        <v>0</v>
      </c>
      <c r="E3934">
        <v>0</v>
      </c>
      <c r="F3934" s="1" t="s">
        <v>12</v>
      </c>
      <c r="G3934" s="1" t="s">
        <v>13</v>
      </c>
      <c r="H3934" s="1" t="s">
        <v>14</v>
      </c>
      <c r="I3934">
        <v>116.95</v>
      </c>
      <c r="J3934">
        <v>26.1</v>
      </c>
      <c r="K3934" s="1" t="s">
        <v>21</v>
      </c>
      <c r="L3934">
        <v>0</v>
      </c>
      <c r="M39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5" spans="1:13" x14ac:dyDescent="0.25">
      <c r="A3935">
        <v>56245</v>
      </c>
      <c r="B3935" s="1" t="s">
        <v>19</v>
      </c>
      <c r="C3935">
        <v>21</v>
      </c>
      <c r="D3935">
        <v>0</v>
      </c>
      <c r="E3935">
        <v>0</v>
      </c>
      <c r="F3935" s="1" t="s">
        <v>12</v>
      </c>
      <c r="G3935" s="1" t="s">
        <v>13</v>
      </c>
      <c r="H3935" s="1" t="s">
        <v>18</v>
      </c>
      <c r="I3935">
        <v>112.07</v>
      </c>
      <c r="J3935">
        <v>28.2</v>
      </c>
      <c r="K3935" s="1" t="s">
        <v>21</v>
      </c>
      <c r="L3935">
        <v>0</v>
      </c>
      <c r="M39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6" spans="1:13" x14ac:dyDescent="0.25">
      <c r="A3936">
        <v>56254</v>
      </c>
      <c r="B3936" s="1" t="s">
        <v>19</v>
      </c>
      <c r="C3936">
        <v>25</v>
      </c>
      <c r="D3936">
        <v>0</v>
      </c>
      <c r="E3936">
        <v>0</v>
      </c>
      <c r="F3936" s="1" t="s">
        <v>12</v>
      </c>
      <c r="G3936" s="1" t="s">
        <v>13</v>
      </c>
      <c r="H3936" s="1" t="s">
        <v>14</v>
      </c>
      <c r="I3936">
        <v>108.82</v>
      </c>
      <c r="J3936">
        <v>41.3</v>
      </c>
      <c r="K3936" s="1" t="s">
        <v>22</v>
      </c>
      <c r="L3936">
        <v>0</v>
      </c>
      <c r="M39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7" spans="1:13" x14ac:dyDescent="0.25">
      <c r="A3937">
        <v>56255</v>
      </c>
      <c r="B3937" s="1" t="s">
        <v>19</v>
      </c>
      <c r="C3937">
        <v>24</v>
      </c>
      <c r="D3937">
        <v>0</v>
      </c>
      <c r="E3937">
        <v>0</v>
      </c>
      <c r="F3937" s="1" t="s">
        <v>12</v>
      </c>
      <c r="G3937" s="1" t="s">
        <v>13</v>
      </c>
      <c r="H3937" s="1" t="s">
        <v>18</v>
      </c>
      <c r="I3937">
        <v>149.16999999999999</v>
      </c>
      <c r="J3937">
        <v>23.1</v>
      </c>
      <c r="K3937" s="1" t="s">
        <v>21</v>
      </c>
      <c r="L3937">
        <v>0</v>
      </c>
      <c r="M39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8" spans="1:13" x14ac:dyDescent="0.25">
      <c r="A3938">
        <v>56277</v>
      </c>
      <c r="B3938" s="1" t="s">
        <v>19</v>
      </c>
      <c r="C3938">
        <v>38</v>
      </c>
      <c r="D3938">
        <v>0</v>
      </c>
      <c r="E3938">
        <v>0</v>
      </c>
      <c r="F3938" s="1" t="s">
        <v>17</v>
      </c>
      <c r="G3938" s="1" t="s">
        <v>13</v>
      </c>
      <c r="H3938" s="1" t="s">
        <v>14</v>
      </c>
      <c r="I3938">
        <v>83.8</v>
      </c>
      <c r="J3938">
        <v>24.2</v>
      </c>
      <c r="K3938" s="1" t="s">
        <v>22</v>
      </c>
      <c r="L3938">
        <v>0</v>
      </c>
      <c r="M39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39" spans="1:13" x14ac:dyDescent="0.25">
      <c r="A3939">
        <v>56282</v>
      </c>
      <c r="B3939" s="1" t="s">
        <v>16</v>
      </c>
      <c r="C3939">
        <v>13</v>
      </c>
      <c r="D3939">
        <v>0</v>
      </c>
      <c r="E3939">
        <v>0</v>
      </c>
      <c r="F3939" s="1" t="s">
        <v>12</v>
      </c>
      <c r="G3939" s="1" t="s">
        <v>13</v>
      </c>
      <c r="H3939" s="1" t="s">
        <v>14</v>
      </c>
      <c r="I3939">
        <v>90.6</v>
      </c>
      <c r="J3939">
        <v>16.899999999999999</v>
      </c>
      <c r="K3939" s="1" t="s">
        <v>21</v>
      </c>
      <c r="L3939">
        <v>0</v>
      </c>
      <c r="M39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0" spans="1:13" x14ac:dyDescent="0.25">
      <c r="A3940">
        <v>56286</v>
      </c>
      <c r="B3940" s="1" t="s">
        <v>16</v>
      </c>
      <c r="C3940">
        <v>49</v>
      </c>
      <c r="D3940">
        <v>0</v>
      </c>
      <c r="E3940">
        <v>0</v>
      </c>
      <c r="F3940" s="1" t="s">
        <v>17</v>
      </c>
      <c r="G3940" s="1" t="s">
        <v>13</v>
      </c>
      <c r="H3940" s="1" t="s">
        <v>18</v>
      </c>
      <c r="I3940">
        <v>193.87</v>
      </c>
      <c r="J3940">
        <v>41</v>
      </c>
      <c r="K3940" s="1" t="s">
        <v>23</v>
      </c>
      <c r="L3940">
        <v>0</v>
      </c>
      <c r="M39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1" spans="1:13" x14ac:dyDescent="0.25">
      <c r="A3941">
        <v>56309</v>
      </c>
      <c r="B3941" s="1" t="s">
        <v>19</v>
      </c>
      <c r="C3941">
        <v>25</v>
      </c>
      <c r="D3941">
        <v>0</v>
      </c>
      <c r="E3941">
        <v>0</v>
      </c>
      <c r="F3941" s="1" t="s">
        <v>17</v>
      </c>
      <c r="G3941" s="1" t="s">
        <v>13</v>
      </c>
      <c r="H3941" s="1" t="s">
        <v>14</v>
      </c>
      <c r="I3941">
        <v>69.239999999999995</v>
      </c>
      <c r="J3941">
        <v>26.6</v>
      </c>
      <c r="K3941" s="1" t="s">
        <v>21</v>
      </c>
      <c r="L3941">
        <v>0</v>
      </c>
      <c r="M39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2" spans="1:13" x14ac:dyDescent="0.25">
      <c r="A3942">
        <v>56311</v>
      </c>
      <c r="B3942" s="1" t="s">
        <v>19</v>
      </c>
      <c r="C3942">
        <v>16</v>
      </c>
      <c r="D3942">
        <v>0</v>
      </c>
      <c r="E3942">
        <v>0</v>
      </c>
      <c r="F3942" s="1" t="s">
        <v>12</v>
      </c>
      <c r="G3942" s="1" t="s">
        <v>13</v>
      </c>
      <c r="H3942" s="1" t="s">
        <v>14</v>
      </c>
      <c r="I3942">
        <v>81.92</v>
      </c>
      <c r="J3942">
        <v>22.7</v>
      </c>
      <c r="K3942" s="1" t="s">
        <v>23</v>
      </c>
      <c r="L3942">
        <v>0</v>
      </c>
      <c r="M39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3" spans="1:13" x14ac:dyDescent="0.25">
      <c r="A3943">
        <v>56312</v>
      </c>
      <c r="B3943" s="1" t="s">
        <v>16</v>
      </c>
      <c r="C3943">
        <v>47</v>
      </c>
      <c r="D3943">
        <v>0</v>
      </c>
      <c r="E3943">
        <v>0</v>
      </c>
      <c r="F3943" s="1" t="s">
        <v>12</v>
      </c>
      <c r="G3943" s="1" t="s">
        <v>13</v>
      </c>
      <c r="H3943" s="1" t="s">
        <v>14</v>
      </c>
      <c r="I3943">
        <v>111.15</v>
      </c>
      <c r="J3943">
        <v>23.8</v>
      </c>
      <c r="K3943" s="1" t="s">
        <v>21</v>
      </c>
      <c r="L3943">
        <v>0</v>
      </c>
      <c r="M39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4" spans="1:13" x14ac:dyDescent="0.25">
      <c r="A3944">
        <v>56322</v>
      </c>
      <c r="B3944" s="1" t="s">
        <v>16</v>
      </c>
      <c r="C3944">
        <v>49</v>
      </c>
      <c r="D3944">
        <v>0</v>
      </c>
      <c r="E3944">
        <v>1</v>
      </c>
      <c r="F3944" s="1" t="s">
        <v>17</v>
      </c>
      <c r="G3944" s="1" t="s">
        <v>24</v>
      </c>
      <c r="H3944" s="1" t="s">
        <v>14</v>
      </c>
      <c r="I3944">
        <v>88.97</v>
      </c>
      <c r="J3944">
        <v>32.6</v>
      </c>
      <c r="K3944" s="1" t="s">
        <v>21</v>
      </c>
      <c r="L3944">
        <v>0</v>
      </c>
      <c r="M39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945" spans="1:13" x14ac:dyDescent="0.25">
      <c r="A3945">
        <v>56324</v>
      </c>
      <c r="B3945" s="1" t="s">
        <v>19</v>
      </c>
      <c r="C3945">
        <v>53</v>
      </c>
      <c r="D3945">
        <v>0</v>
      </c>
      <c r="E3945">
        <v>0</v>
      </c>
      <c r="F3945" s="1" t="s">
        <v>17</v>
      </c>
      <c r="G3945" s="1" t="s">
        <v>20</v>
      </c>
      <c r="H3945" s="1" t="s">
        <v>14</v>
      </c>
      <c r="I3945">
        <v>81.760000000000005</v>
      </c>
      <c r="J3945">
        <v>34.299999999999997</v>
      </c>
      <c r="K3945" s="1" t="s">
        <v>15</v>
      </c>
      <c r="L3945">
        <v>0</v>
      </c>
      <c r="M39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6" spans="1:13" x14ac:dyDescent="0.25">
      <c r="A3946">
        <v>56328</v>
      </c>
      <c r="B3946" s="1" t="s">
        <v>19</v>
      </c>
      <c r="C3946">
        <v>70</v>
      </c>
      <c r="D3946">
        <v>0</v>
      </c>
      <c r="E3946">
        <v>0</v>
      </c>
      <c r="F3946" s="1" t="s">
        <v>17</v>
      </c>
      <c r="G3946" s="1" t="s">
        <v>13</v>
      </c>
      <c r="H3946" s="1" t="s">
        <v>14</v>
      </c>
      <c r="I3946">
        <v>212.87</v>
      </c>
      <c r="J3946">
        <v>34.799999999999997</v>
      </c>
      <c r="K3946" s="1" t="s">
        <v>21</v>
      </c>
      <c r="L3946">
        <v>0</v>
      </c>
      <c r="M39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7" spans="1:13" x14ac:dyDescent="0.25">
      <c r="A3947">
        <v>56339</v>
      </c>
      <c r="B3947" s="1" t="s">
        <v>19</v>
      </c>
      <c r="C3947">
        <v>79</v>
      </c>
      <c r="D3947">
        <v>0</v>
      </c>
      <c r="E3947">
        <v>0</v>
      </c>
      <c r="F3947" s="1" t="s">
        <v>17</v>
      </c>
      <c r="G3947" s="1" t="s">
        <v>20</v>
      </c>
      <c r="H3947" s="1" t="s">
        <v>14</v>
      </c>
      <c r="I3947">
        <v>65.58</v>
      </c>
      <c r="J3947">
        <v>26.1</v>
      </c>
      <c r="K3947" s="1" t="s">
        <v>23</v>
      </c>
      <c r="L3947">
        <v>0</v>
      </c>
      <c r="M39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48" spans="1:13" x14ac:dyDescent="0.25">
      <c r="A3948">
        <v>56357</v>
      </c>
      <c r="B3948" s="1" t="s">
        <v>19</v>
      </c>
      <c r="C3948">
        <v>82</v>
      </c>
      <c r="D3948">
        <v>0</v>
      </c>
      <c r="E3948">
        <v>1</v>
      </c>
      <c r="F3948" s="1" t="s">
        <v>12</v>
      </c>
      <c r="G3948" s="1" t="s">
        <v>13</v>
      </c>
      <c r="H3948" s="1" t="s">
        <v>18</v>
      </c>
      <c r="I3948">
        <v>215.6</v>
      </c>
      <c r="J3948">
        <v>24.9</v>
      </c>
      <c r="K3948" s="1" t="s">
        <v>21</v>
      </c>
      <c r="L3948">
        <v>0</v>
      </c>
      <c r="M39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3949" spans="1:13" x14ac:dyDescent="0.25">
      <c r="A3949">
        <v>56410</v>
      </c>
      <c r="B3949" s="1" t="s">
        <v>16</v>
      </c>
      <c r="C3949">
        <v>2</v>
      </c>
      <c r="D3949">
        <v>0</v>
      </c>
      <c r="E3949">
        <v>0</v>
      </c>
      <c r="F3949" s="1" t="s">
        <v>12</v>
      </c>
      <c r="G3949" s="1" t="s">
        <v>25</v>
      </c>
      <c r="H3949" s="1" t="s">
        <v>18</v>
      </c>
      <c r="I3949">
        <v>81.42</v>
      </c>
      <c r="J3949">
        <v>13.5</v>
      </c>
      <c r="K3949" s="1" t="s">
        <v>23</v>
      </c>
      <c r="L3949">
        <v>0</v>
      </c>
      <c r="M39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50" spans="1:13" x14ac:dyDescent="0.25">
      <c r="A3950">
        <v>56420</v>
      </c>
      <c r="B3950" s="1" t="s">
        <v>16</v>
      </c>
      <c r="C3950">
        <v>17</v>
      </c>
      <c r="D3950">
        <v>1</v>
      </c>
      <c r="E3950">
        <v>0</v>
      </c>
      <c r="F3950" s="1" t="s">
        <v>12</v>
      </c>
      <c r="G3950" s="1" t="s">
        <v>13</v>
      </c>
      <c r="H3950" s="1" t="s">
        <v>14</v>
      </c>
      <c r="I3950">
        <v>61.67</v>
      </c>
      <c r="J3950">
        <v>97.6</v>
      </c>
      <c r="K3950" s="1" t="s">
        <v>23</v>
      </c>
      <c r="L3950">
        <v>0</v>
      </c>
      <c r="M39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51" spans="1:13" x14ac:dyDescent="0.25">
      <c r="A3951">
        <v>56425</v>
      </c>
      <c r="B3951" s="1" t="s">
        <v>19</v>
      </c>
      <c r="C3951">
        <v>78</v>
      </c>
      <c r="D3951">
        <v>0</v>
      </c>
      <c r="E3951">
        <v>0</v>
      </c>
      <c r="F3951" s="1" t="s">
        <v>17</v>
      </c>
      <c r="G3951" s="1" t="s">
        <v>24</v>
      </c>
      <c r="H3951" s="1" t="s">
        <v>14</v>
      </c>
      <c r="I3951">
        <v>61.38</v>
      </c>
      <c r="J3951">
        <v>24.3</v>
      </c>
      <c r="K3951" s="1" t="s">
        <v>23</v>
      </c>
      <c r="L3951">
        <v>0</v>
      </c>
      <c r="M39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52" spans="1:13" x14ac:dyDescent="0.25">
      <c r="A3952">
        <v>56450</v>
      </c>
      <c r="B3952" s="1" t="s">
        <v>16</v>
      </c>
      <c r="C3952">
        <v>25</v>
      </c>
      <c r="D3952">
        <v>0</v>
      </c>
      <c r="E3952">
        <v>0</v>
      </c>
      <c r="F3952" s="1" t="s">
        <v>12</v>
      </c>
      <c r="G3952" s="1" t="s">
        <v>13</v>
      </c>
      <c r="H3952" s="1" t="s">
        <v>14</v>
      </c>
      <c r="I3952">
        <v>65.36</v>
      </c>
      <c r="J3952">
        <v>24.7</v>
      </c>
      <c r="K3952" s="1" t="s">
        <v>21</v>
      </c>
      <c r="L3952">
        <v>0</v>
      </c>
      <c r="M39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53" spans="1:13" x14ac:dyDescent="0.25">
      <c r="A3953">
        <v>56459</v>
      </c>
      <c r="B3953" s="1" t="s">
        <v>16</v>
      </c>
      <c r="C3953">
        <v>41</v>
      </c>
      <c r="D3953">
        <v>0</v>
      </c>
      <c r="E3953">
        <v>0</v>
      </c>
      <c r="F3953" s="1" t="s">
        <v>17</v>
      </c>
      <c r="G3953" s="1" t="s">
        <v>13</v>
      </c>
      <c r="H3953" s="1" t="s">
        <v>14</v>
      </c>
      <c r="I3953">
        <v>87.34</v>
      </c>
      <c r="J3953">
        <v>34.299999999999997</v>
      </c>
      <c r="K3953" s="1" t="s">
        <v>15</v>
      </c>
      <c r="L3953">
        <v>0</v>
      </c>
      <c r="M39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54" spans="1:13" x14ac:dyDescent="0.25">
      <c r="A3954">
        <v>56469</v>
      </c>
      <c r="B3954" s="1" t="s">
        <v>16</v>
      </c>
      <c r="C3954">
        <v>67</v>
      </c>
      <c r="D3954">
        <v>0</v>
      </c>
      <c r="E3954">
        <v>0</v>
      </c>
      <c r="F3954" s="1" t="s">
        <v>17</v>
      </c>
      <c r="G3954" s="1" t="s">
        <v>13</v>
      </c>
      <c r="H3954" s="1" t="s">
        <v>18</v>
      </c>
      <c r="I3954">
        <v>238.78</v>
      </c>
      <c r="J3954">
        <v>35.700000000000003</v>
      </c>
      <c r="K3954" s="1" t="s">
        <v>15</v>
      </c>
      <c r="L3954">
        <v>0</v>
      </c>
      <c r="M39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55" spans="1:13" x14ac:dyDescent="0.25">
      <c r="A3955">
        <v>56476</v>
      </c>
      <c r="B3955" s="1" t="s">
        <v>16</v>
      </c>
      <c r="C3955">
        <v>36</v>
      </c>
      <c r="D3955">
        <v>0</v>
      </c>
      <c r="E3955">
        <v>0</v>
      </c>
      <c r="F3955" s="1" t="s">
        <v>17</v>
      </c>
      <c r="G3955" s="1" t="s">
        <v>13</v>
      </c>
      <c r="H3955" s="1" t="s">
        <v>14</v>
      </c>
      <c r="I3955">
        <v>129.72999999999999</v>
      </c>
      <c r="J3955">
        <v>27.8</v>
      </c>
      <c r="K3955" s="1" t="s">
        <v>21</v>
      </c>
      <c r="L3955">
        <v>0</v>
      </c>
      <c r="M39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56" spans="1:13" x14ac:dyDescent="0.25">
      <c r="A3956">
        <v>56543</v>
      </c>
      <c r="B3956" s="1" t="s">
        <v>19</v>
      </c>
      <c r="C3956">
        <v>70</v>
      </c>
      <c r="D3956">
        <v>0</v>
      </c>
      <c r="E3956">
        <v>0</v>
      </c>
      <c r="F3956" s="1" t="s">
        <v>17</v>
      </c>
      <c r="G3956" s="1" t="s">
        <v>13</v>
      </c>
      <c r="H3956" s="1" t="s">
        <v>14</v>
      </c>
      <c r="I3956">
        <v>69.040000000000006</v>
      </c>
      <c r="J3956">
        <v>35.9</v>
      </c>
      <c r="K3956" s="1" t="s">
        <v>15</v>
      </c>
      <c r="L3956">
        <v>0</v>
      </c>
      <c r="M39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57" spans="1:13" x14ac:dyDescent="0.25">
      <c r="A3957">
        <v>56546</v>
      </c>
      <c r="B3957" s="1" t="s">
        <v>16</v>
      </c>
      <c r="C3957">
        <v>79</v>
      </c>
      <c r="D3957">
        <v>0</v>
      </c>
      <c r="E3957">
        <v>1</v>
      </c>
      <c r="F3957" s="1" t="s">
        <v>17</v>
      </c>
      <c r="G3957" s="1" t="s">
        <v>13</v>
      </c>
      <c r="H3957" s="1" t="s">
        <v>14</v>
      </c>
      <c r="I3957">
        <v>129.97999999999999</v>
      </c>
      <c r="J3957">
        <v>22.6</v>
      </c>
      <c r="K3957" s="1" t="s">
        <v>15</v>
      </c>
      <c r="L3957">
        <v>1</v>
      </c>
      <c r="M39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958" spans="1:13" x14ac:dyDescent="0.25">
      <c r="A3958">
        <v>56547</v>
      </c>
      <c r="B3958" s="1" t="s">
        <v>16</v>
      </c>
      <c r="C3958">
        <v>54</v>
      </c>
      <c r="D3958">
        <v>0</v>
      </c>
      <c r="E3958">
        <v>0</v>
      </c>
      <c r="F3958" s="1" t="s">
        <v>17</v>
      </c>
      <c r="G3958" s="1" t="s">
        <v>13</v>
      </c>
      <c r="H3958" s="1" t="s">
        <v>14</v>
      </c>
      <c r="I3958">
        <v>57.56</v>
      </c>
      <c r="J3958">
        <v>27.5</v>
      </c>
      <c r="K3958" s="1" t="s">
        <v>21</v>
      </c>
      <c r="L3958">
        <v>0</v>
      </c>
      <c r="M39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59" spans="1:13" x14ac:dyDescent="0.25">
      <c r="A3959">
        <v>56553</v>
      </c>
      <c r="B3959" s="1" t="s">
        <v>16</v>
      </c>
      <c r="C3959">
        <v>51</v>
      </c>
      <c r="D3959">
        <v>0</v>
      </c>
      <c r="E3959">
        <v>0</v>
      </c>
      <c r="F3959" s="1" t="s">
        <v>17</v>
      </c>
      <c r="G3959" s="1" t="s">
        <v>13</v>
      </c>
      <c r="H3959" s="1" t="s">
        <v>18</v>
      </c>
      <c r="I3959">
        <v>63.61</v>
      </c>
      <c r="J3959">
        <v>42.3</v>
      </c>
      <c r="K3959" s="1" t="s">
        <v>23</v>
      </c>
      <c r="L3959">
        <v>0</v>
      </c>
      <c r="M39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0" spans="1:13" x14ac:dyDescent="0.25">
      <c r="A3960">
        <v>56567</v>
      </c>
      <c r="B3960" s="1" t="s">
        <v>16</v>
      </c>
      <c r="C3960">
        <v>14</v>
      </c>
      <c r="D3960">
        <v>0</v>
      </c>
      <c r="E3960">
        <v>0</v>
      </c>
      <c r="F3960" s="1" t="s">
        <v>12</v>
      </c>
      <c r="G3960" s="1" t="s">
        <v>25</v>
      </c>
      <c r="H3960" s="1" t="s">
        <v>18</v>
      </c>
      <c r="I3960">
        <v>60.7</v>
      </c>
      <c r="J3960">
        <v>18.600000000000001</v>
      </c>
      <c r="K3960" s="1" t="s">
        <v>23</v>
      </c>
      <c r="L3960">
        <v>0</v>
      </c>
      <c r="M39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1" spans="1:13" x14ac:dyDescent="0.25">
      <c r="A3961">
        <v>56573</v>
      </c>
      <c r="B3961" s="1" t="s">
        <v>16</v>
      </c>
      <c r="C3961">
        <v>73</v>
      </c>
      <c r="D3961">
        <v>0</v>
      </c>
      <c r="E3961">
        <v>0</v>
      </c>
      <c r="F3961" s="1" t="s">
        <v>17</v>
      </c>
      <c r="G3961" s="1" t="s">
        <v>13</v>
      </c>
      <c r="H3961" s="1" t="s">
        <v>14</v>
      </c>
      <c r="I3961">
        <v>121.83</v>
      </c>
      <c r="J3961">
        <v>30.3</v>
      </c>
      <c r="K3961" s="1" t="s">
        <v>15</v>
      </c>
      <c r="L3961">
        <v>0</v>
      </c>
      <c r="M39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2" spans="1:13" x14ac:dyDescent="0.25">
      <c r="A3962">
        <v>56575</v>
      </c>
      <c r="B3962" s="1" t="s">
        <v>19</v>
      </c>
      <c r="C3962">
        <v>51</v>
      </c>
      <c r="D3962">
        <v>1</v>
      </c>
      <c r="E3962">
        <v>0</v>
      </c>
      <c r="F3962" s="1" t="s">
        <v>17</v>
      </c>
      <c r="G3962" s="1" t="s">
        <v>24</v>
      </c>
      <c r="H3962" s="1" t="s">
        <v>18</v>
      </c>
      <c r="I3962">
        <v>69.94</v>
      </c>
      <c r="J3962">
        <v>33.299999999999997</v>
      </c>
      <c r="K3962" s="1" t="s">
        <v>22</v>
      </c>
      <c r="L3962">
        <v>0</v>
      </c>
      <c r="M39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63" spans="1:13" x14ac:dyDescent="0.25">
      <c r="A3963">
        <v>56584</v>
      </c>
      <c r="B3963" s="1" t="s">
        <v>19</v>
      </c>
      <c r="C3963">
        <v>22</v>
      </c>
      <c r="D3963">
        <v>0</v>
      </c>
      <c r="E3963">
        <v>0</v>
      </c>
      <c r="F3963" s="1" t="s">
        <v>12</v>
      </c>
      <c r="G3963" s="1" t="s">
        <v>13</v>
      </c>
      <c r="H3963" s="1" t="s">
        <v>14</v>
      </c>
      <c r="I3963">
        <v>62</v>
      </c>
      <c r="J3963">
        <v>32.700000000000003</v>
      </c>
      <c r="K3963" s="1" t="s">
        <v>22</v>
      </c>
      <c r="L3963">
        <v>0</v>
      </c>
      <c r="M39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4" spans="1:13" x14ac:dyDescent="0.25">
      <c r="A3964">
        <v>56594</v>
      </c>
      <c r="B3964" s="1" t="s">
        <v>19</v>
      </c>
      <c r="C3964">
        <v>70</v>
      </c>
      <c r="D3964">
        <v>0</v>
      </c>
      <c r="E3964">
        <v>0</v>
      </c>
      <c r="F3964" s="1" t="s">
        <v>17</v>
      </c>
      <c r="G3964" s="1" t="s">
        <v>13</v>
      </c>
      <c r="H3964" s="1" t="s">
        <v>18</v>
      </c>
      <c r="I3964">
        <v>77.77</v>
      </c>
      <c r="J3964">
        <v>33.799999999999997</v>
      </c>
      <c r="K3964" s="1" t="s">
        <v>22</v>
      </c>
      <c r="L3964">
        <v>0</v>
      </c>
      <c r="M39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5" spans="1:13" x14ac:dyDescent="0.25">
      <c r="A3965">
        <v>56600</v>
      </c>
      <c r="B3965" s="1" t="s">
        <v>19</v>
      </c>
      <c r="C3965">
        <v>43</v>
      </c>
      <c r="D3965">
        <v>0</v>
      </c>
      <c r="E3965">
        <v>0</v>
      </c>
      <c r="F3965" s="1" t="s">
        <v>17</v>
      </c>
      <c r="G3965" s="1" t="s">
        <v>13</v>
      </c>
      <c r="H3965" s="1" t="s">
        <v>14</v>
      </c>
      <c r="I3965">
        <v>84.04</v>
      </c>
      <c r="J3965">
        <v>30.6</v>
      </c>
      <c r="K3965" s="1" t="s">
        <v>23</v>
      </c>
      <c r="L3965">
        <v>0</v>
      </c>
      <c r="M39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6" spans="1:13" x14ac:dyDescent="0.25">
      <c r="A3966">
        <v>56606</v>
      </c>
      <c r="B3966" s="1" t="s">
        <v>19</v>
      </c>
      <c r="C3966">
        <v>78</v>
      </c>
      <c r="D3966">
        <v>0</v>
      </c>
      <c r="E3966">
        <v>0</v>
      </c>
      <c r="F3966" s="1" t="s">
        <v>17</v>
      </c>
      <c r="G3966" s="1" t="s">
        <v>20</v>
      </c>
      <c r="H3966" s="1" t="s">
        <v>18</v>
      </c>
      <c r="I3966">
        <v>56.95</v>
      </c>
      <c r="J3966">
        <v>26</v>
      </c>
      <c r="K3966" s="1" t="s">
        <v>23</v>
      </c>
      <c r="L3966">
        <v>0</v>
      </c>
      <c r="M39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7" spans="1:13" x14ac:dyDescent="0.25">
      <c r="A3967">
        <v>56616</v>
      </c>
      <c r="B3967" s="1" t="s">
        <v>16</v>
      </c>
      <c r="C3967">
        <v>39</v>
      </c>
      <c r="D3967">
        <v>0</v>
      </c>
      <c r="E3967">
        <v>0</v>
      </c>
      <c r="F3967" s="1" t="s">
        <v>17</v>
      </c>
      <c r="G3967" s="1" t="s">
        <v>13</v>
      </c>
      <c r="H3967" s="1" t="s">
        <v>14</v>
      </c>
      <c r="I3967">
        <v>125.11</v>
      </c>
      <c r="J3967">
        <v>24.9</v>
      </c>
      <c r="K3967" s="1" t="s">
        <v>15</v>
      </c>
      <c r="L3967">
        <v>0</v>
      </c>
      <c r="M39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8" spans="1:13" x14ac:dyDescent="0.25">
      <c r="A3968">
        <v>56629</v>
      </c>
      <c r="B3968" s="1" t="s">
        <v>19</v>
      </c>
      <c r="C3968">
        <v>14</v>
      </c>
      <c r="D3968">
        <v>0</v>
      </c>
      <c r="E3968">
        <v>0</v>
      </c>
      <c r="F3968" s="1" t="s">
        <v>12</v>
      </c>
      <c r="G3968" s="1" t="s">
        <v>13</v>
      </c>
      <c r="H3968" s="1" t="s">
        <v>14</v>
      </c>
      <c r="I3968">
        <v>83.56</v>
      </c>
      <c r="J3968">
        <v>33.1</v>
      </c>
      <c r="K3968" s="1" t="s">
        <v>23</v>
      </c>
      <c r="L3968">
        <v>0</v>
      </c>
      <c r="M39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69" spans="1:13" x14ac:dyDescent="0.25">
      <c r="A3969">
        <v>56635</v>
      </c>
      <c r="B3969" s="1" t="s">
        <v>16</v>
      </c>
      <c r="C3969">
        <v>76</v>
      </c>
      <c r="D3969">
        <v>1</v>
      </c>
      <c r="E3969">
        <v>0</v>
      </c>
      <c r="F3969" s="1" t="s">
        <v>17</v>
      </c>
      <c r="G3969" s="1" t="s">
        <v>20</v>
      </c>
      <c r="H3969" s="1" t="s">
        <v>14</v>
      </c>
      <c r="I3969">
        <v>207.96</v>
      </c>
      <c r="J3969">
        <v>34.5</v>
      </c>
      <c r="K3969" s="1" t="s">
        <v>15</v>
      </c>
      <c r="L3969">
        <v>0</v>
      </c>
      <c r="M39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70" spans="1:13" x14ac:dyDescent="0.25">
      <c r="A3970">
        <v>56645</v>
      </c>
      <c r="B3970" s="1" t="s">
        <v>19</v>
      </c>
      <c r="C3970">
        <v>79</v>
      </c>
      <c r="D3970">
        <v>0</v>
      </c>
      <c r="E3970">
        <v>0</v>
      </c>
      <c r="F3970" s="1" t="s">
        <v>17</v>
      </c>
      <c r="G3970" s="1" t="s">
        <v>24</v>
      </c>
      <c r="H3970" s="1" t="s">
        <v>14</v>
      </c>
      <c r="I3970">
        <v>79.16</v>
      </c>
      <c r="J3970">
        <v>34.799999999999997</v>
      </c>
      <c r="K3970" s="1" t="s">
        <v>15</v>
      </c>
      <c r="L3970">
        <v>0</v>
      </c>
      <c r="M39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1" spans="1:13" x14ac:dyDescent="0.25">
      <c r="A3971">
        <v>56669</v>
      </c>
      <c r="B3971" s="1" t="s">
        <v>16</v>
      </c>
      <c r="C3971">
        <v>81</v>
      </c>
      <c r="D3971">
        <v>0</v>
      </c>
      <c r="E3971">
        <v>0</v>
      </c>
      <c r="F3971" s="1" t="s">
        <v>17</v>
      </c>
      <c r="G3971" s="1" t="s">
        <v>13</v>
      </c>
      <c r="H3971" s="1" t="s">
        <v>18</v>
      </c>
      <c r="I3971">
        <v>186.21</v>
      </c>
      <c r="J3971">
        <v>29</v>
      </c>
      <c r="K3971" s="1" t="s">
        <v>15</v>
      </c>
      <c r="L3971">
        <v>1</v>
      </c>
      <c r="M39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972" spans="1:13" x14ac:dyDescent="0.25">
      <c r="A3972">
        <v>56679</v>
      </c>
      <c r="B3972" s="1" t="s">
        <v>16</v>
      </c>
      <c r="C3972">
        <v>19</v>
      </c>
      <c r="D3972">
        <v>0</v>
      </c>
      <c r="E3972">
        <v>0</v>
      </c>
      <c r="F3972" s="1" t="s">
        <v>12</v>
      </c>
      <c r="G3972" s="1" t="s">
        <v>13</v>
      </c>
      <c r="H3972" s="1" t="s">
        <v>14</v>
      </c>
      <c r="I3972">
        <v>142.57</v>
      </c>
      <c r="J3972">
        <v>22.8</v>
      </c>
      <c r="K3972" s="1" t="s">
        <v>23</v>
      </c>
      <c r="L3972">
        <v>0</v>
      </c>
      <c r="M39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3" spans="1:13" x14ac:dyDescent="0.25">
      <c r="A3973">
        <v>56681</v>
      </c>
      <c r="B3973" s="1" t="s">
        <v>19</v>
      </c>
      <c r="C3973">
        <v>22</v>
      </c>
      <c r="D3973">
        <v>0</v>
      </c>
      <c r="E3973">
        <v>0</v>
      </c>
      <c r="F3973" s="1" t="s">
        <v>12</v>
      </c>
      <c r="G3973" s="1" t="s">
        <v>13</v>
      </c>
      <c r="H3973" s="1" t="s">
        <v>18</v>
      </c>
      <c r="I3973">
        <v>130.34</v>
      </c>
      <c r="J3973">
        <v>22</v>
      </c>
      <c r="K3973" s="1" t="s">
        <v>21</v>
      </c>
      <c r="L3973">
        <v>0</v>
      </c>
      <c r="M39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4" spans="1:13" x14ac:dyDescent="0.25">
      <c r="A3974">
        <v>56692</v>
      </c>
      <c r="B3974" s="1" t="s">
        <v>19</v>
      </c>
      <c r="C3974">
        <v>65</v>
      </c>
      <c r="D3974">
        <v>0</v>
      </c>
      <c r="E3974">
        <v>0</v>
      </c>
      <c r="F3974" s="1" t="s">
        <v>17</v>
      </c>
      <c r="G3974" s="1" t="s">
        <v>20</v>
      </c>
      <c r="H3974" s="1" t="s">
        <v>18</v>
      </c>
      <c r="I3974">
        <v>248.24</v>
      </c>
      <c r="J3974">
        <v>27</v>
      </c>
      <c r="K3974" s="1" t="s">
        <v>22</v>
      </c>
      <c r="L3974">
        <v>0</v>
      </c>
      <c r="M39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5" spans="1:13" x14ac:dyDescent="0.25">
      <c r="A3975">
        <v>56712</v>
      </c>
      <c r="B3975" s="1" t="s">
        <v>16</v>
      </c>
      <c r="C3975">
        <v>2</v>
      </c>
      <c r="D3975">
        <v>0</v>
      </c>
      <c r="E3975">
        <v>0</v>
      </c>
      <c r="F3975" s="1" t="s">
        <v>12</v>
      </c>
      <c r="G3975" s="1" t="s">
        <v>25</v>
      </c>
      <c r="H3975" s="1" t="s">
        <v>14</v>
      </c>
      <c r="I3975">
        <v>56.21</v>
      </c>
      <c r="J3975">
        <v>19</v>
      </c>
      <c r="K3975" s="1" t="s">
        <v>23</v>
      </c>
      <c r="L3975">
        <v>0</v>
      </c>
      <c r="M39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6" spans="1:13" x14ac:dyDescent="0.25">
      <c r="A3976">
        <v>56714</v>
      </c>
      <c r="B3976" s="1" t="s">
        <v>19</v>
      </c>
      <c r="C3976">
        <v>1</v>
      </c>
      <c r="D3976">
        <v>0</v>
      </c>
      <c r="E3976">
        <v>0</v>
      </c>
      <c r="F3976" s="1" t="s">
        <v>12</v>
      </c>
      <c r="G3976" s="1" t="s">
        <v>25</v>
      </c>
      <c r="H3976" s="1" t="s">
        <v>14</v>
      </c>
      <c r="I3976">
        <v>62.13</v>
      </c>
      <c r="J3976">
        <v>16.8</v>
      </c>
      <c r="K3976" s="1" t="s">
        <v>23</v>
      </c>
      <c r="L3976">
        <v>0</v>
      </c>
      <c r="M39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7" spans="1:13" x14ac:dyDescent="0.25">
      <c r="A3977">
        <v>56716</v>
      </c>
      <c r="B3977" s="1" t="s">
        <v>19</v>
      </c>
      <c r="C3977">
        <v>26</v>
      </c>
      <c r="D3977">
        <v>0</v>
      </c>
      <c r="E3977">
        <v>0</v>
      </c>
      <c r="F3977" s="1" t="s">
        <v>12</v>
      </c>
      <c r="G3977" s="1" t="s">
        <v>13</v>
      </c>
      <c r="H3977" s="1" t="s">
        <v>18</v>
      </c>
      <c r="I3977">
        <v>82.59</v>
      </c>
      <c r="J3977">
        <v>29.4</v>
      </c>
      <c r="K3977" s="1" t="s">
        <v>21</v>
      </c>
      <c r="L3977">
        <v>0</v>
      </c>
      <c r="M39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8" spans="1:13" x14ac:dyDescent="0.25">
      <c r="A3978">
        <v>56734</v>
      </c>
      <c r="B3978" s="1" t="s">
        <v>16</v>
      </c>
      <c r="C3978">
        <v>33</v>
      </c>
      <c r="D3978">
        <v>0</v>
      </c>
      <c r="E3978">
        <v>0</v>
      </c>
      <c r="F3978" s="1" t="s">
        <v>17</v>
      </c>
      <c r="G3978" s="1" t="s">
        <v>24</v>
      </c>
      <c r="H3978" s="1" t="s">
        <v>18</v>
      </c>
      <c r="I3978">
        <v>82.83</v>
      </c>
      <c r="J3978">
        <v>25.4</v>
      </c>
      <c r="K3978" s="1" t="s">
        <v>23</v>
      </c>
      <c r="L3978">
        <v>0</v>
      </c>
      <c r="M39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79" spans="1:13" x14ac:dyDescent="0.25">
      <c r="A3979">
        <v>56735</v>
      </c>
      <c r="B3979" s="1" t="s">
        <v>19</v>
      </c>
      <c r="C3979">
        <v>78</v>
      </c>
      <c r="D3979">
        <v>0</v>
      </c>
      <c r="E3979">
        <v>0</v>
      </c>
      <c r="F3979" s="1" t="s">
        <v>17</v>
      </c>
      <c r="G3979" s="1" t="s">
        <v>20</v>
      </c>
      <c r="H3979" s="1" t="s">
        <v>14</v>
      </c>
      <c r="I3979">
        <v>115.43</v>
      </c>
      <c r="J3979">
        <v>27.8</v>
      </c>
      <c r="K3979" s="1" t="s">
        <v>21</v>
      </c>
      <c r="L3979">
        <v>0</v>
      </c>
      <c r="M39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80" spans="1:13" x14ac:dyDescent="0.25">
      <c r="A3980">
        <v>56736</v>
      </c>
      <c r="B3980" s="1" t="s">
        <v>16</v>
      </c>
      <c r="C3980">
        <v>18</v>
      </c>
      <c r="D3980">
        <v>0</v>
      </c>
      <c r="E3980">
        <v>0</v>
      </c>
      <c r="F3980" s="1" t="s">
        <v>12</v>
      </c>
      <c r="G3980" s="1" t="s">
        <v>13</v>
      </c>
      <c r="H3980" s="1" t="s">
        <v>14</v>
      </c>
      <c r="I3980">
        <v>67.8</v>
      </c>
      <c r="J3980">
        <v>23.8</v>
      </c>
      <c r="K3980" s="1" t="s">
        <v>23</v>
      </c>
      <c r="L3980">
        <v>0</v>
      </c>
      <c r="M39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81" spans="1:13" x14ac:dyDescent="0.25">
      <c r="A3981">
        <v>56746</v>
      </c>
      <c r="B3981" s="1" t="s">
        <v>16</v>
      </c>
      <c r="C3981">
        <v>46</v>
      </c>
      <c r="D3981">
        <v>1</v>
      </c>
      <c r="E3981">
        <v>0</v>
      </c>
      <c r="F3981" s="1" t="s">
        <v>17</v>
      </c>
      <c r="G3981" s="1" t="s">
        <v>13</v>
      </c>
      <c r="H3981" s="1" t="s">
        <v>18</v>
      </c>
      <c r="I3981">
        <v>65.5</v>
      </c>
      <c r="J3981">
        <v>30.7</v>
      </c>
      <c r="K3981" s="1" t="s">
        <v>21</v>
      </c>
      <c r="L3981">
        <v>0</v>
      </c>
      <c r="M39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82" spans="1:13" x14ac:dyDescent="0.25">
      <c r="A3982">
        <v>56755</v>
      </c>
      <c r="B3982" s="1" t="s">
        <v>16</v>
      </c>
      <c r="C3982">
        <v>41</v>
      </c>
      <c r="D3982">
        <v>0</v>
      </c>
      <c r="E3982">
        <v>0</v>
      </c>
      <c r="F3982" s="1" t="s">
        <v>17</v>
      </c>
      <c r="G3982" s="1" t="s">
        <v>13</v>
      </c>
      <c r="H3982" s="1" t="s">
        <v>14</v>
      </c>
      <c r="I3982">
        <v>108.71</v>
      </c>
      <c r="J3982">
        <v>24</v>
      </c>
      <c r="K3982" s="1" t="s">
        <v>21</v>
      </c>
      <c r="L3982">
        <v>0</v>
      </c>
      <c r="M39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83" spans="1:13" x14ac:dyDescent="0.25">
      <c r="A3983">
        <v>56778</v>
      </c>
      <c r="B3983" s="1" t="s">
        <v>16</v>
      </c>
      <c r="C3983">
        <v>64</v>
      </c>
      <c r="D3983">
        <v>1</v>
      </c>
      <c r="E3983">
        <v>0</v>
      </c>
      <c r="F3983" s="1" t="s">
        <v>17</v>
      </c>
      <c r="G3983" s="1" t="s">
        <v>13</v>
      </c>
      <c r="H3983" s="1" t="s">
        <v>18</v>
      </c>
      <c r="I3983">
        <v>57.42</v>
      </c>
      <c r="J3983">
        <v>28</v>
      </c>
      <c r="K3983" s="1" t="s">
        <v>22</v>
      </c>
      <c r="L3983">
        <v>0</v>
      </c>
      <c r="M39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84" spans="1:13" x14ac:dyDescent="0.25">
      <c r="A3984">
        <v>56791</v>
      </c>
      <c r="B3984" s="1" t="s">
        <v>16</v>
      </c>
      <c r="C3984">
        <v>9</v>
      </c>
      <c r="D3984">
        <v>0</v>
      </c>
      <c r="E3984">
        <v>0</v>
      </c>
      <c r="F3984" s="1" t="s">
        <v>12</v>
      </c>
      <c r="G3984" s="1" t="s">
        <v>25</v>
      </c>
      <c r="H3984" s="1" t="s">
        <v>18</v>
      </c>
      <c r="I3984">
        <v>170.76</v>
      </c>
      <c r="J3984">
        <v>20</v>
      </c>
      <c r="K3984" s="1" t="s">
        <v>23</v>
      </c>
      <c r="L3984">
        <v>0</v>
      </c>
      <c r="M39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85" spans="1:13" x14ac:dyDescent="0.25">
      <c r="A3985">
        <v>56799</v>
      </c>
      <c r="B3985" s="1" t="s">
        <v>16</v>
      </c>
      <c r="C3985">
        <v>76</v>
      </c>
      <c r="D3985">
        <v>0</v>
      </c>
      <c r="E3985">
        <v>0</v>
      </c>
      <c r="F3985" s="1" t="s">
        <v>17</v>
      </c>
      <c r="G3985" s="1" t="s">
        <v>24</v>
      </c>
      <c r="H3985" s="1" t="s">
        <v>18</v>
      </c>
      <c r="I3985">
        <v>82.35</v>
      </c>
      <c r="J3985">
        <v>38.9</v>
      </c>
      <c r="K3985" s="1" t="s">
        <v>21</v>
      </c>
      <c r="L3985">
        <v>0</v>
      </c>
      <c r="M39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86" spans="1:13" x14ac:dyDescent="0.25">
      <c r="A3986">
        <v>56804</v>
      </c>
      <c r="B3986" s="1" t="s">
        <v>19</v>
      </c>
      <c r="C3986">
        <v>34</v>
      </c>
      <c r="D3986">
        <v>0</v>
      </c>
      <c r="E3986">
        <v>0</v>
      </c>
      <c r="F3986" s="1" t="s">
        <v>12</v>
      </c>
      <c r="G3986" s="1" t="s">
        <v>24</v>
      </c>
      <c r="H3986" s="1" t="s">
        <v>18</v>
      </c>
      <c r="I3986">
        <v>60.36</v>
      </c>
      <c r="J3986">
        <v>24.1</v>
      </c>
      <c r="K3986" s="1" t="s">
        <v>21</v>
      </c>
      <c r="L3986">
        <v>0</v>
      </c>
      <c r="M39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87" spans="1:13" x14ac:dyDescent="0.25">
      <c r="A3987">
        <v>56831</v>
      </c>
      <c r="B3987" s="1" t="s">
        <v>19</v>
      </c>
      <c r="C3987">
        <v>55</v>
      </c>
      <c r="D3987">
        <v>0</v>
      </c>
      <c r="E3987">
        <v>0</v>
      </c>
      <c r="F3987" s="1" t="s">
        <v>17</v>
      </c>
      <c r="G3987" s="1" t="s">
        <v>13</v>
      </c>
      <c r="H3987" s="1" t="s">
        <v>18</v>
      </c>
      <c r="I3987">
        <v>55.34</v>
      </c>
      <c r="J3987">
        <v>27.1</v>
      </c>
      <c r="K3987" s="1" t="s">
        <v>22</v>
      </c>
      <c r="L3987">
        <v>0</v>
      </c>
      <c r="M39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88" spans="1:13" x14ac:dyDescent="0.25">
      <c r="A3988">
        <v>56841</v>
      </c>
      <c r="B3988" s="1" t="s">
        <v>16</v>
      </c>
      <c r="C3988">
        <v>58</v>
      </c>
      <c r="D3988">
        <v>0</v>
      </c>
      <c r="E3988">
        <v>1</v>
      </c>
      <c r="F3988" s="1" t="s">
        <v>17</v>
      </c>
      <c r="G3988" s="1" t="s">
        <v>13</v>
      </c>
      <c r="H3988" s="1" t="s">
        <v>14</v>
      </c>
      <c r="I3988">
        <v>240.59</v>
      </c>
      <c r="J3988">
        <v>31.4</v>
      </c>
      <c r="K3988" s="1" t="s">
        <v>22</v>
      </c>
      <c r="L3988">
        <v>1</v>
      </c>
      <c r="M39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3989" spans="1:13" x14ac:dyDescent="0.25">
      <c r="A3989">
        <v>56855</v>
      </c>
      <c r="B3989" s="1" t="s">
        <v>16</v>
      </c>
      <c r="C3989">
        <v>46</v>
      </c>
      <c r="D3989">
        <v>0</v>
      </c>
      <c r="E3989">
        <v>0</v>
      </c>
      <c r="F3989" s="1" t="s">
        <v>17</v>
      </c>
      <c r="G3989" s="1" t="s">
        <v>13</v>
      </c>
      <c r="H3989" s="1" t="s">
        <v>18</v>
      </c>
      <c r="I3989">
        <v>137.77000000000001</v>
      </c>
      <c r="J3989">
        <v>29.3</v>
      </c>
      <c r="K3989" s="1" t="s">
        <v>21</v>
      </c>
      <c r="L3989">
        <v>0</v>
      </c>
      <c r="M39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90" spans="1:13" x14ac:dyDescent="0.25">
      <c r="A3990">
        <v>56857</v>
      </c>
      <c r="B3990" s="1" t="s">
        <v>16</v>
      </c>
      <c r="C3990">
        <v>46</v>
      </c>
      <c r="D3990">
        <v>1</v>
      </c>
      <c r="E3990">
        <v>0</v>
      </c>
      <c r="F3990" s="1" t="s">
        <v>17</v>
      </c>
      <c r="G3990" s="1" t="s">
        <v>24</v>
      </c>
      <c r="H3990" s="1" t="s">
        <v>18</v>
      </c>
      <c r="I3990">
        <v>85.62</v>
      </c>
      <c r="J3990">
        <v>33.1</v>
      </c>
      <c r="K3990" s="1" t="s">
        <v>15</v>
      </c>
      <c r="L3990">
        <v>0</v>
      </c>
      <c r="M39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91" spans="1:13" x14ac:dyDescent="0.25">
      <c r="A3991">
        <v>56870</v>
      </c>
      <c r="B3991" s="1" t="s">
        <v>19</v>
      </c>
      <c r="C3991">
        <v>34</v>
      </c>
      <c r="D3991">
        <v>0</v>
      </c>
      <c r="E3991">
        <v>0</v>
      </c>
      <c r="F3991" s="1" t="s">
        <v>12</v>
      </c>
      <c r="G3991" s="1" t="s">
        <v>13</v>
      </c>
      <c r="H3991" s="1" t="s">
        <v>14</v>
      </c>
      <c r="I3991">
        <v>156.57</v>
      </c>
      <c r="J3991">
        <v>28.4</v>
      </c>
      <c r="K3991" s="1" t="s">
        <v>23</v>
      </c>
      <c r="L3991">
        <v>0</v>
      </c>
      <c r="M39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92" spans="1:13" x14ac:dyDescent="0.25">
      <c r="A3992">
        <v>56875</v>
      </c>
      <c r="B3992" s="1" t="s">
        <v>19</v>
      </c>
      <c r="C3992">
        <v>46</v>
      </c>
      <c r="D3992">
        <v>0</v>
      </c>
      <c r="E3992">
        <v>0</v>
      </c>
      <c r="F3992" s="1" t="s">
        <v>17</v>
      </c>
      <c r="G3992" s="1" t="s">
        <v>24</v>
      </c>
      <c r="H3992" s="1" t="s">
        <v>18</v>
      </c>
      <c r="I3992">
        <v>162.24</v>
      </c>
      <c r="J3992">
        <v>24.3</v>
      </c>
      <c r="K3992" s="1" t="s">
        <v>22</v>
      </c>
      <c r="L3992">
        <v>0</v>
      </c>
      <c r="M39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93" spans="1:13" x14ac:dyDescent="0.25">
      <c r="A3993">
        <v>56889</v>
      </c>
      <c r="B3993" s="1" t="s">
        <v>16</v>
      </c>
      <c r="C3993">
        <v>45</v>
      </c>
      <c r="D3993">
        <v>1</v>
      </c>
      <c r="E3993">
        <v>0</v>
      </c>
      <c r="F3993" s="1" t="s">
        <v>17</v>
      </c>
      <c r="G3993" s="1" t="s">
        <v>13</v>
      </c>
      <c r="H3993" s="1" t="s">
        <v>18</v>
      </c>
      <c r="I3993">
        <v>60.99</v>
      </c>
      <c r="J3993">
        <v>32.799999999999997</v>
      </c>
      <c r="K3993" s="1" t="s">
        <v>23</v>
      </c>
      <c r="L3993">
        <v>0</v>
      </c>
      <c r="M39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94" spans="1:13" x14ac:dyDescent="0.25">
      <c r="A3994">
        <v>56923</v>
      </c>
      <c r="B3994" s="1" t="s">
        <v>16</v>
      </c>
      <c r="C3994">
        <v>52</v>
      </c>
      <c r="D3994">
        <v>1</v>
      </c>
      <c r="E3994">
        <v>0</v>
      </c>
      <c r="F3994" s="1" t="s">
        <v>17</v>
      </c>
      <c r="G3994" s="1" t="s">
        <v>13</v>
      </c>
      <c r="H3994" s="1" t="s">
        <v>14</v>
      </c>
      <c r="I3994">
        <v>116.21</v>
      </c>
      <c r="J3994">
        <v>32.799999999999997</v>
      </c>
      <c r="K3994" s="1" t="s">
        <v>22</v>
      </c>
      <c r="L3994">
        <v>0</v>
      </c>
      <c r="M39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3995" spans="1:13" x14ac:dyDescent="0.25">
      <c r="A3995">
        <v>56939</v>
      </c>
      <c r="B3995" s="1" t="s">
        <v>19</v>
      </c>
      <c r="C3995">
        <v>55</v>
      </c>
      <c r="D3995">
        <v>0</v>
      </c>
      <c r="E3995">
        <v>0</v>
      </c>
      <c r="F3995" s="1" t="s">
        <v>17</v>
      </c>
      <c r="G3995" s="1" t="s">
        <v>20</v>
      </c>
      <c r="H3995" s="1" t="s">
        <v>14</v>
      </c>
      <c r="I3995">
        <v>92.98</v>
      </c>
      <c r="J3995">
        <v>25.6</v>
      </c>
      <c r="K3995" s="1" t="s">
        <v>21</v>
      </c>
      <c r="L3995">
        <v>1</v>
      </c>
      <c r="M39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3996" spans="1:13" x14ac:dyDescent="0.25">
      <c r="A3996">
        <v>56961</v>
      </c>
      <c r="B3996" s="1" t="s">
        <v>19</v>
      </c>
      <c r="C3996">
        <v>40</v>
      </c>
      <c r="D3996">
        <v>0</v>
      </c>
      <c r="E3996">
        <v>0</v>
      </c>
      <c r="F3996" s="1" t="s">
        <v>12</v>
      </c>
      <c r="G3996" s="1" t="s">
        <v>24</v>
      </c>
      <c r="H3996" s="1" t="s">
        <v>14</v>
      </c>
      <c r="I3996">
        <v>70.56</v>
      </c>
      <c r="J3996">
        <v>32.299999999999997</v>
      </c>
      <c r="K3996" s="1" t="s">
        <v>21</v>
      </c>
      <c r="L3996">
        <v>0</v>
      </c>
      <c r="M39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97" spans="1:13" x14ac:dyDescent="0.25">
      <c r="A3997">
        <v>56974</v>
      </c>
      <c r="B3997" s="1" t="s">
        <v>19</v>
      </c>
      <c r="C3997">
        <v>38</v>
      </c>
      <c r="D3997">
        <v>0</v>
      </c>
      <c r="E3997">
        <v>0</v>
      </c>
      <c r="F3997" s="1" t="s">
        <v>17</v>
      </c>
      <c r="G3997" s="1" t="s">
        <v>24</v>
      </c>
      <c r="H3997" s="1" t="s">
        <v>18</v>
      </c>
      <c r="I3997">
        <v>70.92</v>
      </c>
      <c r="J3997">
        <v>41.6</v>
      </c>
      <c r="K3997" s="1" t="s">
        <v>21</v>
      </c>
      <c r="L3997">
        <v>0</v>
      </c>
      <c r="M39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98" spans="1:13" x14ac:dyDescent="0.25">
      <c r="A3998">
        <v>56976</v>
      </c>
      <c r="B3998" s="1" t="s">
        <v>19</v>
      </c>
      <c r="C3998">
        <v>42</v>
      </c>
      <c r="D3998">
        <v>0</v>
      </c>
      <c r="E3998">
        <v>0</v>
      </c>
      <c r="F3998" s="1" t="s">
        <v>17</v>
      </c>
      <c r="G3998" s="1" t="s">
        <v>13</v>
      </c>
      <c r="H3998" s="1" t="s">
        <v>18</v>
      </c>
      <c r="I3998">
        <v>96.01</v>
      </c>
      <c r="J3998">
        <v>38.700000000000003</v>
      </c>
      <c r="K3998" s="1" t="s">
        <v>23</v>
      </c>
      <c r="L3998">
        <v>0</v>
      </c>
      <c r="M39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3999" spans="1:13" x14ac:dyDescent="0.25">
      <c r="A3999">
        <v>56979</v>
      </c>
      <c r="B3999" s="1" t="s">
        <v>16</v>
      </c>
      <c r="C3999">
        <v>55</v>
      </c>
      <c r="D3999">
        <v>0</v>
      </c>
      <c r="E3999">
        <v>0</v>
      </c>
      <c r="F3999" s="1" t="s">
        <v>17</v>
      </c>
      <c r="G3999" s="1" t="s">
        <v>13</v>
      </c>
      <c r="H3999" s="1" t="s">
        <v>14</v>
      </c>
      <c r="I3999">
        <v>61.42</v>
      </c>
      <c r="J3999">
        <v>33.299999999999997</v>
      </c>
      <c r="K3999" s="1" t="s">
        <v>22</v>
      </c>
      <c r="L3999">
        <v>0</v>
      </c>
      <c r="M39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0" spans="1:13" x14ac:dyDescent="0.25">
      <c r="A4000">
        <v>56986</v>
      </c>
      <c r="B4000" s="1" t="s">
        <v>16</v>
      </c>
      <c r="C4000">
        <v>17</v>
      </c>
      <c r="D4000">
        <v>0</v>
      </c>
      <c r="E4000">
        <v>0</v>
      </c>
      <c r="F4000" s="1" t="s">
        <v>12</v>
      </c>
      <c r="G4000" s="1" t="s">
        <v>26</v>
      </c>
      <c r="H4000" s="1" t="s">
        <v>18</v>
      </c>
      <c r="I4000">
        <v>113.25</v>
      </c>
      <c r="J4000">
        <v>23.4</v>
      </c>
      <c r="K4000" s="1" t="s">
        <v>21</v>
      </c>
      <c r="L4000">
        <v>0</v>
      </c>
      <c r="M40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1" spans="1:13" x14ac:dyDescent="0.25">
      <c r="A4001">
        <v>56995</v>
      </c>
      <c r="B4001" s="1" t="s">
        <v>19</v>
      </c>
      <c r="C4001">
        <v>81</v>
      </c>
      <c r="D4001">
        <v>0</v>
      </c>
      <c r="E4001">
        <v>0</v>
      </c>
      <c r="F4001" s="1" t="s">
        <v>17</v>
      </c>
      <c r="G4001" s="1" t="s">
        <v>13</v>
      </c>
      <c r="H4001" s="1" t="s">
        <v>18</v>
      </c>
      <c r="I4001">
        <v>82.86</v>
      </c>
      <c r="J4001">
        <v>25</v>
      </c>
      <c r="K4001" s="1" t="s">
        <v>21</v>
      </c>
      <c r="L4001">
        <v>0</v>
      </c>
      <c r="M40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2" spans="1:13" x14ac:dyDescent="0.25">
      <c r="A4002">
        <v>56996</v>
      </c>
      <c r="B4002" s="1" t="s">
        <v>16</v>
      </c>
      <c r="C4002">
        <v>44</v>
      </c>
      <c r="D4002">
        <v>0</v>
      </c>
      <c r="E4002">
        <v>0</v>
      </c>
      <c r="F4002" s="1" t="s">
        <v>17</v>
      </c>
      <c r="G4002" s="1" t="s">
        <v>13</v>
      </c>
      <c r="H4002" s="1" t="s">
        <v>18</v>
      </c>
      <c r="I4002">
        <v>65.41</v>
      </c>
      <c r="J4002">
        <v>24.8</v>
      </c>
      <c r="K4002" s="1" t="s">
        <v>22</v>
      </c>
      <c r="L4002">
        <v>0</v>
      </c>
      <c r="M40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3" spans="1:13" x14ac:dyDescent="0.25">
      <c r="A4003">
        <v>56998</v>
      </c>
      <c r="B4003" s="1" t="s">
        <v>19</v>
      </c>
      <c r="C4003">
        <v>12</v>
      </c>
      <c r="D4003">
        <v>0</v>
      </c>
      <c r="E4003">
        <v>0</v>
      </c>
      <c r="F4003" s="1" t="s">
        <v>12</v>
      </c>
      <c r="G4003" s="1" t="s">
        <v>25</v>
      </c>
      <c r="H4003" s="1" t="s">
        <v>18</v>
      </c>
      <c r="I4003">
        <v>138.06</v>
      </c>
      <c r="J4003">
        <v>23.1</v>
      </c>
      <c r="K4003" s="1" t="s">
        <v>23</v>
      </c>
      <c r="L4003">
        <v>0</v>
      </c>
      <c r="M40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4" spans="1:13" x14ac:dyDescent="0.25">
      <c r="A4004">
        <v>57011</v>
      </c>
      <c r="B4004" s="1" t="s">
        <v>19</v>
      </c>
      <c r="C4004">
        <v>54</v>
      </c>
      <c r="D4004">
        <v>0</v>
      </c>
      <c r="E4004">
        <v>0</v>
      </c>
      <c r="F4004" s="1" t="s">
        <v>17</v>
      </c>
      <c r="G4004" s="1" t="s">
        <v>13</v>
      </c>
      <c r="H4004" s="1" t="s">
        <v>14</v>
      </c>
      <c r="I4004">
        <v>111.41</v>
      </c>
      <c r="J4004">
        <v>31.1</v>
      </c>
      <c r="K4004" s="1" t="s">
        <v>21</v>
      </c>
      <c r="L4004">
        <v>0</v>
      </c>
      <c r="M40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5" spans="1:13" x14ac:dyDescent="0.25">
      <c r="A4005">
        <v>57034</v>
      </c>
      <c r="B4005" s="1" t="s">
        <v>19</v>
      </c>
      <c r="C4005">
        <v>37</v>
      </c>
      <c r="D4005">
        <v>0</v>
      </c>
      <c r="E4005">
        <v>0</v>
      </c>
      <c r="F4005" s="1" t="s">
        <v>12</v>
      </c>
      <c r="G4005" s="1" t="s">
        <v>13</v>
      </c>
      <c r="H4005" s="1" t="s">
        <v>14</v>
      </c>
      <c r="I4005">
        <v>124.54</v>
      </c>
      <c r="J4005">
        <v>31.3</v>
      </c>
      <c r="K4005" s="1" t="s">
        <v>21</v>
      </c>
      <c r="L4005">
        <v>0</v>
      </c>
      <c r="M40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6" spans="1:13" x14ac:dyDescent="0.25">
      <c r="A4006">
        <v>57043</v>
      </c>
      <c r="B4006" s="1" t="s">
        <v>19</v>
      </c>
      <c r="C4006">
        <v>66</v>
      </c>
      <c r="D4006">
        <v>0</v>
      </c>
      <c r="E4006">
        <v>0</v>
      </c>
      <c r="F4006" s="1" t="s">
        <v>17</v>
      </c>
      <c r="G4006" s="1" t="s">
        <v>20</v>
      </c>
      <c r="H4006" s="1" t="s">
        <v>18</v>
      </c>
      <c r="I4006">
        <v>102.73</v>
      </c>
      <c r="J4006">
        <v>35</v>
      </c>
      <c r="K4006" s="1" t="s">
        <v>15</v>
      </c>
      <c r="L4006">
        <v>0</v>
      </c>
      <c r="M40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7" spans="1:13" x14ac:dyDescent="0.25">
      <c r="A4007">
        <v>57044</v>
      </c>
      <c r="B4007" s="1" t="s">
        <v>16</v>
      </c>
      <c r="C4007">
        <v>58</v>
      </c>
      <c r="D4007">
        <v>0</v>
      </c>
      <c r="E4007">
        <v>0</v>
      </c>
      <c r="F4007" s="1" t="s">
        <v>17</v>
      </c>
      <c r="G4007" s="1" t="s">
        <v>13</v>
      </c>
      <c r="H4007" s="1" t="s">
        <v>18</v>
      </c>
      <c r="I4007">
        <v>88.05</v>
      </c>
      <c r="J4007">
        <v>30.6</v>
      </c>
      <c r="K4007" s="1" t="s">
        <v>23</v>
      </c>
      <c r="L4007">
        <v>0</v>
      </c>
      <c r="M40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8" spans="1:13" x14ac:dyDescent="0.25">
      <c r="A4008">
        <v>57047</v>
      </c>
      <c r="B4008" s="1" t="s">
        <v>19</v>
      </c>
      <c r="C4008">
        <v>43</v>
      </c>
      <c r="D4008">
        <v>0</v>
      </c>
      <c r="E4008">
        <v>0</v>
      </c>
      <c r="F4008" s="1" t="s">
        <v>17</v>
      </c>
      <c r="G4008" s="1" t="s">
        <v>13</v>
      </c>
      <c r="H4008" s="1" t="s">
        <v>18</v>
      </c>
      <c r="I4008">
        <v>110.42</v>
      </c>
      <c r="J4008">
        <v>32.6</v>
      </c>
      <c r="K4008" s="1" t="s">
        <v>22</v>
      </c>
      <c r="L4008">
        <v>0</v>
      </c>
      <c r="M40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09" spans="1:13" x14ac:dyDescent="0.25">
      <c r="A4009">
        <v>57080</v>
      </c>
      <c r="B4009" s="1" t="s">
        <v>19</v>
      </c>
      <c r="C4009">
        <v>81</v>
      </c>
      <c r="D4009">
        <v>1</v>
      </c>
      <c r="E4009">
        <v>1</v>
      </c>
      <c r="F4009" s="1" t="s">
        <v>17</v>
      </c>
      <c r="G4009" s="1" t="s">
        <v>20</v>
      </c>
      <c r="H4009" s="1" t="s">
        <v>18</v>
      </c>
      <c r="I4009">
        <v>59.11</v>
      </c>
      <c r="J4009">
        <v>20.7</v>
      </c>
      <c r="K4009" s="1" t="s">
        <v>15</v>
      </c>
      <c r="L4009">
        <v>0</v>
      </c>
      <c r="M40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010" spans="1:13" x14ac:dyDescent="0.25">
      <c r="A4010">
        <v>57086</v>
      </c>
      <c r="B4010" s="1" t="s">
        <v>19</v>
      </c>
      <c r="C4010">
        <v>52</v>
      </c>
      <c r="D4010">
        <v>0</v>
      </c>
      <c r="E4010">
        <v>0</v>
      </c>
      <c r="F4010" s="1" t="s">
        <v>17</v>
      </c>
      <c r="G4010" s="1" t="s">
        <v>13</v>
      </c>
      <c r="H4010" s="1" t="s">
        <v>18</v>
      </c>
      <c r="I4010">
        <v>126.68</v>
      </c>
      <c r="J4010">
        <v>28.1</v>
      </c>
      <c r="K4010" s="1" t="s">
        <v>21</v>
      </c>
      <c r="L4010">
        <v>0</v>
      </c>
      <c r="M40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1" spans="1:13" x14ac:dyDescent="0.25">
      <c r="A4011">
        <v>57109</v>
      </c>
      <c r="B4011" s="1" t="s">
        <v>19</v>
      </c>
      <c r="C4011">
        <v>12</v>
      </c>
      <c r="D4011">
        <v>0</v>
      </c>
      <c r="E4011">
        <v>0</v>
      </c>
      <c r="F4011" s="1" t="s">
        <v>12</v>
      </c>
      <c r="G4011" s="1" t="s">
        <v>25</v>
      </c>
      <c r="H4011" s="1" t="s">
        <v>14</v>
      </c>
      <c r="I4011">
        <v>81.66</v>
      </c>
      <c r="J4011">
        <v>23.5</v>
      </c>
      <c r="K4011" s="1" t="s">
        <v>15</v>
      </c>
      <c r="L4011">
        <v>0</v>
      </c>
      <c r="M40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2" spans="1:13" x14ac:dyDescent="0.25">
      <c r="A4012">
        <v>57124</v>
      </c>
      <c r="B4012" s="1" t="s">
        <v>16</v>
      </c>
      <c r="C4012">
        <v>37</v>
      </c>
      <c r="D4012">
        <v>0</v>
      </c>
      <c r="E4012">
        <v>0</v>
      </c>
      <c r="F4012" s="1" t="s">
        <v>17</v>
      </c>
      <c r="G4012" s="1" t="s">
        <v>13</v>
      </c>
      <c r="H4012" s="1" t="s">
        <v>18</v>
      </c>
      <c r="I4012">
        <v>120.07</v>
      </c>
      <c r="J4012">
        <v>33.9</v>
      </c>
      <c r="K4012" s="1" t="s">
        <v>22</v>
      </c>
      <c r="L4012">
        <v>0</v>
      </c>
      <c r="M40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3" spans="1:13" x14ac:dyDescent="0.25">
      <c r="A4013">
        <v>57134</v>
      </c>
      <c r="B4013" s="1" t="s">
        <v>16</v>
      </c>
      <c r="C4013">
        <v>15</v>
      </c>
      <c r="D4013">
        <v>0</v>
      </c>
      <c r="E4013">
        <v>0</v>
      </c>
      <c r="F4013" s="1" t="s">
        <v>12</v>
      </c>
      <c r="G4013" s="1" t="s">
        <v>25</v>
      </c>
      <c r="H4013" s="1" t="s">
        <v>18</v>
      </c>
      <c r="I4013">
        <v>113.28</v>
      </c>
      <c r="J4013">
        <v>23.7</v>
      </c>
      <c r="K4013" s="1" t="s">
        <v>21</v>
      </c>
      <c r="L4013">
        <v>0</v>
      </c>
      <c r="M40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4" spans="1:13" x14ac:dyDescent="0.25">
      <c r="A4014">
        <v>57137</v>
      </c>
      <c r="B4014" s="1" t="s">
        <v>16</v>
      </c>
      <c r="C4014">
        <v>65</v>
      </c>
      <c r="D4014">
        <v>0</v>
      </c>
      <c r="E4014">
        <v>0</v>
      </c>
      <c r="F4014" s="1" t="s">
        <v>17</v>
      </c>
      <c r="G4014" s="1" t="s">
        <v>13</v>
      </c>
      <c r="H4014" s="1" t="s">
        <v>18</v>
      </c>
      <c r="I4014">
        <v>59.87</v>
      </c>
      <c r="J4014">
        <v>28.5</v>
      </c>
      <c r="K4014" s="1" t="s">
        <v>22</v>
      </c>
      <c r="L4014">
        <v>0</v>
      </c>
      <c r="M40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5" spans="1:13" x14ac:dyDescent="0.25">
      <c r="A4015">
        <v>57159</v>
      </c>
      <c r="B4015" s="1" t="s">
        <v>16</v>
      </c>
      <c r="C4015">
        <v>56</v>
      </c>
      <c r="D4015">
        <v>0</v>
      </c>
      <c r="E4015">
        <v>0</v>
      </c>
      <c r="F4015" s="1" t="s">
        <v>17</v>
      </c>
      <c r="G4015" s="1" t="s">
        <v>20</v>
      </c>
      <c r="H4015" s="1" t="s">
        <v>14</v>
      </c>
      <c r="I4015">
        <v>125.87</v>
      </c>
      <c r="J4015">
        <v>24.6</v>
      </c>
      <c r="K4015" s="1" t="s">
        <v>21</v>
      </c>
      <c r="L4015">
        <v>0</v>
      </c>
      <c r="M40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6" spans="1:13" x14ac:dyDescent="0.25">
      <c r="A4016">
        <v>57166</v>
      </c>
      <c r="B4016" s="1" t="s">
        <v>19</v>
      </c>
      <c r="C4016">
        <v>21</v>
      </c>
      <c r="D4016">
        <v>0</v>
      </c>
      <c r="E4016">
        <v>0</v>
      </c>
      <c r="F4016" s="1" t="s">
        <v>12</v>
      </c>
      <c r="G4016" s="1" t="s">
        <v>13</v>
      </c>
      <c r="H4016" s="1" t="s">
        <v>14</v>
      </c>
      <c r="I4016">
        <v>121.11</v>
      </c>
      <c r="J4016">
        <v>21</v>
      </c>
      <c r="K4016" s="1" t="s">
        <v>23</v>
      </c>
      <c r="L4016">
        <v>0</v>
      </c>
      <c r="M40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7" spans="1:13" x14ac:dyDescent="0.25">
      <c r="A4017">
        <v>57183</v>
      </c>
      <c r="B4017" s="1" t="s">
        <v>16</v>
      </c>
      <c r="C4017">
        <v>13</v>
      </c>
      <c r="D4017">
        <v>0</v>
      </c>
      <c r="E4017">
        <v>0</v>
      </c>
      <c r="F4017" s="1" t="s">
        <v>12</v>
      </c>
      <c r="G4017" s="1" t="s">
        <v>25</v>
      </c>
      <c r="H4017" s="1" t="s">
        <v>14</v>
      </c>
      <c r="I4017">
        <v>69.16</v>
      </c>
      <c r="J4017">
        <v>22.3</v>
      </c>
      <c r="K4017" s="1" t="s">
        <v>23</v>
      </c>
      <c r="L4017">
        <v>0</v>
      </c>
      <c r="M40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8" spans="1:13" x14ac:dyDescent="0.25">
      <c r="A4018">
        <v>57209</v>
      </c>
      <c r="B4018" s="1" t="s">
        <v>16</v>
      </c>
      <c r="C4018">
        <v>42</v>
      </c>
      <c r="D4018">
        <v>0</v>
      </c>
      <c r="E4018">
        <v>0</v>
      </c>
      <c r="F4018" s="1" t="s">
        <v>17</v>
      </c>
      <c r="G4018" s="1" t="s">
        <v>24</v>
      </c>
      <c r="H4018" s="1" t="s">
        <v>14</v>
      </c>
      <c r="I4018">
        <v>68.12</v>
      </c>
      <c r="J4018">
        <v>32</v>
      </c>
      <c r="K4018" s="1" t="s">
        <v>23</v>
      </c>
      <c r="L4018">
        <v>0</v>
      </c>
      <c r="M40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19" spans="1:13" x14ac:dyDescent="0.25">
      <c r="A4019">
        <v>57210</v>
      </c>
      <c r="B4019" s="1" t="s">
        <v>19</v>
      </c>
      <c r="C4019">
        <v>28</v>
      </c>
      <c r="D4019">
        <v>0</v>
      </c>
      <c r="E4019">
        <v>0</v>
      </c>
      <c r="F4019" s="1" t="s">
        <v>17</v>
      </c>
      <c r="G4019" s="1" t="s">
        <v>13</v>
      </c>
      <c r="H4019" s="1" t="s">
        <v>14</v>
      </c>
      <c r="I4019">
        <v>131.80000000000001</v>
      </c>
      <c r="J4019">
        <v>30.3</v>
      </c>
      <c r="K4019" s="1" t="s">
        <v>21</v>
      </c>
      <c r="L4019">
        <v>0</v>
      </c>
      <c r="M40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0" spans="1:13" x14ac:dyDescent="0.25">
      <c r="A4020">
        <v>57212</v>
      </c>
      <c r="B4020" s="1" t="s">
        <v>16</v>
      </c>
      <c r="C4020">
        <v>49</v>
      </c>
      <c r="D4020">
        <v>0</v>
      </c>
      <c r="E4020">
        <v>0</v>
      </c>
      <c r="F4020" s="1" t="s">
        <v>12</v>
      </c>
      <c r="G4020" s="1" t="s">
        <v>13</v>
      </c>
      <c r="H4020" s="1" t="s">
        <v>18</v>
      </c>
      <c r="I4020">
        <v>144.1</v>
      </c>
      <c r="J4020">
        <v>30.7</v>
      </c>
      <c r="K4020" s="1" t="s">
        <v>22</v>
      </c>
      <c r="L4020">
        <v>0</v>
      </c>
      <c r="M40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1" spans="1:13" x14ac:dyDescent="0.25">
      <c r="A4021">
        <v>57219</v>
      </c>
      <c r="B4021" s="1" t="s">
        <v>19</v>
      </c>
      <c r="C4021">
        <v>2</v>
      </c>
      <c r="D4021">
        <v>0</v>
      </c>
      <c r="E4021">
        <v>0</v>
      </c>
      <c r="F4021" s="1" t="s">
        <v>12</v>
      </c>
      <c r="G4021" s="1" t="s">
        <v>25</v>
      </c>
      <c r="H4021" s="1" t="s">
        <v>14</v>
      </c>
      <c r="I4021">
        <v>82.49</v>
      </c>
      <c r="J4021">
        <v>15.1</v>
      </c>
      <c r="K4021" s="1" t="s">
        <v>23</v>
      </c>
      <c r="L4021">
        <v>0</v>
      </c>
      <c r="M40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2" spans="1:13" x14ac:dyDescent="0.25">
      <c r="A4022">
        <v>57236</v>
      </c>
      <c r="B4022" s="1" t="s">
        <v>16</v>
      </c>
      <c r="C4022">
        <v>2</v>
      </c>
      <c r="D4022">
        <v>0</v>
      </c>
      <c r="E4022">
        <v>0</v>
      </c>
      <c r="F4022" s="1" t="s">
        <v>12</v>
      </c>
      <c r="G4022" s="1" t="s">
        <v>25</v>
      </c>
      <c r="H4022" s="1" t="s">
        <v>14</v>
      </c>
      <c r="I4022">
        <v>86.57</v>
      </c>
      <c r="J4022">
        <v>18</v>
      </c>
      <c r="K4022" s="1" t="s">
        <v>23</v>
      </c>
      <c r="L4022">
        <v>0</v>
      </c>
      <c r="M40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3" spans="1:13" x14ac:dyDescent="0.25">
      <c r="A4023">
        <v>57254</v>
      </c>
      <c r="B4023" s="1" t="s">
        <v>19</v>
      </c>
      <c r="C4023">
        <v>57</v>
      </c>
      <c r="D4023">
        <v>0</v>
      </c>
      <c r="E4023">
        <v>0</v>
      </c>
      <c r="F4023" s="1" t="s">
        <v>17</v>
      </c>
      <c r="G4023" s="1" t="s">
        <v>13</v>
      </c>
      <c r="H4023" s="1" t="s">
        <v>14</v>
      </c>
      <c r="I4023">
        <v>135.63</v>
      </c>
      <c r="J4023">
        <v>36.200000000000003</v>
      </c>
      <c r="K4023" s="1" t="s">
        <v>15</v>
      </c>
      <c r="L4023">
        <v>0</v>
      </c>
      <c r="M40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4" spans="1:13" x14ac:dyDescent="0.25">
      <c r="A4024">
        <v>57263</v>
      </c>
      <c r="B4024" s="1" t="s">
        <v>19</v>
      </c>
      <c r="C4024">
        <v>54</v>
      </c>
      <c r="D4024">
        <v>0</v>
      </c>
      <c r="E4024">
        <v>0</v>
      </c>
      <c r="F4024" s="1" t="s">
        <v>17</v>
      </c>
      <c r="G4024" s="1" t="s">
        <v>13</v>
      </c>
      <c r="H4024" s="1" t="s">
        <v>18</v>
      </c>
      <c r="I4024">
        <v>100.29</v>
      </c>
      <c r="J4024">
        <v>30.2</v>
      </c>
      <c r="K4024" s="1" t="s">
        <v>21</v>
      </c>
      <c r="L4024">
        <v>0</v>
      </c>
      <c r="M40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5" spans="1:13" x14ac:dyDescent="0.25">
      <c r="A4025">
        <v>57270</v>
      </c>
      <c r="B4025" s="1" t="s">
        <v>19</v>
      </c>
      <c r="C4025">
        <v>57</v>
      </c>
      <c r="D4025">
        <v>0</v>
      </c>
      <c r="E4025">
        <v>0</v>
      </c>
      <c r="F4025" s="1" t="s">
        <v>17</v>
      </c>
      <c r="G4025" s="1" t="s">
        <v>13</v>
      </c>
      <c r="H4025" s="1" t="s">
        <v>14</v>
      </c>
      <c r="I4025">
        <v>189.44</v>
      </c>
      <c r="J4025">
        <v>35.799999999999997</v>
      </c>
      <c r="K4025" s="1" t="s">
        <v>21</v>
      </c>
      <c r="L4025">
        <v>0</v>
      </c>
      <c r="M40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6" spans="1:13" x14ac:dyDescent="0.25">
      <c r="A4026">
        <v>57274</v>
      </c>
      <c r="B4026" s="1" t="s">
        <v>16</v>
      </c>
      <c r="C4026">
        <v>14</v>
      </c>
      <c r="D4026">
        <v>0</v>
      </c>
      <c r="E4026">
        <v>0</v>
      </c>
      <c r="F4026" s="1" t="s">
        <v>12</v>
      </c>
      <c r="G4026" s="1" t="s">
        <v>26</v>
      </c>
      <c r="H4026" s="1" t="s">
        <v>18</v>
      </c>
      <c r="I4026">
        <v>137.91</v>
      </c>
      <c r="J4026">
        <v>41.8</v>
      </c>
      <c r="K4026" s="1" t="s">
        <v>21</v>
      </c>
      <c r="L4026">
        <v>0</v>
      </c>
      <c r="M40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7" spans="1:13" x14ac:dyDescent="0.25">
      <c r="A4027">
        <v>57285</v>
      </c>
      <c r="B4027" s="1" t="s">
        <v>16</v>
      </c>
      <c r="C4027">
        <v>56</v>
      </c>
      <c r="D4027">
        <v>0</v>
      </c>
      <c r="E4027">
        <v>0</v>
      </c>
      <c r="F4027" s="1" t="s">
        <v>12</v>
      </c>
      <c r="G4027" s="1" t="s">
        <v>13</v>
      </c>
      <c r="H4027" s="1" t="s">
        <v>14</v>
      </c>
      <c r="I4027">
        <v>62.6</v>
      </c>
      <c r="J4027">
        <v>33.9</v>
      </c>
      <c r="K4027" s="1" t="s">
        <v>21</v>
      </c>
      <c r="L4027">
        <v>0</v>
      </c>
      <c r="M40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8" spans="1:13" x14ac:dyDescent="0.25">
      <c r="A4028">
        <v>57288</v>
      </c>
      <c r="B4028" s="1" t="s">
        <v>19</v>
      </c>
      <c r="C4028">
        <v>78</v>
      </c>
      <c r="D4028">
        <v>0</v>
      </c>
      <c r="E4028">
        <v>0</v>
      </c>
      <c r="F4028" s="1" t="s">
        <v>17</v>
      </c>
      <c r="G4028" s="1" t="s">
        <v>13</v>
      </c>
      <c r="H4028" s="1" t="s">
        <v>14</v>
      </c>
      <c r="I4028">
        <v>99.84</v>
      </c>
      <c r="J4028">
        <v>36.6</v>
      </c>
      <c r="K4028" s="1" t="s">
        <v>21</v>
      </c>
      <c r="L4028">
        <v>0</v>
      </c>
      <c r="M40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29" spans="1:13" x14ac:dyDescent="0.25">
      <c r="A4029">
        <v>57302</v>
      </c>
      <c r="B4029" s="1" t="s">
        <v>19</v>
      </c>
      <c r="C4029">
        <v>64</v>
      </c>
      <c r="D4029">
        <v>1</v>
      </c>
      <c r="E4029">
        <v>0</v>
      </c>
      <c r="F4029" s="1" t="s">
        <v>17</v>
      </c>
      <c r="G4029" s="1" t="s">
        <v>13</v>
      </c>
      <c r="H4029" s="1" t="s">
        <v>14</v>
      </c>
      <c r="I4029">
        <v>56.13</v>
      </c>
      <c r="J4029">
        <v>39.200000000000003</v>
      </c>
      <c r="K4029" s="1" t="s">
        <v>23</v>
      </c>
      <c r="L4029">
        <v>0</v>
      </c>
      <c r="M40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030" spans="1:13" x14ac:dyDescent="0.25">
      <c r="A4030">
        <v>57308</v>
      </c>
      <c r="B4030" s="1" t="s">
        <v>16</v>
      </c>
      <c r="C4030">
        <v>20</v>
      </c>
      <c r="D4030">
        <v>0</v>
      </c>
      <c r="E4030">
        <v>0</v>
      </c>
      <c r="F4030" s="1" t="s">
        <v>12</v>
      </c>
      <c r="G4030" s="1" t="s">
        <v>13</v>
      </c>
      <c r="H4030" s="1" t="s">
        <v>18</v>
      </c>
      <c r="I4030">
        <v>78.97</v>
      </c>
      <c r="J4030">
        <v>19.399999999999999</v>
      </c>
      <c r="K4030" s="1" t="s">
        <v>21</v>
      </c>
      <c r="L4030">
        <v>0</v>
      </c>
      <c r="M40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1" spans="1:13" x14ac:dyDescent="0.25">
      <c r="A4031">
        <v>57322</v>
      </c>
      <c r="B4031" s="1" t="s">
        <v>16</v>
      </c>
      <c r="C4031">
        <v>10</v>
      </c>
      <c r="D4031">
        <v>0</v>
      </c>
      <c r="E4031">
        <v>0</v>
      </c>
      <c r="F4031" s="1" t="s">
        <v>12</v>
      </c>
      <c r="G4031" s="1" t="s">
        <v>25</v>
      </c>
      <c r="H4031" s="1" t="s">
        <v>18</v>
      </c>
      <c r="I4031">
        <v>102.97</v>
      </c>
      <c r="J4031">
        <v>19.100000000000001</v>
      </c>
      <c r="K4031" s="1" t="s">
        <v>23</v>
      </c>
      <c r="L4031">
        <v>0</v>
      </c>
      <c r="M40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2" spans="1:13" x14ac:dyDescent="0.25">
      <c r="A4032">
        <v>57333</v>
      </c>
      <c r="B4032" s="1" t="s">
        <v>19</v>
      </c>
      <c r="C4032">
        <v>58</v>
      </c>
      <c r="D4032">
        <v>0</v>
      </c>
      <c r="E4032">
        <v>0</v>
      </c>
      <c r="F4032" s="1" t="s">
        <v>17</v>
      </c>
      <c r="G4032" s="1" t="s">
        <v>24</v>
      </c>
      <c r="H4032" s="1" t="s">
        <v>14</v>
      </c>
      <c r="I4032">
        <v>69.12</v>
      </c>
      <c r="J4032">
        <v>28.3</v>
      </c>
      <c r="K4032" s="1" t="s">
        <v>23</v>
      </c>
      <c r="L4032">
        <v>0</v>
      </c>
      <c r="M40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3" spans="1:13" x14ac:dyDescent="0.25">
      <c r="A4033">
        <v>57343</v>
      </c>
      <c r="B4033" s="1" t="s">
        <v>19</v>
      </c>
      <c r="C4033">
        <v>71</v>
      </c>
      <c r="D4033">
        <v>0</v>
      </c>
      <c r="E4033">
        <v>0</v>
      </c>
      <c r="F4033" s="1" t="s">
        <v>17</v>
      </c>
      <c r="G4033" s="1" t="s">
        <v>13</v>
      </c>
      <c r="H4033" s="1" t="s">
        <v>18</v>
      </c>
      <c r="I4033">
        <v>134.65</v>
      </c>
      <c r="J4033">
        <v>32.4</v>
      </c>
      <c r="K4033" s="1" t="s">
        <v>23</v>
      </c>
      <c r="L4033">
        <v>0</v>
      </c>
      <c r="M40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4" spans="1:13" x14ac:dyDescent="0.25">
      <c r="A4034">
        <v>57347</v>
      </c>
      <c r="B4034" s="1" t="s">
        <v>19</v>
      </c>
      <c r="C4034">
        <v>29</v>
      </c>
      <c r="D4034">
        <v>0</v>
      </c>
      <c r="E4034">
        <v>0</v>
      </c>
      <c r="F4034" s="1" t="s">
        <v>12</v>
      </c>
      <c r="G4034" s="1" t="s">
        <v>24</v>
      </c>
      <c r="H4034" s="1" t="s">
        <v>14</v>
      </c>
      <c r="I4034">
        <v>57.02</v>
      </c>
      <c r="J4034">
        <v>43</v>
      </c>
      <c r="K4034" s="1" t="s">
        <v>15</v>
      </c>
      <c r="L4034">
        <v>0</v>
      </c>
      <c r="M40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5" spans="1:13" x14ac:dyDescent="0.25">
      <c r="A4035">
        <v>57372</v>
      </c>
      <c r="B4035" s="1" t="s">
        <v>16</v>
      </c>
      <c r="C4035">
        <v>1</v>
      </c>
      <c r="D4035">
        <v>0</v>
      </c>
      <c r="E4035">
        <v>0</v>
      </c>
      <c r="F4035" s="1" t="s">
        <v>12</v>
      </c>
      <c r="G4035" s="1" t="s">
        <v>25</v>
      </c>
      <c r="H4035" s="1" t="s">
        <v>14</v>
      </c>
      <c r="I4035">
        <v>123.21</v>
      </c>
      <c r="J4035">
        <v>15.1</v>
      </c>
      <c r="K4035" s="1" t="s">
        <v>23</v>
      </c>
      <c r="L4035">
        <v>0</v>
      </c>
      <c r="M40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6" spans="1:13" x14ac:dyDescent="0.25">
      <c r="A4036">
        <v>57405</v>
      </c>
      <c r="B4036" s="1" t="s">
        <v>16</v>
      </c>
      <c r="C4036">
        <v>53</v>
      </c>
      <c r="D4036">
        <v>0</v>
      </c>
      <c r="E4036">
        <v>0</v>
      </c>
      <c r="F4036" s="1" t="s">
        <v>17</v>
      </c>
      <c r="G4036" s="1" t="s">
        <v>20</v>
      </c>
      <c r="H4036" s="1" t="s">
        <v>18</v>
      </c>
      <c r="I4036">
        <v>103.37</v>
      </c>
      <c r="J4036">
        <v>26.9</v>
      </c>
      <c r="K4036" s="1" t="s">
        <v>15</v>
      </c>
      <c r="L4036">
        <v>0</v>
      </c>
      <c r="M40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7" spans="1:13" x14ac:dyDescent="0.25">
      <c r="A4037">
        <v>57419</v>
      </c>
      <c r="B4037" s="1" t="s">
        <v>16</v>
      </c>
      <c r="C4037">
        <v>59</v>
      </c>
      <c r="D4037">
        <v>0</v>
      </c>
      <c r="E4037">
        <v>0</v>
      </c>
      <c r="F4037" s="1" t="s">
        <v>17</v>
      </c>
      <c r="G4037" s="1" t="s">
        <v>13</v>
      </c>
      <c r="H4037" s="1" t="s">
        <v>14</v>
      </c>
      <c r="I4037">
        <v>96.16</v>
      </c>
      <c r="J4037">
        <v>44.1</v>
      </c>
      <c r="K4037" s="1" t="s">
        <v>23</v>
      </c>
      <c r="L4037">
        <v>1</v>
      </c>
      <c r="M40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038" spans="1:13" x14ac:dyDescent="0.25">
      <c r="A4038">
        <v>57468</v>
      </c>
      <c r="B4038" s="1" t="s">
        <v>19</v>
      </c>
      <c r="C4038">
        <v>44</v>
      </c>
      <c r="D4038">
        <v>0</v>
      </c>
      <c r="E4038">
        <v>0</v>
      </c>
      <c r="F4038" s="1" t="s">
        <v>17</v>
      </c>
      <c r="G4038" s="1" t="s">
        <v>13</v>
      </c>
      <c r="H4038" s="1" t="s">
        <v>14</v>
      </c>
      <c r="I4038">
        <v>70.58</v>
      </c>
      <c r="J4038">
        <v>25.1</v>
      </c>
      <c r="K4038" s="1" t="s">
        <v>21</v>
      </c>
      <c r="L4038">
        <v>0</v>
      </c>
      <c r="M40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39" spans="1:13" x14ac:dyDescent="0.25">
      <c r="A4039">
        <v>57485</v>
      </c>
      <c r="B4039" s="1" t="s">
        <v>19</v>
      </c>
      <c r="C4039">
        <v>1</v>
      </c>
      <c r="D4039">
        <v>0</v>
      </c>
      <c r="E4039">
        <v>0</v>
      </c>
      <c r="F4039" s="1" t="s">
        <v>12</v>
      </c>
      <c r="G4039" s="1" t="s">
        <v>25</v>
      </c>
      <c r="H4039" s="1" t="s">
        <v>14</v>
      </c>
      <c r="I4039">
        <v>55.51</v>
      </c>
      <c r="J4039">
        <v>18.5</v>
      </c>
      <c r="K4039" s="1" t="s">
        <v>23</v>
      </c>
      <c r="L4039">
        <v>0</v>
      </c>
      <c r="M40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0" spans="1:13" x14ac:dyDescent="0.25">
      <c r="A4040">
        <v>57494</v>
      </c>
      <c r="B4040" s="1" t="s">
        <v>19</v>
      </c>
      <c r="C4040">
        <v>82</v>
      </c>
      <c r="D4040">
        <v>1</v>
      </c>
      <c r="E4040">
        <v>0</v>
      </c>
      <c r="F4040" s="1" t="s">
        <v>17</v>
      </c>
      <c r="G4040" s="1" t="s">
        <v>20</v>
      </c>
      <c r="H4040" s="1" t="s">
        <v>18</v>
      </c>
      <c r="I4040">
        <v>107.21</v>
      </c>
      <c r="J4040">
        <v>27</v>
      </c>
      <c r="K4040" s="1" t="s">
        <v>15</v>
      </c>
      <c r="L4040">
        <v>0</v>
      </c>
      <c r="M40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041" spans="1:13" x14ac:dyDescent="0.25">
      <c r="A4041">
        <v>57497</v>
      </c>
      <c r="B4041" s="1" t="s">
        <v>16</v>
      </c>
      <c r="C4041">
        <v>27</v>
      </c>
      <c r="D4041">
        <v>0</v>
      </c>
      <c r="E4041">
        <v>0</v>
      </c>
      <c r="F4041" s="1" t="s">
        <v>12</v>
      </c>
      <c r="G4041" s="1" t="s">
        <v>13</v>
      </c>
      <c r="H4041" s="1" t="s">
        <v>14</v>
      </c>
      <c r="I4041">
        <v>69.7</v>
      </c>
      <c r="J4041">
        <v>27.3</v>
      </c>
      <c r="K4041" s="1" t="s">
        <v>21</v>
      </c>
      <c r="L4041">
        <v>0</v>
      </c>
      <c r="M40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2" spans="1:13" x14ac:dyDescent="0.25">
      <c r="A4042">
        <v>57523</v>
      </c>
      <c r="B4042" s="1" t="s">
        <v>19</v>
      </c>
      <c r="C4042">
        <v>26</v>
      </c>
      <c r="D4042">
        <v>0</v>
      </c>
      <c r="E4042">
        <v>0</v>
      </c>
      <c r="F4042" s="1" t="s">
        <v>17</v>
      </c>
      <c r="G4042" s="1" t="s">
        <v>13</v>
      </c>
      <c r="H4042" s="1" t="s">
        <v>18</v>
      </c>
      <c r="I4042">
        <v>116.38</v>
      </c>
      <c r="J4042">
        <v>21.9</v>
      </c>
      <c r="K4042" s="1" t="s">
        <v>15</v>
      </c>
      <c r="L4042">
        <v>0</v>
      </c>
      <c r="M40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3" spans="1:13" x14ac:dyDescent="0.25">
      <c r="A4043">
        <v>57533</v>
      </c>
      <c r="B4043" s="1" t="s">
        <v>16</v>
      </c>
      <c r="C4043">
        <v>61</v>
      </c>
      <c r="D4043">
        <v>1</v>
      </c>
      <c r="E4043">
        <v>0</v>
      </c>
      <c r="F4043" s="1" t="s">
        <v>17</v>
      </c>
      <c r="G4043" s="1" t="s">
        <v>13</v>
      </c>
      <c r="H4043" s="1" t="s">
        <v>18</v>
      </c>
      <c r="I4043">
        <v>102.53</v>
      </c>
      <c r="J4043">
        <v>28.3</v>
      </c>
      <c r="K4043" s="1" t="s">
        <v>15</v>
      </c>
      <c r="L4043">
        <v>0</v>
      </c>
      <c r="M40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044" spans="1:13" x14ac:dyDescent="0.25">
      <c r="A4044">
        <v>57539</v>
      </c>
      <c r="B4044" s="1" t="s">
        <v>19</v>
      </c>
      <c r="C4044">
        <v>68</v>
      </c>
      <c r="D4044">
        <v>0</v>
      </c>
      <c r="E4044">
        <v>0</v>
      </c>
      <c r="F4044" s="1" t="s">
        <v>17</v>
      </c>
      <c r="G4044" s="1" t="s">
        <v>13</v>
      </c>
      <c r="H4044" s="1" t="s">
        <v>14</v>
      </c>
      <c r="I4044">
        <v>233.59</v>
      </c>
      <c r="J4044">
        <v>43.9</v>
      </c>
      <c r="K4044" s="1" t="s">
        <v>21</v>
      </c>
      <c r="L4044">
        <v>0</v>
      </c>
      <c r="M40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5" spans="1:13" x14ac:dyDescent="0.25">
      <c r="A4045">
        <v>57549</v>
      </c>
      <c r="B4045" s="1" t="s">
        <v>19</v>
      </c>
      <c r="C4045">
        <v>76</v>
      </c>
      <c r="D4045">
        <v>0</v>
      </c>
      <c r="E4045">
        <v>0</v>
      </c>
      <c r="F4045" s="1" t="s">
        <v>17</v>
      </c>
      <c r="G4045" s="1" t="s">
        <v>20</v>
      </c>
      <c r="H4045" s="1" t="s">
        <v>18</v>
      </c>
      <c r="I4045">
        <v>110.07</v>
      </c>
      <c r="J4045">
        <v>31.8</v>
      </c>
      <c r="K4045" s="1" t="s">
        <v>21</v>
      </c>
      <c r="L4045">
        <v>0</v>
      </c>
      <c r="M40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6" spans="1:13" x14ac:dyDescent="0.25">
      <c r="A4046">
        <v>57569</v>
      </c>
      <c r="B4046" s="1" t="s">
        <v>16</v>
      </c>
      <c r="C4046">
        <v>48</v>
      </c>
      <c r="D4046">
        <v>0</v>
      </c>
      <c r="E4046">
        <v>0</v>
      </c>
      <c r="F4046" s="1" t="s">
        <v>17</v>
      </c>
      <c r="G4046" s="1" t="s">
        <v>13</v>
      </c>
      <c r="H4046" s="1" t="s">
        <v>14</v>
      </c>
      <c r="I4046">
        <v>106.74</v>
      </c>
      <c r="J4046">
        <v>33.700000000000003</v>
      </c>
      <c r="K4046" s="1" t="s">
        <v>15</v>
      </c>
      <c r="L4046">
        <v>0</v>
      </c>
      <c r="M40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7" spans="1:13" x14ac:dyDescent="0.25">
      <c r="A4047">
        <v>57598</v>
      </c>
      <c r="B4047" s="1" t="s">
        <v>19</v>
      </c>
      <c r="C4047">
        <v>64</v>
      </c>
      <c r="D4047">
        <v>0</v>
      </c>
      <c r="E4047">
        <v>0</v>
      </c>
      <c r="F4047" s="1" t="s">
        <v>17</v>
      </c>
      <c r="G4047" s="1" t="s">
        <v>13</v>
      </c>
      <c r="H4047" s="1" t="s">
        <v>14</v>
      </c>
      <c r="I4047">
        <v>78.45</v>
      </c>
      <c r="J4047">
        <v>27</v>
      </c>
      <c r="K4047" s="1" t="s">
        <v>15</v>
      </c>
      <c r="L4047">
        <v>0</v>
      </c>
      <c r="M40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8" spans="1:13" x14ac:dyDescent="0.25">
      <c r="A4048">
        <v>57602</v>
      </c>
      <c r="B4048" s="1" t="s">
        <v>16</v>
      </c>
      <c r="C4048">
        <v>6</v>
      </c>
      <c r="D4048">
        <v>0</v>
      </c>
      <c r="E4048">
        <v>0</v>
      </c>
      <c r="F4048" s="1" t="s">
        <v>12</v>
      </c>
      <c r="G4048" s="1" t="s">
        <v>25</v>
      </c>
      <c r="H4048" s="1" t="s">
        <v>14</v>
      </c>
      <c r="I4048">
        <v>115.4</v>
      </c>
      <c r="J4048">
        <v>19.2</v>
      </c>
      <c r="K4048" s="1" t="s">
        <v>23</v>
      </c>
      <c r="L4048">
        <v>0</v>
      </c>
      <c r="M40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49" spans="1:13" x14ac:dyDescent="0.25">
      <c r="A4049">
        <v>57609</v>
      </c>
      <c r="B4049" s="1" t="s">
        <v>16</v>
      </c>
      <c r="C4049">
        <v>2</v>
      </c>
      <c r="D4049">
        <v>0</v>
      </c>
      <c r="E4049">
        <v>0</v>
      </c>
      <c r="F4049" s="1" t="s">
        <v>12</v>
      </c>
      <c r="G4049" s="1" t="s">
        <v>25</v>
      </c>
      <c r="H4049" s="1" t="s">
        <v>18</v>
      </c>
      <c r="I4049">
        <v>170.88</v>
      </c>
      <c r="J4049">
        <v>20.8</v>
      </c>
      <c r="K4049" s="1" t="s">
        <v>23</v>
      </c>
      <c r="L4049">
        <v>0</v>
      </c>
      <c r="M40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0" spans="1:13" x14ac:dyDescent="0.25">
      <c r="A4050">
        <v>57612</v>
      </c>
      <c r="B4050" s="1" t="s">
        <v>16</v>
      </c>
      <c r="C4050">
        <v>62</v>
      </c>
      <c r="D4050">
        <v>0</v>
      </c>
      <c r="E4050">
        <v>0</v>
      </c>
      <c r="F4050" s="1" t="s">
        <v>17</v>
      </c>
      <c r="G4050" s="1" t="s">
        <v>13</v>
      </c>
      <c r="H4050" s="1" t="s">
        <v>18</v>
      </c>
      <c r="I4050">
        <v>81.64</v>
      </c>
      <c r="J4050">
        <v>38.200000000000003</v>
      </c>
      <c r="K4050" s="1" t="s">
        <v>21</v>
      </c>
      <c r="L4050">
        <v>0</v>
      </c>
      <c r="M40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1" spans="1:13" x14ac:dyDescent="0.25">
      <c r="A4051">
        <v>57618</v>
      </c>
      <c r="B4051" s="1" t="s">
        <v>19</v>
      </c>
      <c r="C4051">
        <v>47</v>
      </c>
      <c r="D4051">
        <v>0</v>
      </c>
      <c r="E4051">
        <v>0</v>
      </c>
      <c r="F4051" s="1" t="s">
        <v>17</v>
      </c>
      <c r="G4051" s="1" t="s">
        <v>20</v>
      </c>
      <c r="H4051" s="1" t="s">
        <v>14</v>
      </c>
      <c r="I4051">
        <v>140.38999999999999</v>
      </c>
      <c r="J4051">
        <v>25.5</v>
      </c>
      <c r="K4051" s="1" t="s">
        <v>21</v>
      </c>
      <c r="L4051">
        <v>0</v>
      </c>
      <c r="M40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2" spans="1:13" x14ac:dyDescent="0.25">
      <c r="A4052">
        <v>57622</v>
      </c>
      <c r="B4052" s="1" t="s">
        <v>19</v>
      </c>
      <c r="C4052">
        <v>30</v>
      </c>
      <c r="D4052">
        <v>0</v>
      </c>
      <c r="E4052">
        <v>0</v>
      </c>
      <c r="F4052" s="1" t="s">
        <v>17</v>
      </c>
      <c r="G4052" s="1" t="s">
        <v>24</v>
      </c>
      <c r="H4052" s="1" t="s">
        <v>14</v>
      </c>
      <c r="I4052">
        <v>110.55</v>
      </c>
      <c r="J4052">
        <v>30.9</v>
      </c>
      <c r="K4052" s="1" t="s">
        <v>22</v>
      </c>
      <c r="L4052">
        <v>0</v>
      </c>
      <c r="M40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3" spans="1:13" x14ac:dyDescent="0.25">
      <c r="A4053">
        <v>57645</v>
      </c>
      <c r="B4053" s="1" t="s">
        <v>19</v>
      </c>
      <c r="C4053">
        <v>75</v>
      </c>
      <c r="D4053">
        <v>0</v>
      </c>
      <c r="E4053">
        <v>0</v>
      </c>
      <c r="F4053" s="1" t="s">
        <v>17</v>
      </c>
      <c r="G4053" s="1" t="s">
        <v>24</v>
      </c>
      <c r="H4053" s="1" t="s">
        <v>14</v>
      </c>
      <c r="I4053">
        <v>132.46</v>
      </c>
      <c r="J4053">
        <v>26.2</v>
      </c>
      <c r="K4053" s="1" t="s">
        <v>23</v>
      </c>
      <c r="L4053">
        <v>0</v>
      </c>
      <c r="M40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4" spans="1:13" x14ac:dyDescent="0.25">
      <c r="A4054">
        <v>57667</v>
      </c>
      <c r="B4054" s="1" t="s">
        <v>16</v>
      </c>
      <c r="C4054">
        <v>12</v>
      </c>
      <c r="D4054">
        <v>0</v>
      </c>
      <c r="E4054">
        <v>0</v>
      </c>
      <c r="F4054" s="1" t="s">
        <v>12</v>
      </c>
      <c r="G4054" s="1" t="s">
        <v>25</v>
      </c>
      <c r="H4054" s="1" t="s">
        <v>18</v>
      </c>
      <c r="I4054">
        <v>70.069999999999993</v>
      </c>
      <c r="J4054">
        <v>24.5</v>
      </c>
      <c r="K4054" s="1" t="s">
        <v>15</v>
      </c>
      <c r="L4054">
        <v>0</v>
      </c>
      <c r="M40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5" spans="1:13" x14ac:dyDescent="0.25">
      <c r="A4055">
        <v>57668</v>
      </c>
      <c r="B4055" s="1" t="s">
        <v>16</v>
      </c>
      <c r="C4055">
        <v>49</v>
      </c>
      <c r="D4055">
        <v>0</v>
      </c>
      <c r="E4055">
        <v>0</v>
      </c>
      <c r="F4055" s="1" t="s">
        <v>17</v>
      </c>
      <c r="G4055" s="1" t="s">
        <v>24</v>
      </c>
      <c r="H4055" s="1" t="s">
        <v>18</v>
      </c>
      <c r="I4055">
        <v>72.2</v>
      </c>
      <c r="J4055">
        <v>30.3</v>
      </c>
      <c r="K4055" s="1" t="s">
        <v>15</v>
      </c>
      <c r="L4055">
        <v>0</v>
      </c>
      <c r="M40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6" spans="1:13" x14ac:dyDescent="0.25">
      <c r="A4056">
        <v>57679</v>
      </c>
      <c r="B4056" s="1" t="s">
        <v>16</v>
      </c>
      <c r="C4056">
        <v>1</v>
      </c>
      <c r="D4056">
        <v>0</v>
      </c>
      <c r="E4056">
        <v>0</v>
      </c>
      <c r="F4056" s="1" t="s">
        <v>12</v>
      </c>
      <c r="G4056" s="1" t="s">
        <v>25</v>
      </c>
      <c r="H4056" s="1" t="s">
        <v>18</v>
      </c>
      <c r="I4056">
        <v>167.66</v>
      </c>
      <c r="J4056">
        <v>18.7</v>
      </c>
      <c r="K4056" s="1" t="s">
        <v>23</v>
      </c>
      <c r="L4056">
        <v>0</v>
      </c>
      <c r="M40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7" spans="1:13" x14ac:dyDescent="0.25">
      <c r="A4057">
        <v>57710</v>
      </c>
      <c r="B4057" s="1" t="s">
        <v>19</v>
      </c>
      <c r="C4057">
        <v>50</v>
      </c>
      <c r="D4057">
        <v>0</v>
      </c>
      <c r="E4057">
        <v>0</v>
      </c>
      <c r="F4057" s="1" t="s">
        <v>17</v>
      </c>
      <c r="G4057" s="1" t="s">
        <v>13</v>
      </c>
      <c r="H4057" s="1" t="s">
        <v>14</v>
      </c>
      <c r="I4057">
        <v>112.25</v>
      </c>
      <c r="J4057">
        <v>21.6</v>
      </c>
      <c r="K4057" s="1" t="s">
        <v>23</v>
      </c>
      <c r="L4057">
        <v>0</v>
      </c>
      <c r="M40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8" spans="1:13" x14ac:dyDescent="0.25">
      <c r="A4058">
        <v>57757</v>
      </c>
      <c r="B4058" s="1" t="s">
        <v>19</v>
      </c>
      <c r="C4058">
        <v>77</v>
      </c>
      <c r="D4058">
        <v>0</v>
      </c>
      <c r="E4058">
        <v>0</v>
      </c>
      <c r="F4058" s="1" t="s">
        <v>17</v>
      </c>
      <c r="G4058" s="1" t="s">
        <v>20</v>
      </c>
      <c r="H4058" s="1" t="s">
        <v>14</v>
      </c>
      <c r="I4058">
        <v>59.91</v>
      </c>
      <c r="J4058">
        <v>18.3</v>
      </c>
      <c r="K4058" s="1" t="s">
        <v>21</v>
      </c>
      <c r="L4058">
        <v>0</v>
      </c>
      <c r="M40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59" spans="1:13" x14ac:dyDescent="0.25">
      <c r="A4059">
        <v>57765</v>
      </c>
      <c r="B4059" s="1" t="s">
        <v>19</v>
      </c>
      <c r="C4059">
        <v>41</v>
      </c>
      <c r="D4059">
        <v>0</v>
      </c>
      <c r="E4059">
        <v>0</v>
      </c>
      <c r="F4059" s="1" t="s">
        <v>17</v>
      </c>
      <c r="G4059" s="1" t="s">
        <v>24</v>
      </c>
      <c r="H4059" s="1" t="s">
        <v>14</v>
      </c>
      <c r="I4059">
        <v>146.08000000000001</v>
      </c>
      <c r="J4059">
        <v>29.9</v>
      </c>
      <c r="K4059" s="1" t="s">
        <v>21</v>
      </c>
      <c r="L4059">
        <v>0</v>
      </c>
      <c r="M40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0" spans="1:13" x14ac:dyDescent="0.25">
      <c r="A4060">
        <v>57772</v>
      </c>
      <c r="B4060" s="1" t="s">
        <v>19</v>
      </c>
      <c r="C4060">
        <v>75</v>
      </c>
      <c r="D4060">
        <v>0</v>
      </c>
      <c r="E4060">
        <v>0</v>
      </c>
      <c r="F4060" s="1" t="s">
        <v>17</v>
      </c>
      <c r="G4060" s="1" t="s">
        <v>24</v>
      </c>
      <c r="H4060" s="1" t="s">
        <v>14</v>
      </c>
      <c r="I4060">
        <v>56.23</v>
      </c>
      <c r="J4060">
        <v>25.3</v>
      </c>
      <c r="K4060" s="1" t="s">
        <v>21</v>
      </c>
      <c r="L4060">
        <v>0</v>
      </c>
      <c r="M40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1" spans="1:13" x14ac:dyDescent="0.25">
      <c r="A4061">
        <v>57774</v>
      </c>
      <c r="B4061" s="1" t="s">
        <v>16</v>
      </c>
      <c r="C4061">
        <v>50</v>
      </c>
      <c r="D4061">
        <v>0</v>
      </c>
      <c r="E4061">
        <v>0</v>
      </c>
      <c r="F4061" s="1" t="s">
        <v>17</v>
      </c>
      <c r="G4061" s="1" t="s">
        <v>13</v>
      </c>
      <c r="H4061" s="1" t="s">
        <v>14</v>
      </c>
      <c r="I4061">
        <v>104.02</v>
      </c>
      <c r="J4061">
        <v>29.5</v>
      </c>
      <c r="K4061" s="1" t="s">
        <v>21</v>
      </c>
      <c r="L4061">
        <v>0</v>
      </c>
      <c r="M40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2" spans="1:13" x14ac:dyDescent="0.25">
      <c r="A4062">
        <v>57777</v>
      </c>
      <c r="B4062" s="1" t="s">
        <v>19</v>
      </c>
      <c r="C4062">
        <v>59</v>
      </c>
      <c r="D4062">
        <v>0</v>
      </c>
      <c r="E4062">
        <v>0</v>
      </c>
      <c r="F4062" s="1" t="s">
        <v>17</v>
      </c>
      <c r="G4062" s="1" t="s">
        <v>20</v>
      </c>
      <c r="H4062" s="1" t="s">
        <v>18</v>
      </c>
      <c r="I4062">
        <v>90.06</v>
      </c>
      <c r="J4062">
        <v>28.9</v>
      </c>
      <c r="K4062" s="1" t="s">
        <v>22</v>
      </c>
      <c r="L4062">
        <v>0</v>
      </c>
      <c r="M40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3" spans="1:13" x14ac:dyDescent="0.25">
      <c r="A4063">
        <v>57798</v>
      </c>
      <c r="B4063" s="1" t="s">
        <v>16</v>
      </c>
      <c r="C4063">
        <v>12</v>
      </c>
      <c r="D4063">
        <v>0</v>
      </c>
      <c r="E4063">
        <v>0</v>
      </c>
      <c r="F4063" s="1" t="s">
        <v>12</v>
      </c>
      <c r="G4063" s="1" t="s">
        <v>25</v>
      </c>
      <c r="H4063" s="1" t="s">
        <v>14</v>
      </c>
      <c r="I4063">
        <v>127.25</v>
      </c>
      <c r="J4063">
        <v>28.2</v>
      </c>
      <c r="K4063" s="1" t="s">
        <v>23</v>
      </c>
      <c r="L4063">
        <v>0</v>
      </c>
      <c r="M40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4" spans="1:13" x14ac:dyDescent="0.25">
      <c r="A4064">
        <v>57813</v>
      </c>
      <c r="B4064" s="1" t="s">
        <v>19</v>
      </c>
      <c r="C4064">
        <v>55</v>
      </c>
      <c r="D4064">
        <v>0</v>
      </c>
      <c r="E4064">
        <v>0</v>
      </c>
      <c r="F4064" s="1" t="s">
        <v>17</v>
      </c>
      <c r="G4064" s="1" t="s">
        <v>13</v>
      </c>
      <c r="H4064" s="1" t="s">
        <v>18</v>
      </c>
      <c r="I4064">
        <v>57.3</v>
      </c>
      <c r="J4064">
        <v>41.5</v>
      </c>
      <c r="K4064" s="1" t="s">
        <v>21</v>
      </c>
      <c r="L4064">
        <v>0</v>
      </c>
      <c r="M40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5" spans="1:13" x14ac:dyDescent="0.25">
      <c r="A4065">
        <v>57854</v>
      </c>
      <c r="B4065" s="1" t="s">
        <v>16</v>
      </c>
      <c r="C4065">
        <v>2</v>
      </c>
      <c r="D4065">
        <v>0</v>
      </c>
      <c r="E4065">
        <v>0</v>
      </c>
      <c r="F4065" s="1" t="s">
        <v>12</v>
      </c>
      <c r="G4065" s="1" t="s">
        <v>25</v>
      </c>
      <c r="H4065" s="1" t="s">
        <v>18</v>
      </c>
      <c r="I4065">
        <v>56.3</v>
      </c>
      <c r="J4065">
        <v>19.7</v>
      </c>
      <c r="K4065" s="1" t="s">
        <v>23</v>
      </c>
      <c r="L4065">
        <v>0</v>
      </c>
      <c r="M40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6" spans="1:13" x14ac:dyDescent="0.25">
      <c r="A4066">
        <v>57870</v>
      </c>
      <c r="B4066" s="1" t="s">
        <v>16</v>
      </c>
      <c r="C4066">
        <v>54</v>
      </c>
      <c r="D4066">
        <v>0</v>
      </c>
      <c r="E4066">
        <v>0</v>
      </c>
      <c r="F4066" s="1" t="s">
        <v>17</v>
      </c>
      <c r="G4066" s="1" t="s">
        <v>13</v>
      </c>
      <c r="H4066" s="1" t="s">
        <v>14</v>
      </c>
      <c r="I4066">
        <v>89.41</v>
      </c>
      <c r="J4066">
        <v>42.4</v>
      </c>
      <c r="K4066" s="1" t="s">
        <v>22</v>
      </c>
      <c r="L4066">
        <v>0</v>
      </c>
      <c r="M40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7" spans="1:13" x14ac:dyDescent="0.25">
      <c r="A4067">
        <v>57879</v>
      </c>
      <c r="B4067" s="1" t="s">
        <v>19</v>
      </c>
      <c r="C4067">
        <v>74</v>
      </c>
      <c r="D4067">
        <v>0</v>
      </c>
      <c r="E4067">
        <v>0</v>
      </c>
      <c r="F4067" s="1" t="s">
        <v>17</v>
      </c>
      <c r="G4067" s="1" t="s">
        <v>13</v>
      </c>
      <c r="H4067" s="1" t="s">
        <v>18</v>
      </c>
      <c r="I4067">
        <v>87.11</v>
      </c>
      <c r="J4067">
        <v>24.8</v>
      </c>
      <c r="K4067" s="1" t="s">
        <v>21</v>
      </c>
      <c r="L4067">
        <v>0</v>
      </c>
      <c r="M40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8" spans="1:13" x14ac:dyDescent="0.25">
      <c r="A4068">
        <v>57896</v>
      </c>
      <c r="B4068" s="1" t="s">
        <v>16</v>
      </c>
      <c r="C4068">
        <v>32</v>
      </c>
      <c r="D4068">
        <v>0</v>
      </c>
      <c r="E4068">
        <v>0</v>
      </c>
      <c r="F4068" s="1" t="s">
        <v>17</v>
      </c>
      <c r="G4068" s="1" t="s">
        <v>13</v>
      </c>
      <c r="H4068" s="1" t="s">
        <v>18</v>
      </c>
      <c r="I4068">
        <v>64.02</v>
      </c>
      <c r="J4068">
        <v>23.8</v>
      </c>
      <c r="K4068" s="1" t="s">
        <v>22</v>
      </c>
      <c r="L4068">
        <v>0</v>
      </c>
      <c r="M40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69" spans="1:13" x14ac:dyDescent="0.25">
      <c r="A4069">
        <v>57903</v>
      </c>
      <c r="B4069" s="1" t="s">
        <v>19</v>
      </c>
      <c r="C4069">
        <v>52</v>
      </c>
      <c r="D4069">
        <v>1</v>
      </c>
      <c r="E4069">
        <v>0</v>
      </c>
      <c r="F4069" s="1" t="s">
        <v>17</v>
      </c>
      <c r="G4069" s="1" t="s">
        <v>20</v>
      </c>
      <c r="H4069" s="1" t="s">
        <v>14</v>
      </c>
      <c r="I4069">
        <v>111.38</v>
      </c>
      <c r="J4069">
        <v>28.9</v>
      </c>
      <c r="K4069" s="1" t="s">
        <v>22</v>
      </c>
      <c r="L4069">
        <v>0</v>
      </c>
      <c r="M40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070" spans="1:13" x14ac:dyDescent="0.25">
      <c r="A4070">
        <v>57904</v>
      </c>
      <c r="B4070" s="1" t="s">
        <v>16</v>
      </c>
      <c r="C4070">
        <v>15</v>
      </c>
      <c r="D4070">
        <v>0</v>
      </c>
      <c r="E4070">
        <v>0</v>
      </c>
      <c r="F4070" s="1" t="s">
        <v>12</v>
      </c>
      <c r="G4070" s="1" t="s">
        <v>13</v>
      </c>
      <c r="H4070" s="1" t="s">
        <v>18</v>
      </c>
      <c r="I4070">
        <v>190.13</v>
      </c>
      <c r="J4070">
        <v>20.7</v>
      </c>
      <c r="K4070" s="1" t="s">
        <v>21</v>
      </c>
      <c r="L4070">
        <v>0</v>
      </c>
      <c r="M40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1" spans="1:13" x14ac:dyDescent="0.25">
      <c r="A4071">
        <v>57917</v>
      </c>
      <c r="B4071" s="1" t="s">
        <v>19</v>
      </c>
      <c r="C4071">
        <v>47</v>
      </c>
      <c r="D4071">
        <v>0</v>
      </c>
      <c r="E4071">
        <v>0</v>
      </c>
      <c r="F4071" s="1" t="s">
        <v>17</v>
      </c>
      <c r="G4071" s="1" t="s">
        <v>13</v>
      </c>
      <c r="H4071" s="1" t="s">
        <v>18</v>
      </c>
      <c r="I4071">
        <v>157.01</v>
      </c>
      <c r="J4071">
        <v>26.1</v>
      </c>
      <c r="K4071" s="1" t="s">
        <v>22</v>
      </c>
      <c r="L4071">
        <v>0</v>
      </c>
      <c r="M40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2" spans="1:13" x14ac:dyDescent="0.25">
      <c r="A4072">
        <v>57924</v>
      </c>
      <c r="B4072" s="1" t="s">
        <v>19</v>
      </c>
      <c r="C4072">
        <v>45</v>
      </c>
      <c r="D4072">
        <v>0</v>
      </c>
      <c r="E4072">
        <v>0</v>
      </c>
      <c r="F4072" s="1" t="s">
        <v>17</v>
      </c>
      <c r="G4072" s="1" t="s">
        <v>24</v>
      </c>
      <c r="H4072" s="1" t="s">
        <v>14</v>
      </c>
      <c r="I4072">
        <v>63.01</v>
      </c>
      <c r="J4072">
        <v>31.5</v>
      </c>
      <c r="K4072" s="1" t="s">
        <v>21</v>
      </c>
      <c r="L4072">
        <v>0</v>
      </c>
      <c r="M40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3" spans="1:13" x14ac:dyDescent="0.25">
      <c r="A4073">
        <v>57944</v>
      </c>
      <c r="B4073" s="1" t="s">
        <v>19</v>
      </c>
      <c r="C4073">
        <v>35</v>
      </c>
      <c r="D4073">
        <v>0</v>
      </c>
      <c r="E4073">
        <v>0</v>
      </c>
      <c r="F4073" s="1" t="s">
        <v>17</v>
      </c>
      <c r="G4073" s="1" t="s">
        <v>24</v>
      </c>
      <c r="H4073" s="1" t="s">
        <v>14</v>
      </c>
      <c r="I4073">
        <v>56.12</v>
      </c>
      <c r="J4073">
        <v>24.2</v>
      </c>
      <c r="K4073" s="1" t="s">
        <v>22</v>
      </c>
      <c r="L4073">
        <v>0</v>
      </c>
      <c r="M40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4" spans="1:13" x14ac:dyDescent="0.25">
      <c r="A4074">
        <v>57953</v>
      </c>
      <c r="B4074" s="1" t="s">
        <v>19</v>
      </c>
      <c r="C4074">
        <v>5</v>
      </c>
      <c r="D4074">
        <v>0</v>
      </c>
      <c r="E4074">
        <v>0</v>
      </c>
      <c r="F4074" s="1" t="s">
        <v>12</v>
      </c>
      <c r="G4074" s="1" t="s">
        <v>25</v>
      </c>
      <c r="H4074" s="1" t="s">
        <v>18</v>
      </c>
      <c r="I4074">
        <v>129.01</v>
      </c>
      <c r="J4074">
        <v>17.2</v>
      </c>
      <c r="K4074" s="1" t="s">
        <v>23</v>
      </c>
      <c r="L4074">
        <v>0</v>
      </c>
      <c r="M40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5" spans="1:13" x14ac:dyDescent="0.25">
      <c r="A4075">
        <v>57968</v>
      </c>
      <c r="B4075" s="1" t="s">
        <v>19</v>
      </c>
      <c r="C4075">
        <v>11</v>
      </c>
      <c r="D4075">
        <v>0</v>
      </c>
      <c r="E4075">
        <v>0</v>
      </c>
      <c r="F4075" s="1" t="s">
        <v>12</v>
      </c>
      <c r="G4075" s="1" t="s">
        <v>25</v>
      </c>
      <c r="H4075" s="1" t="s">
        <v>18</v>
      </c>
      <c r="I4075">
        <v>107.18</v>
      </c>
      <c r="J4075">
        <v>27.6</v>
      </c>
      <c r="K4075" s="1" t="s">
        <v>23</v>
      </c>
      <c r="L4075">
        <v>0</v>
      </c>
      <c r="M40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6" spans="1:13" x14ac:dyDescent="0.25">
      <c r="A4076">
        <v>57979</v>
      </c>
      <c r="B4076" s="1" t="s">
        <v>16</v>
      </c>
      <c r="C4076">
        <v>8</v>
      </c>
      <c r="D4076">
        <v>0</v>
      </c>
      <c r="E4076">
        <v>0</v>
      </c>
      <c r="F4076" s="1" t="s">
        <v>12</v>
      </c>
      <c r="G4076" s="1" t="s">
        <v>25</v>
      </c>
      <c r="H4076" s="1" t="s">
        <v>14</v>
      </c>
      <c r="I4076">
        <v>108.06</v>
      </c>
      <c r="J4076">
        <v>14.6</v>
      </c>
      <c r="K4076" s="1" t="s">
        <v>23</v>
      </c>
      <c r="L4076">
        <v>0</v>
      </c>
      <c r="M40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7" spans="1:13" x14ac:dyDescent="0.25">
      <c r="A4077">
        <v>57983</v>
      </c>
      <c r="B4077" s="1" t="s">
        <v>16</v>
      </c>
      <c r="C4077">
        <v>50</v>
      </c>
      <c r="D4077">
        <v>0</v>
      </c>
      <c r="E4077">
        <v>0</v>
      </c>
      <c r="F4077" s="1" t="s">
        <v>17</v>
      </c>
      <c r="G4077" s="1" t="s">
        <v>24</v>
      </c>
      <c r="H4077" s="1" t="s">
        <v>18</v>
      </c>
      <c r="I4077">
        <v>227.89</v>
      </c>
      <c r="J4077">
        <v>38.799999999999997</v>
      </c>
      <c r="K4077" s="1" t="s">
        <v>15</v>
      </c>
      <c r="L4077">
        <v>0</v>
      </c>
      <c r="M40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8" spans="1:13" x14ac:dyDescent="0.25">
      <c r="A4078">
        <v>57985</v>
      </c>
      <c r="B4078" s="1" t="s">
        <v>19</v>
      </c>
      <c r="C4078">
        <v>27</v>
      </c>
      <c r="D4078">
        <v>0</v>
      </c>
      <c r="E4078">
        <v>0</v>
      </c>
      <c r="F4078" s="1" t="s">
        <v>17</v>
      </c>
      <c r="G4078" s="1" t="s">
        <v>13</v>
      </c>
      <c r="H4078" s="1" t="s">
        <v>18</v>
      </c>
      <c r="I4078">
        <v>94.19</v>
      </c>
      <c r="J4078">
        <v>27.4</v>
      </c>
      <c r="K4078" s="1" t="s">
        <v>15</v>
      </c>
      <c r="L4078">
        <v>0</v>
      </c>
      <c r="M40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79" spans="1:13" x14ac:dyDescent="0.25">
      <c r="A4079">
        <v>58007</v>
      </c>
      <c r="B4079" s="1" t="s">
        <v>19</v>
      </c>
      <c r="C4079">
        <v>36</v>
      </c>
      <c r="D4079">
        <v>0</v>
      </c>
      <c r="E4079">
        <v>0</v>
      </c>
      <c r="F4079" s="1" t="s">
        <v>17</v>
      </c>
      <c r="G4079" s="1" t="s">
        <v>13</v>
      </c>
      <c r="H4079" s="1" t="s">
        <v>18</v>
      </c>
      <c r="I4079">
        <v>87.88</v>
      </c>
      <c r="J4079">
        <v>34.700000000000003</v>
      </c>
      <c r="K4079" s="1" t="s">
        <v>22</v>
      </c>
      <c r="L4079">
        <v>0</v>
      </c>
      <c r="M40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0" spans="1:13" x14ac:dyDescent="0.25">
      <c r="A4080">
        <v>58015</v>
      </c>
      <c r="B4080" s="1" t="s">
        <v>19</v>
      </c>
      <c r="C4080">
        <v>44</v>
      </c>
      <c r="D4080">
        <v>0</v>
      </c>
      <c r="E4080">
        <v>0</v>
      </c>
      <c r="F4080" s="1" t="s">
        <v>12</v>
      </c>
      <c r="G4080" s="1" t="s">
        <v>13</v>
      </c>
      <c r="H4080" s="1" t="s">
        <v>14</v>
      </c>
      <c r="I4080">
        <v>65.3</v>
      </c>
      <c r="J4080">
        <v>22.1</v>
      </c>
      <c r="K4080" s="1" t="s">
        <v>22</v>
      </c>
      <c r="L4080">
        <v>0</v>
      </c>
      <c r="M40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1" spans="1:13" x14ac:dyDescent="0.25">
      <c r="A4081">
        <v>58037</v>
      </c>
      <c r="B4081" s="1" t="s">
        <v>16</v>
      </c>
      <c r="C4081">
        <v>21</v>
      </c>
      <c r="D4081">
        <v>0</v>
      </c>
      <c r="E4081">
        <v>0</v>
      </c>
      <c r="F4081" s="1" t="s">
        <v>12</v>
      </c>
      <c r="G4081" s="1" t="s">
        <v>13</v>
      </c>
      <c r="H4081" s="1" t="s">
        <v>14</v>
      </c>
      <c r="I4081">
        <v>78.52</v>
      </c>
      <c r="J4081">
        <v>27.2</v>
      </c>
      <c r="K4081" s="1" t="s">
        <v>21</v>
      </c>
      <c r="L4081">
        <v>0</v>
      </c>
      <c r="M40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2" spans="1:13" x14ac:dyDescent="0.25">
      <c r="A4082">
        <v>58061</v>
      </c>
      <c r="B4082" s="1" t="s">
        <v>19</v>
      </c>
      <c r="C4082">
        <v>70</v>
      </c>
      <c r="D4082">
        <v>1</v>
      </c>
      <c r="E4082">
        <v>0</v>
      </c>
      <c r="F4082" s="1" t="s">
        <v>17</v>
      </c>
      <c r="G4082" s="1" t="s">
        <v>20</v>
      </c>
      <c r="H4082" s="1" t="s">
        <v>14</v>
      </c>
      <c r="I4082">
        <v>154.6</v>
      </c>
      <c r="J4082">
        <v>28.5</v>
      </c>
      <c r="K4082" s="1" t="s">
        <v>15</v>
      </c>
      <c r="L4082">
        <v>0</v>
      </c>
      <c r="M40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083" spans="1:13" x14ac:dyDescent="0.25">
      <c r="A4083">
        <v>58086</v>
      </c>
      <c r="B4083" s="1" t="s">
        <v>16</v>
      </c>
      <c r="C4083">
        <v>67</v>
      </c>
      <c r="D4083">
        <v>0</v>
      </c>
      <c r="E4083">
        <v>0</v>
      </c>
      <c r="F4083" s="1" t="s">
        <v>17</v>
      </c>
      <c r="G4083" s="1" t="s">
        <v>13</v>
      </c>
      <c r="H4083" s="1" t="s">
        <v>18</v>
      </c>
      <c r="I4083">
        <v>58.51</v>
      </c>
      <c r="J4083">
        <v>30.4</v>
      </c>
      <c r="K4083" s="1" t="s">
        <v>15</v>
      </c>
      <c r="L4083">
        <v>0</v>
      </c>
      <c r="M40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4" spans="1:13" x14ac:dyDescent="0.25">
      <c r="A4084">
        <v>58101</v>
      </c>
      <c r="B4084" s="1" t="s">
        <v>19</v>
      </c>
      <c r="C4084">
        <v>56</v>
      </c>
      <c r="D4084">
        <v>0</v>
      </c>
      <c r="E4084">
        <v>1</v>
      </c>
      <c r="F4084" s="1" t="s">
        <v>17</v>
      </c>
      <c r="G4084" s="1" t="s">
        <v>13</v>
      </c>
      <c r="H4084" s="1" t="s">
        <v>14</v>
      </c>
      <c r="I4084">
        <v>64.66</v>
      </c>
      <c r="J4084">
        <v>26.7</v>
      </c>
      <c r="K4084" s="1" t="s">
        <v>15</v>
      </c>
      <c r="L4084">
        <v>0</v>
      </c>
      <c r="M40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085" spans="1:13" x14ac:dyDescent="0.25">
      <c r="A4085">
        <v>58107</v>
      </c>
      <c r="B4085" s="1" t="s">
        <v>19</v>
      </c>
      <c r="C4085">
        <v>59</v>
      </c>
      <c r="D4085">
        <v>0</v>
      </c>
      <c r="E4085">
        <v>0</v>
      </c>
      <c r="F4085" s="1" t="s">
        <v>17</v>
      </c>
      <c r="G4085" s="1" t="s">
        <v>13</v>
      </c>
      <c r="H4085" s="1" t="s">
        <v>14</v>
      </c>
      <c r="I4085">
        <v>79.180000000000007</v>
      </c>
      <c r="J4085">
        <v>30</v>
      </c>
      <c r="K4085" s="1" t="s">
        <v>23</v>
      </c>
      <c r="L4085">
        <v>0</v>
      </c>
      <c r="M40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6" spans="1:13" x14ac:dyDescent="0.25">
      <c r="A4086">
        <v>58138</v>
      </c>
      <c r="B4086" s="1" t="s">
        <v>16</v>
      </c>
      <c r="C4086">
        <v>57</v>
      </c>
      <c r="D4086">
        <v>0</v>
      </c>
      <c r="E4086">
        <v>0</v>
      </c>
      <c r="F4086" s="1" t="s">
        <v>17</v>
      </c>
      <c r="G4086" s="1" t="s">
        <v>13</v>
      </c>
      <c r="H4086" s="1" t="s">
        <v>14</v>
      </c>
      <c r="I4086">
        <v>111.64</v>
      </c>
      <c r="J4086">
        <v>31.5</v>
      </c>
      <c r="K4086" s="1" t="s">
        <v>21</v>
      </c>
      <c r="L4086">
        <v>0</v>
      </c>
      <c r="M40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7" spans="1:13" x14ac:dyDescent="0.25">
      <c r="A4087">
        <v>58149</v>
      </c>
      <c r="B4087" s="1" t="s">
        <v>19</v>
      </c>
      <c r="C4087">
        <v>21</v>
      </c>
      <c r="D4087">
        <v>0</v>
      </c>
      <c r="E4087">
        <v>0</v>
      </c>
      <c r="F4087" s="1" t="s">
        <v>12</v>
      </c>
      <c r="G4087" s="1" t="s">
        <v>13</v>
      </c>
      <c r="H4087" s="1" t="s">
        <v>14</v>
      </c>
      <c r="I4087">
        <v>85.86</v>
      </c>
      <c r="J4087">
        <v>35.4</v>
      </c>
      <c r="K4087" s="1" t="s">
        <v>23</v>
      </c>
      <c r="L4087">
        <v>0</v>
      </c>
      <c r="M40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8" spans="1:13" x14ac:dyDescent="0.25">
      <c r="A4088">
        <v>58153</v>
      </c>
      <c r="B4088" s="1" t="s">
        <v>19</v>
      </c>
      <c r="C4088">
        <v>18</v>
      </c>
      <c r="D4088">
        <v>0</v>
      </c>
      <c r="E4088">
        <v>0</v>
      </c>
      <c r="F4088" s="1" t="s">
        <v>12</v>
      </c>
      <c r="G4088" s="1" t="s">
        <v>13</v>
      </c>
      <c r="H4088" s="1" t="s">
        <v>18</v>
      </c>
      <c r="I4088">
        <v>123.66</v>
      </c>
      <c r="J4088">
        <v>22.2</v>
      </c>
      <c r="K4088" s="1" t="s">
        <v>21</v>
      </c>
      <c r="L4088">
        <v>0</v>
      </c>
      <c r="M40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89" spans="1:13" x14ac:dyDescent="0.25">
      <c r="A4089">
        <v>58154</v>
      </c>
      <c r="B4089" s="1" t="s">
        <v>19</v>
      </c>
      <c r="C4089">
        <v>20</v>
      </c>
      <c r="D4089">
        <v>0</v>
      </c>
      <c r="E4089">
        <v>0</v>
      </c>
      <c r="F4089" s="1" t="s">
        <v>12</v>
      </c>
      <c r="G4089" s="1" t="s">
        <v>13</v>
      </c>
      <c r="H4089" s="1" t="s">
        <v>18</v>
      </c>
      <c r="I4089">
        <v>66.55</v>
      </c>
      <c r="J4089">
        <v>26.9</v>
      </c>
      <c r="K4089" s="1" t="s">
        <v>22</v>
      </c>
      <c r="L4089">
        <v>0</v>
      </c>
      <c r="M40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0" spans="1:13" x14ac:dyDescent="0.25">
      <c r="A4090">
        <v>58202</v>
      </c>
      <c r="B4090" s="1" t="s">
        <v>19</v>
      </c>
      <c r="C4090">
        <v>50</v>
      </c>
      <c r="D4090">
        <v>1</v>
      </c>
      <c r="E4090">
        <v>0</v>
      </c>
      <c r="F4090" s="1" t="s">
        <v>17</v>
      </c>
      <c r="G4090" s="1" t="s">
        <v>20</v>
      </c>
      <c r="H4090" s="1" t="s">
        <v>14</v>
      </c>
      <c r="I4090">
        <v>167.41</v>
      </c>
      <c r="J4090">
        <v>30.9</v>
      </c>
      <c r="K4090" s="1" t="s">
        <v>21</v>
      </c>
      <c r="L4090">
        <v>1</v>
      </c>
      <c r="M40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091" spans="1:13" x14ac:dyDescent="0.25">
      <c r="A4091">
        <v>58203</v>
      </c>
      <c r="B4091" s="1" t="s">
        <v>16</v>
      </c>
      <c r="C4091">
        <v>9</v>
      </c>
      <c r="D4091">
        <v>0</v>
      </c>
      <c r="E4091">
        <v>0</v>
      </c>
      <c r="F4091" s="1" t="s">
        <v>12</v>
      </c>
      <c r="G4091" s="1" t="s">
        <v>25</v>
      </c>
      <c r="H4091" s="1" t="s">
        <v>18</v>
      </c>
      <c r="I4091">
        <v>97.84</v>
      </c>
      <c r="J4091">
        <v>23.3</v>
      </c>
      <c r="K4091" s="1" t="s">
        <v>23</v>
      </c>
      <c r="L4091">
        <v>0</v>
      </c>
      <c r="M40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2" spans="1:13" x14ac:dyDescent="0.25">
      <c r="A4092">
        <v>58209</v>
      </c>
      <c r="B4092" s="1" t="s">
        <v>19</v>
      </c>
      <c r="C4092">
        <v>22</v>
      </c>
      <c r="D4092">
        <v>0</v>
      </c>
      <c r="E4092">
        <v>0</v>
      </c>
      <c r="F4092" s="1" t="s">
        <v>12</v>
      </c>
      <c r="G4092" s="1" t="s">
        <v>13</v>
      </c>
      <c r="H4092" s="1" t="s">
        <v>18</v>
      </c>
      <c r="I4092">
        <v>140.13999999999999</v>
      </c>
      <c r="J4092">
        <v>21.1</v>
      </c>
      <c r="K4092" s="1" t="s">
        <v>21</v>
      </c>
      <c r="L4092">
        <v>0</v>
      </c>
      <c r="M40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3" spans="1:13" x14ac:dyDescent="0.25">
      <c r="A4093">
        <v>58227</v>
      </c>
      <c r="B4093" s="1" t="s">
        <v>19</v>
      </c>
      <c r="C4093">
        <v>64</v>
      </c>
      <c r="D4093">
        <v>0</v>
      </c>
      <c r="E4093">
        <v>0</v>
      </c>
      <c r="F4093" s="1" t="s">
        <v>17</v>
      </c>
      <c r="G4093" s="1" t="s">
        <v>24</v>
      </c>
      <c r="H4093" s="1" t="s">
        <v>14</v>
      </c>
      <c r="I4093">
        <v>62.41</v>
      </c>
      <c r="J4093">
        <v>30</v>
      </c>
      <c r="K4093" s="1" t="s">
        <v>21</v>
      </c>
      <c r="L4093">
        <v>0</v>
      </c>
      <c r="M40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4" spans="1:13" x14ac:dyDescent="0.25">
      <c r="A4094">
        <v>58235</v>
      </c>
      <c r="B4094" s="1" t="s">
        <v>16</v>
      </c>
      <c r="C4094">
        <v>76</v>
      </c>
      <c r="D4094">
        <v>0</v>
      </c>
      <c r="E4094">
        <v>0</v>
      </c>
      <c r="F4094" s="1" t="s">
        <v>17</v>
      </c>
      <c r="G4094" s="1" t="s">
        <v>13</v>
      </c>
      <c r="H4094" s="1" t="s">
        <v>18</v>
      </c>
      <c r="I4094">
        <v>58.65</v>
      </c>
      <c r="J4094">
        <v>25.6</v>
      </c>
      <c r="K4094" s="1" t="s">
        <v>22</v>
      </c>
      <c r="L4094">
        <v>0</v>
      </c>
      <c r="M40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5" spans="1:13" x14ac:dyDescent="0.25">
      <c r="A4095">
        <v>58253</v>
      </c>
      <c r="B4095" s="1" t="s">
        <v>16</v>
      </c>
      <c r="C4095">
        <v>5</v>
      </c>
      <c r="D4095">
        <v>0</v>
      </c>
      <c r="E4095">
        <v>0</v>
      </c>
      <c r="F4095" s="1" t="s">
        <v>12</v>
      </c>
      <c r="G4095" s="1" t="s">
        <v>25</v>
      </c>
      <c r="H4095" s="1" t="s">
        <v>18</v>
      </c>
      <c r="I4095">
        <v>71.92</v>
      </c>
      <c r="J4095">
        <v>18.2</v>
      </c>
      <c r="K4095" s="1" t="s">
        <v>23</v>
      </c>
      <c r="L4095">
        <v>0</v>
      </c>
      <c r="M40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6" spans="1:13" x14ac:dyDescent="0.25">
      <c r="A4096">
        <v>58257</v>
      </c>
      <c r="B4096" s="1" t="s">
        <v>16</v>
      </c>
      <c r="C4096">
        <v>9</v>
      </c>
      <c r="D4096">
        <v>0</v>
      </c>
      <c r="E4096">
        <v>0</v>
      </c>
      <c r="F4096" s="1" t="s">
        <v>12</v>
      </c>
      <c r="G4096" s="1" t="s">
        <v>25</v>
      </c>
      <c r="H4096" s="1" t="s">
        <v>18</v>
      </c>
      <c r="I4096">
        <v>64.2</v>
      </c>
      <c r="J4096">
        <v>18.5</v>
      </c>
      <c r="K4096" s="1" t="s">
        <v>23</v>
      </c>
      <c r="L4096">
        <v>0</v>
      </c>
      <c r="M40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7" spans="1:13" x14ac:dyDescent="0.25">
      <c r="A4097">
        <v>58261</v>
      </c>
      <c r="B4097" s="1" t="s">
        <v>19</v>
      </c>
      <c r="C4097">
        <v>66</v>
      </c>
      <c r="D4097">
        <v>0</v>
      </c>
      <c r="E4097">
        <v>0</v>
      </c>
      <c r="F4097" s="1" t="s">
        <v>17</v>
      </c>
      <c r="G4097" s="1" t="s">
        <v>13</v>
      </c>
      <c r="H4097" s="1" t="s">
        <v>14</v>
      </c>
      <c r="I4097">
        <v>141.24</v>
      </c>
      <c r="J4097">
        <v>28.5</v>
      </c>
      <c r="K4097" s="1" t="s">
        <v>21</v>
      </c>
      <c r="L4097">
        <v>0</v>
      </c>
      <c r="M40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098" spans="1:13" x14ac:dyDescent="0.25">
      <c r="A4098">
        <v>58267</v>
      </c>
      <c r="B4098" s="1" t="s">
        <v>16</v>
      </c>
      <c r="C4098">
        <v>70</v>
      </c>
      <c r="D4098">
        <v>1</v>
      </c>
      <c r="E4098">
        <v>0</v>
      </c>
      <c r="F4098" s="1" t="s">
        <v>17</v>
      </c>
      <c r="G4098" s="1" t="s">
        <v>13</v>
      </c>
      <c r="H4098" s="1" t="s">
        <v>14</v>
      </c>
      <c r="I4098">
        <v>242.52</v>
      </c>
      <c r="J4098">
        <v>45.5</v>
      </c>
      <c r="K4098" s="1" t="s">
        <v>15</v>
      </c>
      <c r="L4098">
        <v>1</v>
      </c>
      <c r="M40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099" spans="1:13" x14ac:dyDescent="0.25">
      <c r="A4099">
        <v>58282</v>
      </c>
      <c r="B4099" s="1" t="s">
        <v>19</v>
      </c>
      <c r="C4099">
        <v>53</v>
      </c>
      <c r="D4099">
        <v>0</v>
      </c>
      <c r="E4099">
        <v>0</v>
      </c>
      <c r="F4099" s="1" t="s">
        <v>17</v>
      </c>
      <c r="G4099" s="1" t="s">
        <v>24</v>
      </c>
      <c r="H4099" s="1" t="s">
        <v>14</v>
      </c>
      <c r="I4099">
        <v>64.400000000000006</v>
      </c>
      <c r="J4099">
        <v>31</v>
      </c>
      <c r="K4099" s="1" t="s">
        <v>22</v>
      </c>
      <c r="L4099">
        <v>0</v>
      </c>
      <c r="M40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0" spans="1:13" x14ac:dyDescent="0.25">
      <c r="A4100">
        <v>58291</v>
      </c>
      <c r="B4100" s="1" t="s">
        <v>19</v>
      </c>
      <c r="C4100">
        <v>52</v>
      </c>
      <c r="D4100">
        <v>0</v>
      </c>
      <c r="E4100">
        <v>0</v>
      </c>
      <c r="F4100" s="1" t="s">
        <v>17</v>
      </c>
      <c r="G4100" s="1" t="s">
        <v>13</v>
      </c>
      <c r="H4100" s="1" t="s">
        <v>14</v>
      </c>
      <c r="I4100">
        <v>79.8</v>
      </c>
      <c r="J4100">
        <v>32.299999999999997</v>
      </c>
      <c r="K4100" s="1" t="s">
        <v>15</v>
      </c>
      <c r="L4100">
        <v>0</v>
      </c>
      <c r="M41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1" spans="1:13" x14ac:dyDescent="0.25">
      <c r="A4101">
        <v>58313</v>
      </c>
      <c r="B4101" s="1" t="s">
        <v>19</v>
      </c>
      <c r="C4101">
        <v>63</v>
      </c>
      <c r="D4101">
        <v>0</v>
      </c>
      <c r="E4101">
        <v>0</v>
      </c>
      <c r="F4101" s="1" t="s">
        <v>17</v>
      </c>
      <c r="G4101" s="1" t="s">
        <v>20</v>
      </c>
      <c r="H4101" s="1" t="s">
        <v>18</v>
      </c>
      <c r="I4101">
        <v>60.67</v>
      </c>
      <c r="J4101">
        <v>28.9</v>
      </c>
      <c r="K4101" s="1" t="s">
        <v>15</v>
      </c>
      <c r="L4101">
        <v>0</v>
      </c>
      <c r="M41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2" spans="1:13" x14ac:dyDescent="0.25">
      <c r="A4102">
        <v>58350</v>
      </c>
      <c r="B4102" s="1" t="s">
        <v>19</v>
      </c>
      <c r="C4102">
        <v>26</v>
      </c>
      <c r="D4102">
        <v>0</v>
      </c>
      <c r="E4102">
        <v>0</v>
      </c>
      <c r="F4102" s="1" t="s">
        <v>12</v>
      </c>
      <c r="G4102" s="1" t="s">
        <v>24</v>
      </c>
      <c r="H4102" s="1" t="s">
        <v>14</v>
      </c>
      <c r="I4102">
        <v>89.37</v>
      </c>
      <c r="J4102">
        <v>20.2</v>
      </c>
      <c r="K4102" s="1" t="s">
        <v>21</v>
      </c>
      <c r="L4102">
        <v>0</v>
      </c>
      <c r="M41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3" spans="1:13" x14ac:dyDescent="0.25">
      <c r="A4103">
        <v>58359</v>
      </c>
      <c r="B4103" s="1" t="s">
        <v>19</v>
      </c>
      <c r="C4103">
        <v>71</v>
      </c>
      <c r="D4103">
        <v>1</v>
      </c>
      <c r="E4103">
        <v>0</v>
      </c>
      <c r="F4103" s="1" t="s">
        <v>17</v>
      </c>
      <c r="G4103" s="1" t="s">
        <v>13</v>
      </c>
      <c r="H4103" s="1" t="s">
        <v>18</v>
      </c>
      <c r="I4103">
        <v>129.97</v>
      </c>
      <c r="J4103">
        <v>44.2</v>
      </c>
      <c r="K4103" s="1" t="s">
        <v>22</v>
      </c>
      <c r="L4103">
        <v>0</v>
      </c>
      <c r="M41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104" spans="1:13" x14ac:dyDescent="0.25">
      <c r="A4104">
        <v>58422</v>
      </c>
      <c r="B4104" s="1" t="s">
        <v>16</v>
      </c>
      <c r="C4104">
        <v>43</v>
      </c>
      <c r="D4104">
        <v>0</v>
      </c>
      <c r="E4104">
        <v>0</v>
      </c>
      <c r="F4104" s="1" t="s">
        <v>17</v>
      </c>
      <c r="G4104" s="1" t="s">
        <v>24</v>
      </c>
      <c r="H4104" s="1" t="s">
        <v>14</v>
      </c>
      <c r="I4104">
        <v>56.08</v>
      </c>
      <c r="J4104">
        <v>23.9</v>
      </c>
      <c r="K4104" s="1" t="s">
        <v>23</v>
      </c>
      <c r="L4104">
        <v>0</v>
      </c>
      <c r="M41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5" spans="1:13" x14ac:dyDescent="0.25">
      <c r="A4105">
        <v>58438</v>
      </c>
      <c r="B4105" s="1" t="s">
        <v>16</v>
      </c>
      <c r="C4105">
        <v>36</v>
      </c>
      <c r="D4105">
        <v>0</v>
      </c>
      <c r="E4105">
        <v>0</v>
      </c>
      <c r="F4105" s="1" t="s">
        <v>12</v>
      </c>
      <c r="G4105" s="1" t="s">
        <v>13</v>
      </c>
      <c r="H4105" s="1" t="s">
        <v>14</v>
      </c>
      <c r="I4105">
        <v>233.52</v>
      </c>
      <c r="J4105">
        <v>40.9</v>
      </c>
      <c r="K4105" s="1" t="s">
        <v>21</v>
      </c>
      <c r="L4105">
        <v>0</v>
      </c>
      <c r="M41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6" spans="1:13" x14ac:dyDescent="0.25">
      <c r="A4106">
        <v>58439</v>
      </c>
      <c r="B4106" s="1" t="s">
        <v>16</v>
      </c>
      <c r="C4106">
        <v>36</v>
      </c>
      <c r="D4106">
        <v>0</v>
      </c>
      <c r="E4106">
        <v>0</v>
      </c>
      <c r="F4106" s="1" t="s">
        <v>12</v>
      </c>
      <c r="G4106" s="1" t="s">
        <v>13</v>
      </c>
      <c r="H4106" s="1" t="s">
        <v>18</v>
      </c>
      <c r="I4106">
        <v>61.29</v>
      </c>
      <c r="J4106">
        <v>26.7</v>
      </c>
      <c r="K4106" s="1" t="s">
        <v>21</v>
      </c>
      <c r="L4106">
        <v>0</v>
      </c>
      <c r="M41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7" spans="1:13" x14ac:dyDescent="0.25">
      <c r="A4107">
        <v>58466</v>
      </c>
      <c r="B4107" s="1" t="s">
        <v>16</v>
      </c>
      <c r="C4107">
        <v>77</v>
      </c>
      <c r="D4107">
        <v>0</v>
      </c>
      <c r="E4107">
        <v>0</v>
      </c>
      <c r="F4107" s="1" t="s">
        <v>17</v>
      </c>
      <c r="G4107" s="1" t="s">
        <v>13</v>
      </c>
      <c r="H4107" s="1" t="s">
        <v>14</v>
      </c>
      <c r="I4107">
        <v>98.84</v>
      </c>
      <c r="J4107">
        <v>27.3</v>
      </c>
      <c r="K4107" s="1" t="s">
        <v>23</v>
      </c>
      <c r="L4107">
        <v>0</v>
      </c>
      <c r="M41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8" spans="1:13" x14ac:dyDescent="0.25">
      <c r="A4108">
        <v>58477</v>
      </c>
      <c r="B4108" s="1" t="s">
        <v>19</v>
      </c>
      <c r="C4108">
        <v>45</v>
      </c>
      <c r="D4108">
        <v>0</v>
      </c>
      <c r="E4108">
        <v>0</v>
      </c>
      <c r="F4108" s="1" t="s">
        <v>17</v>
      </c>
      <c r="G4108" s="1" t="s">
        <v>13</v>
      </c>
      <c r="H4108" s="1" t="s">
        <v>18</v>
      </c>
      <c r="I4108">
        <v>81.239999999999995</v>
      </c>
      <c r="J4108">
        <v>37</v>
      </c>
      <c r="K4108" s="1" t="s">
        <v>21</v>
      </c>
      <c r="L4108">
        <v>0</v>
      </c>
      <c r="M41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09" spans="1:13" x14ac:dyDescent="0.25">
      <c r="A4109">
        <v>58495</v>
      </c>
      <c r="B4109" s="1" t="s">
        <v>16</v>
      </c>
      <c r="C4109">
        <v>34</v>
      </c>
      <c r="D4109">
        <v>0</v>
      </c>
      <c r="E4109">
        <v>0</v>
      </c>
      <c r="F4109" s="1" t="s">
        <v>17</v>
      </c>
      <c r="G4109" s="1" t="s">
        <v>13</v>
      </c>
      <c r="H4109" s="1" t="s">
        <v>14</v>
      </c>
      <c r="I4109">
        <v>84.08</v>
      </c>
      <c r="J4109">
        <v>32.9</v>
      </c>
      <c r="K4109" s="1" t="s">
        <v>21</v>
      </c>
      <c r="L4109">
        <v>0</v>
      </c>
      <c r="M41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0" spans="1:13" x14ac:dyDescent="0.25">
      <c r="A4110">
        <v>58508</v>
      </c>
      <c r="B4110" s="1" t="s">
        <v>19</v>
      </c>
      <c r="C4110">
        <v>18</v>
      </c>
      <c r="D4110">
        <v>0</v>
      </c>
      <c r="E4110">
        <v>0</v>
      </c>
      <c r="F4110" s="1" t="s">
        <v>12</v>
      </c>
      <c r="G4110" s="1" t="s">
        <v>24</v>
      </c>
      <c r="H4110" s="1" t="s">
        <v>14</v>
      </c>
      <c r="I4110">
        <v>112.33</v>
      </c>
      <c r="J4110">
        <v>23.2</v>
      </c>
      <c r="K4110" s="1" t="s">
        <v>15</v>
      </c>
      <c r="L4110">
        <v>0</v>
      </c>
      <c r="M41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1" spans="1:13" x14ac:dyDescent="0.25">
      <c r="A4111">
        <v>58543</v>
      </c>
      <c r="B4111" s="1" t="s">
        <v>19</v>
      </c>
      <c r="C4111">
        <v>50</v>
      </c>
      <c r="D4111">
        <v>0</v>
      </c>
      <c r="E4111">
        <v>0</v>
      </c>
      <c r="F4111" s="1" t="s">
        <v>17</v>
      </c>
      <c r="G4111" s="1" t="s">
        <v>24</v>
      </c>
      <c r="H4111" s="1" t="s">
        <v>18</v>
      </c>
      <c r="I4111">
        <v>89.95</v>
      </c>
      <c r="J4111">
        <v>48.9</v>
      </c>
      <c r="K4111" s="1" t="s">
        <v>15</v>
      </c>
      <c r="L4111">
        <v>0</v>
      </c>
      <c r="M41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2" spans="1:13" x14ac:dyDescent="0.25">
      <c r="A4112">
        <v>58567</v>
      </c>
      <c r="B4112" s="1" t="s">
        <v>19</v>
      </c>
      <c r="C4112">
        <v>42</v>
      </c>
      <c r="D4112">
        <v>0</v>
      </c>
      <c r="E4112">
        <v>0</v>
      </c>
      <c r="F4112" s="1" t="s">
        <v>17</v>
      </c>
      <c r="G4112" s="1" t="s">
        <v>13</v>
      </c>
      <c r="H4112" s="1" t="s">
        <v>14</v>
      </c>
      <c r="I4112">
        <v>84.86</v>
      </c>
      <c r="J4112">
        <v>22.8</v>
      </c>
      <c r="K4112" s="1" t="s">
        <v>23</v>
      </c>
      <c r="L4112">
        <v>0</v>
      </c>
      <c r="M41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3" spans="1:13" x14ac:dyDescent="0.25">
      <c r="A4113">
        <v>58568</v>
      </c>
      <c r="B4113" s="1" t="s">
        <v>19</v>
      </c>
      <c r="C4113">
        <v>58</v>
      </c>
      <c r="D4113">
        <v>0</v>
      </c>
      <c r="E4113">
        <v>0</v>
      </c>
      <c r="F4113" s="1" t="s">
        <v>17</v>
      </c>
      <c r="G4113" s="1" t="s">
        <v>13</v>
      </c>
      <c r="H4113" s="1" t="s">
        <v>14</v>
      </c>
      <c r="I4113">
        <v>127.32</v>
      </c>
      <c r="J4113">
        <v>33.1</v>
      </c>
      <c r="K4113" s="1" t="s">
        <v>22</v>
      </c>
      <c r="L4113">
        <v>0</v>
      </c>
      <c r="M41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4" spans="1:13" x14ac:dyDescent="0.25">
      <c r="A4114">
        <v>58577</v>
      </c>
      <c r="B4114" s="1" t="s">
        <v>19</v>
      </c>
      <c r="C4114">
        <v>38</v>
      </c>
      <c r="D4114">
        <v>0</v>
      </c>
      <c r="E4114">
        <v>0</v>
      </c>
      <c r="F4114" s="1" t="s">
        <v>17</v>
      </c>
      <c r="G4114" s="1" t="s">
        <v>24</v>
      </c>
      <c r="H4114" s="1" t="s">
        <v>14</v>
      </c>
      <c r="I4114">
        <v>64.27</v>
      </c>
      <c r="J4114">
        <v>27.3</v>
      </c>
      <c r="K4114" s="1" t="s">
        <v>21</v>
      </c>
      <c r="L4114">
        <v>0</v>
      </c>
      <c r="M41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5" spans="1:13" x14ac:dyDescent="0.25">
      <c r="A4115">
        <v>58586</v>
      </c>
      <c r="B4115" s="1" t="s">
        <v>16</v>
      </c>
      <c r="C4115">
        <v>77</v>
      </c>
      <c r="D4115">
        <v>1</v>
      </c>
      <c r="E4115">
        <v>1</v>
      </c>
      <c r="F4115" s="1" t="s">
        <v>17</v>
      </c>
      <c r="G4115" s="1" t="s">
        <v>20</v>
      </c>
      <c r="H4115" s="1" t="s">
        <v>18</v>
      </c>
      <c r="I4115">
        <v>80.92</v>
      </c>
      <c r="J4115">
        <v>28.9</v>
      </c>
      <c r="K4115" s="1" t="s">
        <v>22</v>
      </c>
      <c r="L4115">
        <v>0</v>
      </c>
      <c r="M41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116" spans="1:13" x14ac:dyDescent="0.25">
      <c r="A4116">
        <v>58587</v>
      </c>
      <c r="B4116" s="1" t="s">
        <v>16</v>
      </c>
      <c r="C4116">
        <v>61</v>
      </c>
      <c r="D4116">
        <v>0</v>
      </c>
      <c r="E4116">
        <v>0</v>
      </c>
      <c r="F4116" s="1" t="s">
        <v>17</v>
      </c>
      <c r="G4116" s="1" t="s">
        <v>13</v>
      </c>
      <c r="H4116" s="1" t="s">
        <v>18</v>
      </c>
      <c r="I4116">
        <v>61.32</v>
      </c>
      <c r="J4116">
        <v>23.7</v>
      </c>
      <c r="K4116" s="1" t="s">
        <v>22</v>
      </c>
      <c r="L4116">
        <v>0</v>
      </c>
      <c r="M41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7" spans="1:13" x14ac:dyDescent="0.25">
      <c r="A4117">
        <v>58591</v>
      </c>
      <c r="B4117" s="1" t="s">
        <v>19</v>
      </c>
      <c r="C4117">
        <v>25</v>
      </c>
      <c r="D4117">
        <v>0</v>
      </c>
      <c r="E4117">
        <v>0</v>
      </c>
      <c r="F4117" s="1" t="s">
        <v>12</v>
      </c>
      <c r="G4117" s="1" t="s">
        <v>13</v>
      </c>
      <c r="H4117" s="1" t="s">
        <v>14</v>
      </c>
      <c r="I4117">
        <v>134.33000000000001</v>
      </c>
      <c r="J4117">
        <v>19.5</v>
      </c>
      <c r="K4117" s="1" t="s">
        <v>23</v>
      </c>
      <c r="L4117">
        <v>0</v>
      </c>
      <c r="M41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8" spans="1:13" x14ac:dyDescent="0.25">
      <c r="A4118">
        <v>58599</v>
      </c>
      <c r="B4118" s="1" t="s">
        <v>19</v>
      </c>
      <c r="C4118">
        <v>67</v>
      </c>
      <c r="D4118">
        <v>0</v>
      </c>
      <c r="E4118">
        <v>0</v>
      </c>
      <c r="F4118" s="1" t="s">
        <v>17</v>
      </c>
      <c r="G4118" s="1" t="s">
        <v>13</v>
      </c>
      <c r="H4118" s="1" t="s">
        <v>14</v>
      </c>
      <c r="I4118">
        <v>62.66</v>
      </c>
      <c r="J4118">
        <v>28</v>
      </c>
      <c r="K4118" s="1" t="s">
        <v>15</v>
      </c>
      <c r="L4118">
        <v>0</v>
      </c>
      <c r="M41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19" spans="1:13" x14ac:dyDescent="0.25">
      <c r="A4119">
        <v>58600</v>
      </c>
      <c r="B4119" s="1" t="s">
        <v>16</v>
      </c>
      <c r="C4119">
        <v>65</v>
      </c>
      <c r="D4119">
        <v>1</v>
      </c>
      <c r="E4119">
        <v>0</v>
      </c>
      <c r="F4119" s="1" t="s">
        <v>17</v>
      </c>
      <c r="G4119" s="1" t="s">
        <v>13</v>
      </c>
      <c r="H4119" s="1" t="s">
        <v>18</v>
      </c>
      <c r="I4119">
        <v>112.09</v>
      </c>
      <c r="J4119">
        <v>29.5</v>
      </c>
      <c r="K4119" s="1" t="s">
        <v>21</v>
      </c>
      <c r="L4119">
        <v>0</v>
      </c>
      <c r="M41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120" spans="1:13" x14ac:dyDescent="0.25">
      <c r="A4120">
        <v>58610</v>
      </c>
      <c r="B4120" s="1" t="s">
        <v>19</v>
      </c>
      <c r="C4120">
        <v>55</v>
      </c>
      <c r="D4120">
        <v>0</v>
      </c>
      <c r="E4120">
        <v>0</v>
      </c>
      <c r="F4120" s="1" t="s">
        <v>17</v>
      </c>
      <c r="G4120" s="1" t="s">
        <v>13</v>
      </c>
      <c r="H4120" s="1" t="s">
        <v>18</v>
      </c>
      <c r="I4120">
        <v>59.36</v>
      </c>
      <c r="J4120">
        <v>34.1</v>
      </c>
      <c r="K4120" s="1" t="s">
        <v>22</v>
      </c>
      <c r="L4120">
        <v>0</v>
      </c>
      <c r="M41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1" spans="1:13" x14ac:dyDescent="0.25">
      <c r="A4121">
        <v>58617</v>
      </c>
      <c r="B4121" s="1" t="s">
        <v>19</v>
      </c>
      <c r="C4121">
        <v>43</v>
      </c>
      <c r="D4121">
        <v>0</v>
      </c>
      <c r="E4121">
        <v>0</v>
      </c>
      <c r="F4121" s="1" t="s">
        <v>17</v>
      </c>
      <c r="G4121" s="1" t="s">
        <v>20</v>
      </c>
      <c r="H4121" s="1" t="s">
        <v>14</v>
      </c>
      <c r="I4121">
        <v>118.89</v>
      </c>
      <c r="J4121">
        <v>43.6</v>
      </c>
      <c r="K4121" s="1" t="s">
        <v>21</v>
      </c>
      <c r="L4121">
        <v>0</v>
      </c>
      <c r="M41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2" spans="1:13" x14ac:dyDescent="0.25">
      <c r="A4122">
        <v>58631</v>
      </c>
      <c r="B4122" s="1" t="s">
        <v>16</v>
      </c>
      <c r="C4122">
        <v>73</v>
      </c>
      <c r="D4122">
        <v>1</v>
      </c>
      <c r="E4122">
        <v>0</v>
      </c>
      <c r="F4122" s="1" t="s">
        <v>17</v>
      </c>
      <c r="G4122" s="1" t="s">
        <v>20</v>
      </c>
      <c r="H4122" s="1" t="s">
        <v>18</v>
      </c>
      <c r="I4122">
        <v>194.99</v>
      </c>
      <c r="J4122">
        <v>32.799999999999997</v>
      </c>
      <c r="K4122" s="1" t="s">
        <v>21</v>
      </c>
      <c r="L4122">
        <v>1</v>
      </c>
      <c r="M41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123" spans="1:13" x14ac:dyDescent="0.25">
      <c r="A4123">
        <v>58635</v>
      </c>
      <c r="B4123" s="1" t="s">
        <v>19</v>
      </c>
      <c r="C4123">
        <v>72</v>
      </c>
      <c r="D4123">
        <v>0</v>
      </c>
      <c r="E4123">
        <v>0</v>
      </c>
      <c r="F4123" s="1" t="s">
        <v>17</v>
      </c>
      <c r="G4123" s="1" t="s">
        <v>20</v>
      </c>
      <c r="H4123" s="1" t="s">
        <v>18</v>
      </c>
      <c r="I4123">
        <v>74.17</v>
      </c>
      <c r="J4123">
        <v>35.5</v>
      </c>
      <c r="K4123" s="1" t="s">
        <v>15</v>
      </c>
      <c r="L4123">
        <v>0</v>
      </c>
      <c r="M41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4" spans="1:13" x14ac:dyDescent="0.25">
      <c r="A4124">
        <v>58645</v>
      </c>
      <c r="B4124" s="1" t="s">
        <v>19</v>
      </c>
      <c r="C4124">
        <v>76</v>
      </c>
      <c r="D4124">
        <v>0</v>
      </c>
      <c r="E4124">
        <v>0</v>
      </c>
      <c r="F4124" s="1" t="s">
        <v>17</v>
      </c>
      <c r="G4124" s="1" t="s">
        <v>13</v>
      </c>
      <c r="H4124" s="1" t="s">
        <v>14</v>
      </c>
      <c r="I4124">
        <v>96.24</v>
      </c>
      <c r="J4124">
        <v>25.4</v>
      </c>
      <c r="K4124" s="1" t="s">
        <v>21</v>
      </c>
      <c r="L4124">
        <v>0</v>
      </c>
      <c r="M41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5" spans="1:13" x14ac:dyDescent="0.25">
      <c r="A4125">
        <v>58652</v>
      </c>
      <c r="B4125" s="1" t="s">
        <v>19</v>
      </c>
      <c r="C4125">
        <v>16</v>
      </c>
      <c r="D4125">
        <v>0</v>
      </c>
      <c r="E4125">
        <v>0</v>
      </c>
      <c r="F4125" s="1" t="s">
        <v>12</v>
      </c>
      <c r="G4125" s="1" t="s">
        <v>26</v>
      </c>
      <c r="H4125" s="1" t="s">
        <v>14</v>
      </c>
      <c r="I4125">
        <v>68.27</v>
      </c>
      <c r="J4125">
        <v>20.399999999999999</v>
      </c>
      <c r="K4125" s="1" t="s">
        <v>21</v>
      </c>
      <c r="L4125">
        <v>0</v>
      </c>
      <c r="M41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6" spans="1:13" x14ac:dyDescent="0.25">
      <c r="A4126">
        <v>58761</v>
      </c>
      <c r="B4126" s="1" t="s">
        <v>16</v>
      </c>
      <c r="C4126">
        <v>52</v>
      </c>
      <c r="D4126">
        <v>0</v>
      </c>
      <c r="E4126">
        <v>0</v>
      </c>
      <c r="F4126" s="1" t="s">
        <v>17</v>
      </c>
      <c r="G4126" s="1" t="s">
        <v>13</v>
      </c>
      <c r="H4126" s="1" t="s">
        <v>18</v>
      </c>
      <c r="I4126">
        <v>87.51</v>
      </c>
      <c r="J4126">
        <v>30.5</v>
      </c>
      <c r="K4126" s="1" t="s">
        <v>15</v>
      </c>
      <c r="L4126">
        <v>0</v>
      </c>
      <c r="M41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7" spans="1:13" x14ac:dyDescent="0.25">
      <c r="A4127">
        <v>58767</v>
      </c>
      <c r="B4127" s="1" t="s">
        <v>19</v>
      </c>
      <c r="C4127">
        <v>37</v>
      </c>
      <c r="D4127">
        <v>0</v>
      </c>
      <c r="E4127">
        <v>0</v>
      </c>
      <c r="F4127" s="1" t="s">
        <v>17</v>
      </c>
      <c r="G4127" s="1" t="s">
        <v>13</v>
      </c>
      <c r="H4127" s="1" t="s">
        <v>18</v>
      </c>
      <c r="I4127">
        <v>91.45</v>
      </c>
      <c r="J4127">
        <v>25.8</v>
      </c>
      <c r="K4127" s="1" t="s">
        <v>23</v>
      </c>
      <c r="L4127">
        <v>0</v>
      </c>
      <c r="M41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8" spans="1:13" x14ac:dyDescent="0.25">
      <c r="A4128">
        <v>58820</v>
      </c>
      <c r="B4128" s="1" t="s">
        <v>16</v>
      </c>
      <c r="C4128">
        <v>56</v>
      </c>
      <c r="D4128">
        <v>0</v>
      </c>
      <c r="E4128">
        <v>0</v>
      </c>
      <c r="F4128" s="1" t="s">
        <v>17</v>
      </c>
      <c r="G4128" s="1" t="s">
        <v>13</v>
      </c>
      <c r="H4128" s="1" t="s">
        <v>14</v>
      </c>
      <c r="I4128">
        <v>86.36</v>
      </c>
      <c r="J4128">
        <v>27.7</v>
      </c>
      <c r="K4128" s="1" t="s">
        <v>15</v>
      </c>
      <c r="L4128">
        <v>0</v>
      </c>
      <c r="M41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29" spans="1:13" x14ac:dyDescent="0.25">
      <c r="A4129">
        <v>58833</v>
      </c>
      <c r="B4129" s="1" t="s">
        <v>16</v>
      </c>
      <c r="C4129">
        <v>14</v>
      </c>
      <c r="D4129">
        <v>0</v>
      </c>
      <c r="E4129">
        <v>0</v>
      </c>
      <c r="F4129" s="1" t="s">
        <v>12</v>
      </c>
      <c r="G4129" s="1" t="s">
        <v>13</v>
      </c>
      <c r="H4129" s="1" t="s">
        <v>14</v>
      </c>
      <c r="I4129">
        <v>61.04</v>
      </c>
      <c r="J4129">
        <v>17.600000000000001</v>
      </c>
      <c r="K4129" s="1" t="s">
        <v>23</v>
      </c>
      <c r="L4129">
        <v>0</v>
      </c>
      <c r="M41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0" spans="1:13" x14ac:dyDescent="0.25">
      <c r="A4130">
        <v>58834</v>
      </c>
      <c r="B4130" s="1" t="s">
        <v>16</v>
      </c>
      <c r="C4130">
        <v>55</v>
      </c>
      <c r="D4130">
        <v>0</v>
      </c>
      <c r="E4130">
        <v>0</v>
      </c>
      <c r="F4130" s="1" t="s">
        <v>17</v>
      </c>
      <c r="G4130" s="1" t="s">
        <v>24</v>
      </c>
      <c r="H4130" s="1" t="s">
        <v>18</v>
      </c>
      <c r="I4130">
        <v>65.33</v>
      </c>
      <c r="J4130">
        <v>29.7</v>
      </c>
      <c r="K4130" s="1" t="s">
        <v>23</v>
      </c>
      <c r="L4130">
        <v>0</v>
      </c>
      <c r="M41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1" spans="1:13" x14ac:dyDescent="0.25">
      <c r="A4131">
        <v>58909</v>
      </c>
      <c r="B4131" s="1" t="s">
        <v>19</v>
      </c>
      <c r="C4131">
        <v>14</v>
      </c>
      <c r="D4131">
        <v>0</v>
      </c>
      <c r="E4131">
        <v>0</v>
      </c>
      <c r="F4131" s="1" t="s">
        <v>12</v>
      </c>
      <c r="G4131" s="1" t="s">
        <v>25</v>
      </c>
      <c r="H4131" s="1" t="s">
        <v>14</v>
      </c>
      <c r="I4131">
        <v>78.09</v>
      </c>
      <c r="J4131">
        <v>26.4</v>
      </c>
      <c r="K4131" s="1" t="s">
        <v>23</v>
      </c>
      <c r="L4131">
        <v>0</v>
      </c>
      <c r="M41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2" spans="1:13" x14ac:dyDescent="0.25">
      <c r="A4132">
        <v>58936</v>
      </c>
      <c r="B4132" s="1" t="s">
        <v>16</v>
      </c>
      <c r="C4132">
        <v>59</v>
      </c>
      <c r="D4132">
        <v>0</v>
      </c>
      <c r="E4132">
        <v>0</v>
      </c>
      <c r="F4132" s="1" t="s">
        <v>17</v>
      </c>
      <c r="G4132" s="1" t="s">
        <v>13</v>
      </c>
      <c r="H4132" s="1" t="s">
        <v>14</v>
      </c>
      <c r="I4132">
        <v>203.16</v>
      </c>
      <c r="J4132">
        <v>43.4</v>
      </c>
      <c r="K4132" s="1" t="s">
        <v>23</v>
      </c>
      <c r="L4132">
        <v>0</v>
      </c>
      <c r="M41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3" spans="1:13" x14ac:dyDescent="0.25">
      <c r="A4133">
        <v>58978</v>
      </c>
      <c r="B4133" s="1" t="s">
        <v>19</v>
      </c>
      <c r="C4133">
        <v>70</v>
      </c>
      <c r="D4133">
        <v>0</v>
      </c>
      <c r="E4133">
        <v>1</v>
      </c>
      <c r="F4133" s="1" t="s">
        <v>17</v>
      </c>
      <c r="G4133" s="1" t="s">
        <v>13</v>
      </c>
      <c r="H4133" s="1" t="s">
        <v>14</v>
      </c>
      <c r="I4133">
        <v>239.07</v>
      </c>
      <c r="J4133">
        <v>26.1</v>
      </c>
      <c r="K4133" s="1" t="s">
        <v>21</v>
      </c>
      <c r="L4133">
        <v>1</v>
      </c>
      <c r="M41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4134" spans="1:13" x14ac:dyDescent="0.25">
      <c r="A4134">
        <v>58999</v>
      </c>
      <c r="B4134" s="1" t="s">
        <v>16</v>
      </c>
      <c r="C4134">
        <v>60</v>
      </c>
      <c r="D4134">
        <v>0</v>
      </c>
      <c r="E4134">
        <v>0</v>
      </c>
      <c r="F4134" s="1" t="s">
        <v>17</v>
      </c>
      <c r="G4134" s="1" t="s">
        <v>24</v>
      </c>
      <c r="H4134" s="1" t="s">
        <v>18</v>
      </c>
      <c r="I4134">
        <v>100.54</v>
      </c>
      <c r="J4134">
        <v>30.1</v>
      </c>
      <c r="K4134" s="1" t="s">
        <v>21</v>
      </c>
      <c r="L4134">
        <v>0</v>
      </c>
      <c r="M41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5" spans="1:13" x14ac:dyDescent="0.25">
      <c r="A4135">
        <v>59000</v>
      </c>
      <c r="B4135" s="1" t="s">
        <v>19</v>
      </c>
      <c r="C4135">
        <v>42</v>
      </c>
      <c r="D4135">
        <v>0</v>
      </c>
      <c r="E4135">
        <v>0</v>
      </c>
      <c r="F4135" s="1" t="s">
        <v>17</v>
      </c>
      <c r="G4135" s="1" t="s">
        <v>24</v>
      </c>
      <c r="H4135" s="1" t="s">
        <v>18</v>
      </c>
      <c r="I4135">
        <v>56.71</v>
      </c>
      <c r="J4135">
        <v>25.2</v>
      </c>
      <c r="K4135" s="1" t="s">
        <v>23</v>
      </c>
      <c r="L4135">
        <v>0</v>
      </c>
      <c r="M41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6" spans="1:13" x14ac:dyDescent="0.25">
      <c r="A4136">
        <v>59027</v>
      </c>
      <c r="B4136" s="1" t="s">
        <v>19</v>
      </c>
      <c r="C4136">
        <v>12</v>
      </c>
      <c r="D4136">
        <v>0</v>
      </c>
      <c r="E4136">
        <v>0</v>
      </c>
      <c r="F4136" s="1" t="s">
        <v>12</v>
      </c>
      <c r="G4136" s="1" t="s">
        <v>25</v>
      </c>
      <c r="H4136" s="1" t="s">
        <v>14</v>
      </c>
      <c r="I4136">
        <v>108.63</v>
      </c>
      <c r="J4136">
        <v>23.4</v>
      </c>
      <c r="K4136" s="1" t="s">
        <v>21</v>
      </c>
      <c r="L4136">
        <v>0</v>
      </c>
      <c r="M41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7" spans="1:13" x14ac:dyDescent="0.25">
      <c r="A4137">
        <v>59045</v>
      </c>
      <c r="B4137" s="1" t="s">
        <v>19</v>
      </c>
      <c r="C4137">
        <v>52</v>
      </c>
      <c r="D4137">
        <v>0</v>
      </c>
      <c r="E4137">
        <v>0</v>
      </c>
      <c r="F4137" s="1" t="s">
        <v>17</v>
      </c>
      <c r="G4137" s="1" t="s">
        <v>13</v>
      </c>
      <c r="H4137" s="1" t="s">
        <v>18</v>
      </c>
      <c r="I4137">
        <v>67.3</v>
      </c>
      <c r="J4137">
        <v>36.299999999999997</v>
      </c>
      <c r="K4137" s="1" t="s">
        <v>21</v>
      </c>
      <c r="L4137">
        <v>0</v>
      </c>
      <c r="M41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8" spans="1:13" x14ac:dyDescent="0.25">
      <c r="A4138">
        <v>59049</v>
      </c>
      <c r="B4138" s="1" t="s">
        <v>19</v>
      </c>
      <c r="C4138">
        <v>17</v>
      </c>
      <c r="D4138">
        <v>0</v>
      </c>
      <c r="E4138">
        <v>0</v>
      </c>
      <c r="F4138" s="1" t="s">
        <v>12</v>
      </c>
      <c r="G4138" s="1" t="s">
        <v>13</v>
      </c>
      <c r="H4138" s="1" t="s">
        <v>14</v>
      </c>
      <c r="I4138">
        <v>120.58</v>
      </c>
      <c r="J4138">
        <v>18.3</v>
      </c>
      <c r="K4138" s="1" t="s">
        <v>21</v>
      </c>
      <c r="L4138">
        <v>0</v>
      </c>
      <c r="M41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39" spans="1:13" x14ac:dyDescent="0.25">
      <c r="A4139">
        <v>59054</v>
      </c>
      <c r="B4139" s="1" t="s">
        <v>16</v>
      </c>
      <c r="C4139">
        <v>17</v>
      </c>
      <c r="D4139">
        <v>0</v>
      </c>
      <c r="E4139">
        <v>0</v>
      </c>
      <c r="F4139" s="1" t="s">
        <v>12</v>
      </c>
      <c r="G4139" s="1" t="s">
        <v>13</v>
      </c>
      <c r="H4139" s="1" t="s">
        <v>14</v>
      </c>
      <c r="I4139">
        <v>77.790000000000006</v>
      </c>
      <c r="J4139">
        <v>23.6</v>
      </c>
      <c r="K4139" s="1" t="s">
        <v>23</v>
      </c>
      <c r="L4139">
        <v>0</v>
      </c>
      <c r="M41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40" spans="1:13" x14ac:dyDescent="0.25">
      <c r="A4140">
        <v>59058</v>
      </c>
      <c r="B4140" s="1" t="s">
        <v>19</v>
      </c>
      <c r="C4140">
        <v>45</v>
      </c>
      <c r="D4140">
        <v>0</v>
      </c>
      <c r="E4140">
        <v>0</v>
      </c>
      <c r="F4140" s="1" t="s">
        <v>17</v>
      </c>
      <c r="G4140" s="1" t="s">
        <v>24</v>
      </c>
      <c r="H4140" s="1" t="s">
        <v>14</v>
      </c>
      <c r="I4140">
        <v>68.66</v>
      </c>
      <c r="J4140">
        <v>25.3</v>
      </c>
      <c r="K4140" s="1" t="s">
        <v>21</v>
      </c>
      <c r="L4140">
        <v>0</v>
      </c>
      <c r="M41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41" spans="1:13" x14ac:dyDescent="0.25">
      <c r="A4141">
        <v>59125</v>
      </c>
      <c r="B4141" s="1" t="s">
        <v>19</v>
      </c>
      <c r="C4141">
        <v>53</v>
      </c>
      <c r="D4141">
        <v>0</v>
      </c>
      <c r="E4141">
        <v>0</v>
      </c>
      <c r="F4141" s="1" t="s">
        <v>17</v>
      </c>
      <c r="G4141" s="1" t="s">
        <v>24</v>
      </c>
      <c r="H4141" s="1" t="s">
        <v>18</v>
      </c>
      <c r="I4141">
        <v>64.17</v>
      </c>
      <c r="J4141">
        <v>41.5</v>
      </c>
      <c r="K4141" s="1" t="s">
        <v>21</v>
      </c>
      <c r="L4141">
        <v>1</v>
      </c>
      <c r="M41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142" spans="1:13" x14ac:dyDescent="0.25">
      <c r="A4142">
        <v>59126</v>
      </c>
      <c r="B4142" s="1" t="s">
        <v>19</v>
      </c>
      <c r="C4142">
        <v>27</v>
      </c>
      <c r="D4142">
        <v>0</v>
      </c>
      <c r="E4142">
        <v>0</v>
      </c>
      <c r="F4142" s="1" t="s">
        <v>12</v>
      </c>
      <c r="G4142" s="1" t="s">
        <v>13</v>
      </c>
      <c r="H4142" s="1" t="s">
        <v>18</v>
      </c>
      <c r="I4142">
        <v>126.09</v>
      </c>
      <c r="J4142">
        <v>25.1</v>
      </c>
      <c r="K4142" s="1" t="s">
        <v>23</v>
      </c>
      <c r="L4142">
        <v>0</v>
      </c>
      <c r="M41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43" spans="1:13" x14ac:dyDescent="0.25">
      <c r="A4143">
        <v>59130</v>
      </c>
      <c r="B4143" s="1" t="s">
        <v>19</v>
      </c>
      <c r="C4143">
        <v>27</v>
      </c>
      <c r="D4143">
        <v>0</v>
      </c>
      <c r="E4143">
        <v>0</v>
      </c>
      <c r="F4143" s="1" t="s">
        <v>12</v>
      </c>
      <c r="G4143" s="1" t="s">
        <v>13</v>
      </c>
      <c r="H4143" s="1" t="s">
        <v>14</v>
      </c>
      <c r="I4143">
        <v>226.75</v>
      </c>
      <c r="J4143">
        <v>28.9</v>
      </c>
      <c r="K4143" s="1" t="s">
        <v>23</v>
      </c>
      <c r="L4143">
        <v>0</v>
      </c>
      <c r="M41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44" spans="1:13" x14ac:dyDescent="0.25">
      <c r="A4144">
        <v>59147</v>
      </c>
      <c r="B4144" s="1" t="s">
        <v>16</v>
      </c>
      <c r="C4144">
        <v>20</v>
      </c>
      <c r="D4144">
        <v>0</v>
      </c>
      <c r="E4144">
        <v>0</v>
      </c>
      <c r="F4144" s="1" t="s">
        <v>12</v>
      </c>
      <c r="G4144" s="1" t="s">
        <v>13</v>
      </c>
      <c r="H4144" s="1" t="s">
        <v>18</v>
      </c>
      <c r="I4144">
        <v>96.2</v>
      </c>
      <c r="J4144">
        <v>21.5</v>
      </c>
      <c r="K4144" s="1" t="s">
        <v>21</v>
      </c>
      <c r="L4144">
        <v>0</v>
      </c>
      <c r="M41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45" spans="1:13" x14ac:dyDescent="0.25">
      <c r="A4145">
        <v>59157</v>
      </c>
      <c r="B4145" s="1" t="s">
        <v>16</v>
      </c>
      <c r="C4145">
        <v>73</v>
      </c>
      <c r="D4145">
        <v>1</v>
      </c>
      <c r="E4145">
        <v>0</v>
      </c>
      <c r="F4145" s="1" t="s">
        <v>17</v>
      </c>
      <c r="G4145" s="1" t="s">
        <v>13</v>
      </c>
      <c r="H4145" s="1" t="s">
        <v>18</v>
      </c>
      <c r="I4145">
        <v>88.34</v>
      </c>
      <c r="J4145">
        <v>27.5</v>
      </c>
      <c r="K4145" s="1" t="s">
        <v>21</v>
      </c>
      <c r="L4145">
        <v>0</v>
      </c>
      <c r="M41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146" spans="1:13" x14ac:dyDescent="0.25">
      <c r="A4146">
        <v>59164</v>
      </c>
      <c r="B4146" s="1" t="s">
        <v>19</v>
      </c>
      <c r="C4146">
        <v>24</v>
      </c>
      <c r="D4146">
        <v>0</v>
      </c>
      <c r="E4146">
        <v>0</v>
      </c>
      <c r="F4146" s="1" t="s">
        <v>12</v>
      </c>
      <c r="G4146" s="1" t="s">
        <v>13</v>
      </c>
      <c r="H4146" s="1" t="s">
        <v>18</v>
      </c>
      <c r="I4146">
        <v>70.319999999999993</v>
      </c>
      <c r="J4146">
        <v>20.5</v>
      </c>
      <c r="K4146" s="1" t="s">
        <v>23</v>
      </c>
      <c r="L4146">
        <v>0</v>
      </c>
      <c r="M41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47" spans="1:13" x14ac:dyDescent="0.25">
      <c r="A4147">
        <v>59178</v>
      </c>
      <c r="B4147" s="1" t="s">
        <v>19</v>
      </c>
      <c r="C4147">
        <v>7</v>
      </c>
      <c r="D4147">
        <v>0</v>
      </c>
      <c r="E4147">
        <v>0</v>
      </c>
      <c r="F4147" s="1" t="s">
        <v>12</v>
      </c>
      <c r="G4147" s="1" t="s">
        <v>25</v>
      </c>
      <c r="H4147" s="1" t="s">
        <v>18</v>
      </c>
      <c r="I4147">
        <v>86.75</v>
      </c>
      <c r="J4147">
        <v>22.3</v>
      </c>
      <c r="K4147" s="1" t="s">
        <v>23</v>
      </c>
      <c r="L4147">
        <v>0</v>
      </c>
      <c r="M41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48" spans="1:13" x14ac:dyDescent="0.25">
      <c r="A4148">
        <v>59190</v>
      </c>
      <c r="B4148" s="1" t="s">
        <v>19</v>
      </c>
      <c r="C4148">
        <v>79</v>
      </c>
      <c r="D4148">
        <v>0</v>
      </c>
      <c r="E4148">
        <v>1</v>
      </c>
      <c r="F4148" s="1" t="s">
        <v>17</v>
      </c>
      <c r="G4148" s="1" t="s">
        <v>13</v>
      </c>
      <c r="H4148" s="1" t="s">
        <v>14</v>
      </c>
      <c r="I4148">
        <v>127.29</v>
      </c>
      <c r="J4148">
        <v>27.7</v>
      </c>
      <c r="K4148" s="1" t="s">
        <v>21</v>
      </c>
      <c r="L4148">
        <v>1</v>
      </c>
      <c r="M41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4149" spans="1:13" x14ac:dyDescent="0.25">
      <c r="A4149">
        <v>59200</v>
      </c>
      <c r="B4149" s="1" t="s">
        <v>16</v>
      </c>
      <c r="C4149">
        <v>18</v>
      </c>
      <c r="D4149">
        <v>0</v>
      </c>
      <c r="E4149">
        <v>0</v>
      </c>
      <c r="F4149" s="1" t="s">
        <v>12</v>
      </c>
      <c r="G4149" s="1" t="s">
        <v>13</v>
      </c>
      <c r="H4149" s="1" t="s">
        <v>18</v>
      </c>
      <c r="I4149">
        <v>60.56</v>
      </c>
      <c r="J4149">
        <v>33</v>
      </c>
      <c r="K4149" s="1" t="s">
        <v>21</v>
      </c>
      <c r="L4149">
        <v>0</v>
      </c>
      <c r="M41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0" spans="1:13" x14ac:dyDescent="0.25">
      <c r="A4150">
        <v>59223</v>
      </c>
      <c r="B4150" s="1" t="s">
        <v>16</v>
      </c>
      <c r="C4150">
        <v>48</v>
      </c>
      <c r="D4150">
        <v>0</v>
      </c>
      <c r="E4150">
        <v>0</v>
      </c>
      <c r="F4150" s="1" t="s">
        <v>17</v>
      </c>
      <c r="G4150" s="1" t="s">
        <v>13</v>
      </c>
      <c r="H4150" s="1" t="s">
        <v>18</v>
      </c>
      <c r="I4150">
        <v>68.13</v>
      </c>
      <c r="J4150">
        <v>38</v>
      </c>
      <c r="K4150" s="1" t="s">
        <v>15</v>
      </c>
      <c r="L4150">
        <v>0</v>
      </c>
      <c r="M41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1" spans="1:13" x14ac:dyDescent="0.25">
      <c r="A4151">
        <v>59232</v>
      </c>
      <c r="B4151" s="1" t="s">
        <v>19</v>
      </c>
      <c r="C4151">
        <v>52</v>
      </c>
      <c r="D4151">
        <v>0</v>
      </c>
      <c r="E4151">
        <v>0</v>
      </c>
      <c r="F4151" s="1" t="s">
        <v>17</v>
      </c>
      <c r="G4151" s="1" t="s">
        <v>20</v>
      </c>
      <c r="H4151" s="1" t="s">
        <v>18</v>
      </c>
      <c r="I4151">
        <v>89.59</v>
      </c>
      <c r="J4151">
        <v>27.5</v>
      </c>
      <c r="K4151" s="1" t="s">
        <v>23</v>
      </c>
      <c r="L4151">
        <v>0</v>
      </c>
      <c r="M41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2" spans="1:13" x14ac:dyDescent="0.25">
      <c r="A4152">
        <v>59250</v>
      </c>
      <c r="B4152" s="1" t="s">
        <v>19</v>
      </c>
      <c r="C4152">
        <v>78</v>
      </c>
      <c r="D4152">
        <v>0</v>
      </c>
      <c r="E4152">
        <v>0</v>
      </c>
      <c r="F4152" s="1" t="s">
        <v>17</v>
      </c>
      <c r="G4152" s="1" t="s">
        <v>24</v>
      </c>
      <c r="H4152" s="1" t="s">
        <v>18</v>
      </c>
      <c r="I4152">
        <v>58.88</v>
      </c>
      <c r="J4152">
        <v>35.799999999999997</v>
      </c>
      <c r="K4152" s="1" t="s">
        <v>23</v>
      </c>
      <c r="L4152">
        <v>0</v>
      </c>
      <c r="M41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3" spans="1:13" x14ac:dyDescent="0.25">
      <c r="A4153">
        <v>59272</v>
      </c>
      <c r="B4153" s="1" t="s">
        <v>16</v>
      </c>
      <c r="C4153">
        <v>38</v>
      </c>
      <c r="D4153">
        <v>0</v>
      </c>
      <c r="E4153">
        <v>0</v>
      </c>
      <c r="F4153" s="1" t="s">
        <v>17</v>
      </c>
      <c r="G4153" s="1" t="s">
        <v>13</v>
      </c>
      <c r="H4153" s="1" t="s">
        <v>14</v>
      </c>
      <c r="I4153">
        <v>79.22</v>
      </c>
      <c r="J4153">
        <v>34.799999999999997</v>
      </c>
      <c r="K4153" s="1" t="s">
        <v>22</v>
      </c>
      <c r="L4153">
        <v>0</v>
      </c>
      <c r="M41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4" spans="1:13" x14ac:dyDescent="0.25">
      <c r="A4154">
        <v>59274</v>
      </c>
      <c r="B4154" s="1" t="s">
        <v>19</v>
      </c>
      <c r="C4154">
        <v>33</v>
      </c>
      <c r="D4154">
        <v>0</v>
      </c>
      <c r="E4154">
        <v>0</v>
      </c>
      <c r="F4154" s="1" t="s">
        <v>17</v>
      </c>
      <c r="G4154" s="1" t="s">
        <v>24</v>
      </c>
      <c r="H4154" s="1" t="s">
        <v>14</v>
      </c>
      <c r="I4154">
        <v>73.540000000000006</v>
      </c>
      <c r="J4154">
        <v>36.6</v>
      </c>
      <c r="K4154" s="1" t="s">
        <v>22</v>
      </c>
      <c r="L4154">
        <v>0</v>
      </c>
      <c r="M41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5" spans="1:13" x14ac:dyDescent="0.25">
      <c r="A4155">
        <v>59275</v>
      </c>
      <c r="B4155" s="1" t="s">
        <v>16</v>
      </c>
      <c r="C4155">
        <v>10</v>
      </c>
      <c r="D4155">
        <v>0</v>
      </c>
      <c r="E4155">
        <v>0</v>
      </c>
      <c r="F4155" s="1" t="s">
        <v>12</v>
      </c>
      <c r="G4155" s="1" t="s">
        <v>25</v>
      </c>
      <c r="H4155" s="1" t="s">
        <v>14</v>
      </c>
      <c r="I4155">
        <v>58.03</v>
      </c>
      <c r="J4155">
        <v>35.200000000000003</v>
      </c>
      <c r="K4155" s="1" t="s">
        <v>23</v>
      </c>
      <c r="L4155">
        <v>0</v>
      </c>
      <c r="M41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6" spans="1:13" x14ac:dyDescent="0.25">
      <c r="A4156">
        <v>59292</v>
      </c>
      <c r="B4156" s="1" t="s">
        <v>19</v>
      </c>
      <c r="C4156">
        <v>60</v>
      </c>
      <c r="D4156">
        <v>0</v>
      </c>
      <c r="E4156">
        <v>0</v>
      </c>
      <c r="F4156" s="1" t="s">
        <v>17</v>
      </c>
      <c r="G4156" s="1" t="s">
        <v>20</v>
      </c>
      <c r="H4156" s="1" t="s">
        <v>14</v>
      </c>
      <c r="I4156">
        <v>83.57</v>
      </c>
      <c r="J4156">
        <v>24.5</v>
      </c>
      <c r="K4156" s="1" t="s">
        <v>21</v>
      </c>
      <c r="L4156">
        <v>0</v>
      </c>
      <c r="M41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7" spans="1:13" x14ac:dyDescent="0.25">
      <c r="A4157">
        <v>59309</v>
      </c>
      <c r="B4157" s="1" t="s">
        <v>16</v>
      </c>
      <c r="C4157">
        <v>18</v>
      </c>
      <c r="D4157">
        <v>0</v>
      </c>
      <c r="E4157">
        <v>0</v>
      </c>
      <c r="F4157" s="1" t="s">
        <v>12</v>
      </c>
      <c r="G4157" s="1" t="s">
        <v>20</v>
      </c>
      <c r="H4157" s="1" t="s">
        <v>18</v>
      </c>
      <c r="I4157">
        <v>74</v>
      </c>
      <c r="J4157">
        <v>23.7</v>
      </c>
      <c r="K4157" s="1" t="s">
        <v>23</v>
      </c>
      <c r="L4157">
        <v>0</v>
      </c>
      <c r="M41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8" spans="1:13" x14ac:dyDescent="0.25">
      <c r="A4158">
        <v>59335</v>
      </c>
      <c r="B4158" s="1" t="s">
        <v>16</v>
      </c>
      <c r="C4158">
        <v>38</v>
      </c>
      <c r="D4158">
        <v>0</v>
      </c>
      <c r="E4158">
        <v>0</v>
      </c>
      <c r="F4158" s="1" t="s">
        <v>17</v>
      </c>
      <c r="G4158" s="1" t="s">
        <v>24</v>
      </c>
      <c r="H4158" s="1" t="s">
        <v>14</v>
      </c>
      <c r="I4158">
        <v>69.88</v>
      </c>
      <c r="J4158">
        <v>27.9</v>
      </c>
      <c r="K4158" s="1" t="s">
        <v>22</v>
      </c>
      <c r="L4158">
        <v>0</v>
      </c>
      <c r="M41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59" spans="1:13" x14ac:dyDescent="0.25">
      <c r="A4159">
        <v>59336</v>
      </c>
      <c r="B4159" s="1" t="s">
        <v>16</v>
      </c>
      <c r="C4159">
        <v>66</v>
      </c>
      <c r="D4159">
        <v>1</v>
      </c>
      <c r="E4159">
        <v>0</v>
      </c>
      <c r="F4159" s="1" t="s">
        <v>17</v>
      </c>
      <c r="G4159" s="1" t="s">
        <v>13</v>
      </c>
      <c r="H4159" s="1" t="s">
        <v>14</v>
      </c>
      <c r="I4159">
        <v>74.900000000000006</v>
      </c>
      <c r="J4159">
        <v>32.1</v>
      </c>
      <c r="K4159" s="1" t="s">
        <v>21</v>
      </c>
      <c r="L4159">
        <v>0</v>
      </c>
      <c r="M41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160" spans="1:13" x14ac:dyDescent="0.25">
      <c r="A4160">
        <v>59339</v>
      </c>
      <c r="B4160" s="1" t="s">
        <v>16</v>
      </c>
      <c r="C4160">
        <v>5</v>
      </c>
      <c r="D4160">
        <v>0</v>
      </c>
      <c r="E4160">
        <v>0</v>
      </c>
      <c r="F4160" s="1" t="s">
        <v>12</v>
      </c>
      <c r="G4160" s="1" t="s">
        <v>25</v>
      </c>
      <c r="H4160" s="1" t="s">
        <v>18</v>
      </c>
      <c r="I4160">
        <v>82.41</v>
      </c>
      <c r="J4160">
        <v>18.399999999999999</v>
      </c>
      <c r="K4160" s="1" t="s">
        <v>23</v>
      </c>
      <c r="L4160">
        <v>0</v>
      </c>
      <c r="M41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61" spans="1:13" x14ac:dyDescent="0.25">
      <c r="A4161">
        <v>59347</v>
      </c>
      <c r="B4161" s="1" t="s">
        <v>16</v>
      </c>
      <c r="C4161">
        <v>62</v>
      </c>
      <c r="D4161">
        <v>0</v>
      </c>
      <c r="E4161">
        <v>0</v>
      </c>
      <c r="F4161" s="1" t="s">
        <v>17</v>
      </c>
      <c r="G4161" s="1" t="s">
        <v>13</v>
      </c>
      <c r="H4161" s="1" t="s">
        <v>18</v>
      </c>
      <c r="I4161">
        <v>124.26</v>
      </c>
      <c r="J4161">
        <v>33.4</v>
      </c>
      <c r="K4161" s="1" t="s">
        <v>21</v>
      </c>
      <c r="L4161">
        <v>0</v>
      </c>
      <c r="M41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62" spans="1:13" x14ac:dyDescent="0.25">
      <c r="A4162">
        <v>59359</v>
      </c>
      <c r="B4162" s="1" t="s">
        <v>16</v>
      </c>
      <c r="C4162">
        <v>79</v>
      </c>
      <c r="D4162">
        <v>0</v>
      </c>
      <c r="E4162">
        <v>0</v>
      </c>
      <c r="F4162" s="1" t="s">
        <v>17</v>
      </c>
      <c r="G4162" s="1" t="s">
        <v>20</v>
      </c>
      <c r="H4162" s="1" t="s">
        <v>18</v>
      </c>
      <c r="I4162">
        <v>105.93</v>
      </c>
      <c r="J4162">
        <v>25.2</v>
      </c>
      <c r="K4162" s="1" t="s">
        <v>21</v>
      </c>
      <c r="L4162">
        <v>0</v>
      </c>
      <c r="M41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63" spans="1:13" x14ac:dyDescent="0.25">
      <c r="A4163">
        <v>59368</v>
      </c>
      <c r="B4163" s="1" t="s">
        <v>19</v>
      </c>
      <c r="C4163">
        <v>78</v>
      </c>
      <c r="D4163">
        <v>0</v>
      </c>
      <c r="E4163">
        <v>0</v>
      </c>
      <c r="F4163" s="1" t="s">
        <v>17</v>
      </c>
      <c r="G4163" s="1" t="s">
        <v>13</v>
      </c>
      <c r="H4163" s="1" t="s">
        <v>18</v>
      </c>
      <c r="I4163">
        <v>243.5</v>
      </c>
      <c r="J4163">
        <v>26.1</v>
      </c>
      <c r="K4163" s="1" t="s">
        <v>21</v>
      </c>
      <c r="L4163">
        <v>0</v>
      </c>
      <c r="M41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64" spans="1:13" x14ac:dyDescent="0.25">
      <c r="A4164">
        <v>59370</v>
      </c>
      <c r="B4164" s="1" t="s">
        <v>19</v>
      </c>
      <c r="C4164">
        <v>60</v>
      </c>
      <c r="D4164">
        <v>0</v>
      </c>
      <c r="E4164">
        <v>0</v>
      </c>
      <c r="F4164" s="1" t="s">
        <v>17</v>
      </c>
      <c r="G4164" s="1" t="s">
        <v>13</v>
      </c>
      <c r="H4164" s="1" t="s">
        <v>18</v>
      </c>
      <c r="I4164">
        <v>65.78</v>
      </c>
      <c r="J4164">
        <v>27.5</v>
      </c>
      <c r="K4164" s="1" t="s">
        <v>23</v>
      </c>
      <c r="L4164">
        <v>0</v>
      </c>
      <c r="M41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65" spans="1:13" x14ac:dyDescent="0.25">
      <c r="A4165">
        <v>59405</v>
      </c>
      <c r="B4165" s="1" t="s">
        <v>19</v>
      </c>
      <c r="C4165">
        <v>68</v>
      </c>
      <c r="D4165">
        <v>1</v>
      </c>
      <c r="E4165">
        <v>0</v>
      </c>
      <c r="F4165" s="1" t="s">
        <v>17</v>
      </c>
      <c r="G4165" s="1" t="s">
        <v>13</v>
      </c>
      <c r="H4165" s="1" t="s">
        <v>18</v>
      </c>
      <c r="I4165">
        <v>150.74</v>
      </c>
      <c r="J4165">
        <v>40.299999999999997</v>
      </c>
      <c r="K4165" s="1" t="s">
        <v>23</v>
      </c>
      <c r="L4165">
        <v>0</v>
      </c>
      <c r="M41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166" spans="1:13" x14ac:dyDescent="0.25">
      <c r="A4166">
        <v>59412</v>
      </c>
      <c r="B4166" s="1" t="s">
        <v>19</v>
      </c>
      <c r="C4166">
        <v>25</v>
      </c>
      <c r="D4166">
        <v>0</v>
      </c>
      <c r="E4166">
        <v>0</v>
      </c>
      <c r="F4166" s="1" t="s">
        <v>17</v>
      </c>
      <c r="G4166" s="1" t="s">
        <v>13</v>
      </c>
      <c r="H4166" s="1" t="s">
        <v>18</v>
      </c>
      <c r="I4166">
        <v>58.48</v>
      </c>
      <c r="J4166">
        <v>23.7</v>
      </c>
      <c r="K4166" s="1" t="s">
        <v>21</v>
      </c>
      <c r="L4166">
        <v>0</v>
      </c>
      <c r="M41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67" spans="1:13" x14ac:dyDescent="0.25">
      <c r="A4167">
        <v>59437</v>
      </c>
      <c r="B4167" s="1" t="s">
        <v>19</v>
      </c>
      <c r="C4167">
        <v>57</v>
      </c>
      <c r="D4167">
        <v>0</v>
      </c>
      <c r="E4167">
        <v>0</v>
      </c>
      <c r="F4167" s="1" t="s">
        <v>17</v>
      </c>
      <c r="G4167" s="1" t="s">
        <v>13</v>
      </c>
      <c r="H4167" s="1" t="s">
        <v>18</v>
      </c>
      <c r="I4167">
        <v>221.89</v>
      </c>
      <c r="J4167">
        <v>37.299999999999997</v>
      </c>
      <c r="K4167" s="1" t="s">
        <v>22</v>
      </c>
      <c r="L4167">
        <v>1</v>
      </c>
      <c r="M41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168" spans="1:13" x14ac:dyDescent="0.25">
      <c r="A4168">
        <v>59451</v>
      </c>
      <c r="B4168" s="1" t="s">
        <v>16</v>
      </c>
      <c r="C4168">
        <v>58</v>
      </c>
      <c r="D4168">
        <v>0</v>
      </c>
      <c r="E4168">
        <v>0</v>
      </c>
      <c r="F4168" s="1" t="s">
        <v>17</v>
      </c>
      <c r="G4168" s="1" t="s">
        <v>13</v>
      </c>
      <c r="H4168" s="1" t="s">
        <v>18</v>
      </c>
      <c r="I4168">
        <v>79.95</v>
      </c>
      <c r="J4168">
        <v>25.9</v>
      </c>
      <c r="K4168" s="1" t="s">
        <v>21</v>
      </c>
      <c r="L4168">
        <v>0</v>
      </c>
      <c r="M41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69" spans="1:13" x14ac:dyDescent="0.25">
      <c r="A4169">
        <v>59454</v>
      </c>
      <c r="B4169" s="1" t="s">
        <v>19</v>
      </c>
      <c r="C4169">
        <v>79</v>
      </c>
      <c r="D4169">
        <v>0</v>
      </c>
      <c r="E4169">
        <v>0</v>
      </c>
      <c r="F4169" s="1" t="s">
        <v>17</v>
      </c>
      <c r="G4169" s="1" t="s">
        <v>20</v>
      </c>
      <c r="H4169" s="1" t="s">
        <v>18</v>
      </c>
      <c r="I4169">
        <v>74.349999999999994</v>
      </c>
      <c r="J4169">
        <v>28.5</v>
      </c>
      <c r="K4169" s="1" t="s">
        <v>15</v>
      </c>
      <c r="L4169">
        <v>0</v>
      </c>
      <c r="M41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0" spans="1:13" x14ac:dyDescent="0.25">
      <c r="A4170">
        <v>59464</v>
      </c>
      <c r="B4170" s="1" t="s">
        <v>19</v>
      </c>
      <c r="C4170">
        <v>18</v>
      </c>
      <c r="D4170">
        <v>0</v>
      </c>
      <c r="E4170">
        <v>0</v>
      </c>
      <c r="F4170" s="1" t="s">
        <v>12</v>
      </c>
      <c r="G4170" s="1" t="s">
        <v>13</v>
      </c>
      <c r="H4170" s="1" t="s">
        <v>14</v>
      </c>
      <c r="I4170">
        <v>135.19</v>
      </c>
      <c r="J4170">
        <v>23.4</v>
      </c>
      <c r="K4170" s="1" t="s">
        <v>21</v>
      </c>
      <c r="L4170">
        <v>0</v>
      </c>
      <c r="M41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1" spans="1:13" x14ac:dyDescent="0.25">
      <c r="A4171">
        <v>59506</v>
      </c>
      <c r="B4171" s="1" t="s">
        <v>16</v>
      </c>
      <c r="C4171">
        <v>14</v>
      </c>
      <c r="D4171">
        <v>0</v>
      </c>
      <c r="E4171">
        <v>0</v>
      </c>
      <c r="F4171" s="1" t="s">
        <v>12</v>
      </c>
      <c r="G4171" s="1" t="s">
        <v>13</v>
      </c>
      <c r="H4171" s="1" t="s">
        <v>14</v>
      </c>
      <c r="I4171">
        <v>164.7</v>
      </c>
      <c r="J4171">
        <v>26.3</v>
      </c>
      <c r="K4171" s="1" t="s">
        <v>23</v>
      </c>
      <c r="L4171">
        <v>0</v>
      </c>
      <c r="M41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2" spans="1:13" x14ac:dyDescent="0.25">
      <c r="A4172">
        <v>59521</v>
      </c>
      <c r="B4172" s="1" t="s">
        <v>16</v>
      </c>
      <c r="C4172">
        <v>33</v>
      </c>
      <c r="D4172">
        <v>0</v>
      </c>
      <c r="E4172">
        <v>0</v>
      </c>
      <c r="F4172" s="1" t="s">
        <v>17</v>
      </c>
      <c r="G4172" s="1" t="s">
        <v>13</v>
      </c>
      <c r="H4172" s="1" t="s">
        <v>14</v>
      </c>
      <c r="I4172">
        <v>74.88</v>
      </c>
      <c r="J4172">
        <v>31.6</v>
      </c>
      <c r="K4172" s="1" t="s">
        <v>22</v>
      </c>
      <c r="L4172">
        <v>0</v>
      </c>
      <c r="M41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3" spans="1:13" x14ac:dyDescent="0.25">
      <c r="A4173">
        <v>59522</v>
      </c>
      <c r="B4173" s="1" t="s">
        <v>16</v>
      </c>
      <c r="C4173">
        <v>71</v>
      </c>
      <c r="D4173">
        <v>1</v>
      </c>
      <c r="E4173">
        <v>0</v>
      </c>
      <c r="F4173" s="1" t="s">
        <v>17</v>
      </c>
      <c r="G4173" s="1" t="s">
        <v>13</v>
      </c>
      <c r="H4173" s="1" t="s">
        <v>14</v>
      </c>
      <c r="I4173">
        <v>229.73</v>
      </c>
      <c r="J4173">
        <v>30.4</v>
      </c>
      <c r="K4173" s="1" t="s">
        <v>21</v>
      </c>
      <c r="L4173">
        <v>0</v>
      </c>
      <c r="M41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174" spans="1:13" x14ac:dyDescent="0.25">
      <c r="A4174">
        <v>59540</v>
      </c>
      <c r="B4174" s="1" t="s">
        <v>19</v>
      </c>
      <c r="C4174">
        <v>19</v>
      </c>
      <c r="D4174">
        <v>0</v>
      </c>
      <c r="E4174">
        <v>0</v>
      </c>
      <c r="F4174" s="1" t="s">
        <v>12</v>
      </c>
      <c r="G4174" s="1" t="s">
        <v>13</v>
      </c>
      <c r="H4174" s="1" t="s">
        <v>14</v>
      </c>
      <c r="I4174">
        <v>56.85</v>
      </c>
      <c r="J4174">
        <v>21.1</v>
      </c>
      <c r="K4174" s="1" t="s">
        <v>21</v>
      </c>
      <c r="L4174">
        <v>0</v>
      </c>
      <c r="M41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5" spans="1:13" x14ac:dyDescent="0.25">
      <c r="A4175">
        <v>59604</v>
      </c>
      <c r="B4175" s="1" t="s">
        <v>19</v>
      </c>
      <c r="C4175">
        <v>28</v>
      </c>
      <c r="D4175">
        <v>0</v>
      </c>
      <c r="E4175">
        <v>0</v>
      </c>
      <c r="F4175" s="1" t="s">
        <v>17</v>
      </c>
      <c r="G4175" s="1" t="s">
        <v>13</v>
      </c>
      <c r="H4175" s="1" t="s">
        <v>14</v>
      </c>
      <c r="I4175">
        <v>141.15</v>
      </c>
      <c r="J4175">
        <v>28.6</v>
      </c>
      <c r="K4175" s="1" t="s">
        <v>21</v>
      </c>
      <c r="L4175">
        <v>0</v>
      </c>
      <c r="M41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6" spans="1:13" x14ac:dyDescent="0.25">
      <c r="A4176">
        <v>59642</v>
      </c>
      <c r="B4176" s="1" t="s">
        <v>19</v>
      </c>
      <c r="C4176">
        <v>45</v>
      </c>
      <c r="D4176">
        <v>0</v>
      </c>
      <c r="E4176">
        <v>0</v>
      </c>
      <c r="F4176" s="1" t="s">
        <v>17</v>
      </c>
      <c r="G4176" s="1" t="s">
        <v>13</v>
      </c>
      <c r="H4176" s="1" t="s">
        <v>18</v>
      </c>
      <c r="I4176">
        <v>107.29</v>
      </c>
      <c r="J4176">
        <v>29.6</v>
      </c>
      <c r="K4176" s="1" t="s">
        <v>21</v>
      </c>
      <c r="L4176">
        <v>0</v>
      </c>
      <c r="M41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7" spans="1:13" x14ac:dyDescent="0.25">
      <c r="A4177">
        <v>59663</v>
      </c>
      <c r="B4177" s="1" t="s">
        <v>19</v>
      </c>
      <c r="C4177">
        <v>28</v>
      </c>
      <c r="D4177">
        <v>0</v>
      </c>
      <c r="E4177">
        <v>0</v>
      </c>
      <c r="F4177" s="1" t="s">
        <v>12</v>
      </c>
      <c r="G4177" s="1" t="s">
        <v>13</v>
      </c>
      <c r="H4177" s="1" t="s">
        <v>18</v>
      </c>
      <c r="I4177">
        <v>107.74</v>
      </c>
      <c r="J4177">
        <v>38.5</v>
      </c>
      <c r="K4177" s="1" t="s">
        <v>21</v>
      </c>
      <c r="L4177">
        <v>0</v>
      </c>
      <c r="M41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8" spans="1:13" x14ac:dyDescent="0.25">
      <c r="A4178">
        <v>59669</v>
      </c>
      <c r="B4178" s="1" t="s">
        <v>19</v>
      </c>
      <c r="C4178">
        <v>28</v>
      </c>
      <c r="D4178">
        <v>0</v>
      </c>
      <c r="E4178">
        <v>0</v>
      </c>
      <c r="F4178" s="1" t="s">
        <v>17</v>
      </c>
      <c r="G4178" s="1" t="s">
        <v>13</v>
      </c>
      <c r="H4178" s="1" t="s">
        <v>14</v>
      </c>
      <c r="I4178">
        <v>58.41</v>
      </c>
      <c r="J4178">
        <v>21</v>
      </c>
      <c r="K4178" s="1" t="s">
        <v>23</v>
      </c>
      <c r="L4178">
        <v>0</v>
      </c>
      <c r="M41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79" spans="1:13" x14ac:dyDescent="0.25">
      <c r="A4179">
        <v>59671</v>
      </c>
      <c r="B4179" s="1" t="s">
        <v>19</v>
      </c>
      <c r="C4179">
        <v>39</v>
      </c>
      <c r="D4179">
        <v>0</v>
      </c>
      <c r="E4179">
        <v>0</v>
      </c>
      <c r="F4179" s="1" t="s">
        <v>12</v>
      </c>
      <c r="G4179" s="1" t="s">
        <v>13</v>
      </c>
      <c r="H4179" s="1" t="s">
        <v>14</v>
      </c>
      <c r="I4179">
        <v>85.59</v>
      </c>
      <c r="J4179">
        <v>33.200000000000003</v>
      </c>
      <c r="K4179" s="1" t="s">
        <v>23</v>
      </c>
      <c r="L4179">
        <v>0</v>
      </c>
      <c r="M41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0" spans="1:13" x14ac:dyDescent="0.25">
      <c r="A4180">
        <v>59684</v>
      </c>
      <c r="B4180" s="1" t="s">
        <v>19</v>
      </c>
      <c r="C4180">
        <v>3</v>
      </c>
      <c r="D4180">
        <v>0</v>
      </c>
      <c r="E4180">
        <v>0</v>
      </c>
      <c r="F4180" s="1" t="s">
        <v>12</v>
      </c>
      <c r="G4180" s="1" t="s">
        <v>25</v>
      </c>
      <c r="H4180" s="1" t="s">
        <v>18</v>
      </c>
      <c r="I4180">
        <v>65.150000000000006</v>
      </c>
      <c r="J4180">
        <v>15.1</v>
      </c>
      <c r="K4180" s="1" t="s">
        <v>23</v>
      </c>
      <c r="L4180">
        <v>0</v>
      </c>
      <c r="M41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1" spans="1:13" x14ac:dyDescent="0.25">
      <c r="A4181">
        <v>59691</v>
      </c>
      <c r="B4181" s="1" t="s">
        <v>19</v>
      </c>
      <c r="C4181">
        <v>56</v>
      </c>
      <c r="D4181">
        <v>0</v>
      </c>
      <c r="E4181">
        <v>0</v>
      </c>
      <c r="F4181" s="1" t="s">
        <v>17</v>
      </c>
      <c r="G4181" s="1" t="s">
        <v>24</v>
      </c>
      <c r="H4181" s="1" t="s">
        <v>18</v>
      </c>
      <c r="I4181">
        <v>86.07</v>
      </c>
      <c r="J4181">
        <v>32.5</v>
      </c>
      <c r="K4181" s="1" t="s">
        <v>23</v>
      </c>
      <c r="L4181">
        <v>0</v>
      </c>
      <c r="M41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2" spans="1:13" x14ac:dyDescent="0.25">
      <c r="A4182">
        <v>59718</v>
      </c>
      <c r="B4182" s="1" t="s">
        <v>19</v>
      </c>
      <c r="C4182">
        <v>33</v>
      </c>
      <c r="D4182">
        <v>0</v>
      </c>
      <c r="E4182">
        <v>0</v>
      </c>
      <c r="F4182" s="1" t="s">
        <v>17</v>
      </c>
      <c r="G4182" s="1" t="s">
        <v>13</v>
      </c>
      <c r="H4182" s="1" t="s">
        <v>14</v>
      </c>
      <c r="I4182">
        <v>114.16</v>
      </c>
      <c r="J4182">
        <v>43.3</v>
      </c>
      <c r="K4182" s="1" t="s">
        <v>21</v>
      </c>
      <c r="L4182">
        <v>0</v>
      </c>
      <c r="M41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3" spans="1:13" x14ac:dyDescent="0.25">
      <c r="A4183">
        <v>59729</v>
      </c>
      <c r="B4183" s="1" t="s">
        <v>16</v>
      </c>
      <c r="C4183">
        <v>53</v>
      </c>
      <c r="D4183">
        <v>0</v>
      </c>
      <c r="E4183">
        <v>0</v>
      </c>
      <c r="F4183" s="1" t="s">
        <v>17</v>
      </c>
      <c r="G4183" s="1" t="s">
        <v>13</v>
      </c>
      <c r="H4183" s="1" t="s">
        <v>18</v>
      </c>
      <c r="I4183">
        <v>211.03</v>
      </c>
      <c r="J4183">
        <v>34.200000000000003</v>
      </c>
      <c r="K4183" s="1" t="s">
        <v>15</v>
      </c>
      <c r="L4183">
        <v>0</v>
      </c>
      <c r="M41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4" spans="1:13" x14ac:dyDescent="0.25">
      <c r="A4184">
        <v>59734</v>
      </c>
      <c r="B4184" s="1" t="s">
        <v>16</v>
      </c>
      <c r="C4184">
        <v>2</v>
      </c>
      <c r="D4184">
        <v>0</v>
      </c>
      <c r="E4184">
        <v>0</v>
      </c>
      <c r="F4184" s="1" t="s">
        <v>12</v>
      </c>
      <c r="G4184" s="1" t="s">
        <v>25</v>
      </c>
      <c r="H4184" s="1" t="s">
        <v>18</v>
      </c>
      <c r="I4184">
        <v>75.790000000000006</v>
      </c>
      <c r="J4184">
        <v>17.600000000000001</v>
      </c>
      <c r="K4184" s="1" t="s">
        <v>23</v>
      </c>
      <c r="L4184">
        <v>0</v>
      </c>
      <c r="M41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5" spans="1:13" x14ac:dyDescent="0.25">
      <c r="A4185">
        <v>59737</v>
      </c>
      <c r="B4185" s="1" t="s">
        <v>19</v>
      </c>
      <c r="C4185">
        <v>65</v>
      </c>
      <c r="D4185">
        <v>0</v>
      </c>
      <c r="E4185">
        <v>0</v>
      </c>
      <c r="F4185" s="1" t="s">
        <v>17</v>
      </c>
      <c r="G4185" s="1" t="s">
        <v>13</v>
      </c>
      <c r="H4185" s="1" t="s">
        <v>18</v>
      </c>
      <c r="I4185">
        <v>74.010000000000005</v>
      </c>
      <c r="J4185">
        <v>28.7</v>
      </c>
      <c r="K4185" s="1" t="s">
        <v>22</v>
      </c>
      <c r="L4185">
        <v>0</v>
      </c>
      <c r="M41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6" spans="1:13" x14ac:dyDescent="0.25">
      <c r="A4186">
        <v>59743</v>
      </c>
      <c r="B4186" s="1" t="s">
        <v>16</v>
      </c>
      <c r="C4186">
        <v>64</v>
      </c>
      <c r="D4186">
        <v>0</v>
      </c>
      <c r="E4186">
        <v>1</v>
      </c>
      <c r="F4186" s="1" t="s">
        <v>17</v>
      </c>
      <c r="G4186" s="1" t="s">
        <v>20</v>
      </c>
      <c r="H4186" s="1" t="s">
        <v>14</v>
      </c>
      <c r="I4186">
        <v>69.28</v>
      </c>
      <c r="J4186">
        <v>38.6</v>
      </c>
      <c r="K4186" s="1" t="s">
        <v>15</v>
      </c>
      <c r="L4186">
        <v>0</v>
      </c>
      <c r="M41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187" spans="1:13" x14ac:dyDescent="0.25">
      <c r="A4187">
        <v>59745</v>
      </c>
      <c r="B4187" s="1" t="s">
        <v>19</v>
      </c>
      <c r="C4187">
        <v>27</v>
      </c>
      <c r="D4187">
        <v>0</v>
      </c>
      <c r="E4187">
        <v>0</v>
      </c>
      <c r="F4187" s="1" t="s">
        <v>17</v>
      </c>
      <c r="G4187" s="1" t="s">
        <v>13</v>
      </c>
      <c r="H4187" s="1" t="s">
        <v>18</v>
      </c>
      <c r="I4187">
        <v>76.739999999999995</v>
      </c>
      <c r="J4187">
        <v>53.9</v>
      </c>
      <c r="K4187" s="1" t="s">
        <v>23</v>
      </c>
      <c r="L4187">
        <v>0</v>
      </c>
      <c r="M41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8" spans="1:13" x14ac:dyDescent="0.25">
      <c r="A4188">
        <v>59749</v>
      </c>
      <c r="B4188" s="1" t="s">
        <v>16</v>
      </c>
      <c r="C4188">
        <v>81</v>
      </c>
      <c r="D4188">
        <v>0</v>
      </c>
      <c r="E4188">
        <v>0</v>
      </c>
      <c r="F4188" s="1" t="s">
        <v>17</v>
      </c>
      <c r="G4188" s="1" t="s">
        <v>13</v>
      </c>
      <c r="H4188" s="1" t="s">
        <v>18</v>
      </c>
      <c r="I4188">
        <v>234.35</v>
      </c>
      <c r="J4188">
        <v>25.3</v>
      </c>
      <c r="K4188" s="1" t="s">
        <v>15</v>
      </c>
      <c r="L4188">
        <v>0</v>
      </c>
      <c r="M41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89" spans="1:13" x14ac:dyDescent="0.25">
      <c r="A4189">
        <v>59752</v>
      </c>
      <c r="B4189" s="1" t="s">
        <v>16</v>
      </c>
      <c r="C4189">
        <v>62</v>
      </c>
      <c r="D4189">
        <v>0</v>
      </c>
      <c r="E4189">
        <v>0</v>
      </c>
      <c r="F4189" s="1" t="s">
        <v>17</v>
      </c>
      <c r="G4189" s="1" t="s">
        <v>13</v>
      </c>
      <c r="H4189" s="1" t="s">
        <v>18</v>
      </c>
      <c r="I4189">
        <v>72.5</v>
      </c>
      <c r="J4189">
        <v>22.5</v>
      </c>
      <c r="K4189" s="1" t="s">
        <v>15</v>
      </c>
      <c r="L4189">
        <v>0</v>
      </c>
      <c r="M41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0" spans="1:13" x14ac:dyDescent="0.25">
      <c r="A4190">
        <v>59762</v>
      </c>
      <c r="B4190" s="1" t="s">
        <v>16</v>
      </c>
      <c r="C4190">
        <v>61</v>
      </c>
      <c r="D4190">
        <v>0</v>
      </c>
      <c r="E4190">
        <v>0</v>
      </c>
      <c r="F4190" s="1" t="s">
        <v>17</v>
      </c>
      <c r="G4190" s="1" t="s">
        <v>13</v>
      </c>
      <c r="H4190" s="1" t="s">
        <v>18</v>
      </c>
      <c r="I4190">
        <v>227.98</v>
      </c>
      <c r="J4190">
        <v>14.2</v>
      </c>
      <c r="K4190" s="1" t="s">
        <v>23</v>
      </c>
      <c r="L4190">
        <v>0</v>
      </c>
      <c r="M41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1" spans="1:13" x14ac:dyDescent="0.25">
      <c r="A4191">
        <v>59801</v>
      </c>
      <c r="B4191" s="1" t="s">
        <v>19</v>
      </c>
      <c r="C4191">
        <v>61</v>
      </c>
      <c r="D4191">
        <v>0</v>
      </c>
      <c r="E4191">
        <v>0</v>
      </c>
      <c r="F4191" s="1" t="s">
        <v>17</v>
      </c>
      <c r="G4191" s="1" t="s">
        <v>13</v>
      </c>
      <c r="H4191" s="1" t="s">
        <v>18</v>
      </c>
      <c r="I4191">
        <v>60.61</v>
      </c>
      <c r="J4191">
        <v>24.5</v>
      </c>
      <c r="K4191" s="1" t="s">
        <v>21</v>
      </c>
      <c r="L4191">
        <v>0</v>
      </c>
      <c r="M41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2" spans="1:13" x14ac:dyDescent="0.25">
      <c r="A4192">
        <v>59807</v>
      </c>
      <c r="B4192" s="1" t="s">
        <v>19</v>
      </c>
      <c r="C4192">
        <v>30</v>
      </c>
      <c r="D4192">
        <v>0</v>
      </c>
      <c r="E4192">
        <v>0</v>
      </c>
      <c r="F4192" s="1" t="s">
        <v>17</v>
      </c>
      <c r="G4192" s="1" t="s">
        <v>13</v>
      </c>
      <c r="H4192" s="1" t="s">
        <v>18</v>
      </c>
      <c r="I4192">
        <v>59.82</v>
      </c>
      <c r="J4192">
        <v>25.4</v>
      </c>
      <c r="K4192" s="1" t="s">
        <v>21</v>
      </c>
      <c r="L4192">
        <v>0</v>
      </c>
      <c r="M41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3" spans="1:13" x14ac:dyDescent="0.25">
      <c r="A4193">
        <v>59829</v>
      </c>
      <c r="B4193" s="1" t="s">
        <v>16</v>
      </c>
      <c r="C4193">
        <v>67</v>
      </c>
      <c r="D4193">
        <v>0</v>
      </c>
      <c r="E4193">
        <v>1</v>
      </c>
      <c r="F4193" s="1" t="s">
        <v>17</v>
      </c>
      <c r="G4193" s="1" t="s">
        <v>13</v>
      </c>
      <c r="H4193" s="1" t="s">
        <v>18</v>
      </c>
      <c r="I4193">
        <v>144.1</v>
      </c>
      <c r="J4193">
        <v>27.6</v>
      </c>
      <c r="K4193" s="1" t="s">
        <v>21</v>
      </c>
      <c r="L4193">
        <v>0</v>
      </c>
      <c r="M41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194" spans="1:13" x14ac:dyDescent="0.25">
      <c r="A4194">
        <v>59847</v>
      </c>
      <c r="B4194" s="1" t="s">
        <v>19</v>
      </c>
      <c r="C4194">
        <v>12</v>
      </c>
      <c r="D4194">
        <v>0</v>
      </c>
      <c r="E4194">
        <v>0</v>
      </c>
      <c r="F4194" s="1" t="s">
        <v>12</v>
      </c>
      <c r="G4194" s="1" t="s">
        <v>25</v>
      </c>
      <c r="H4194" s="1" t="s">
        <v>14</v>
      </c>
      <c r="I4194">
        <v>114.34</v>
      </c>
      <c r="J4194">
        <v>23.6</v>
      </c>
      <c r="K4194" s="1" t="s">
        <v>21</v>
      </c>
      <c r="L4194">
        <v>0</v>
      </c>
      <c r="M41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5" spans="1:13" x14ac:dyDescent="0.25">
      <c r="A4195">
        <v>59872</v>
      </c>
      <c r="B4195" s="1" t="s">
        <v>19</v>
      </c>
      <c r="C4195">
        <v>38</v>
      </c>
      <c r="D4195">
        <v>0</v>
      </c>
      <c r="E4195">
        <v>0</v>
      </c>
      <c r="F4195" s="1" t="s">
        <v>17</v>
      </c>
      <c r="G4195" s="1" t="s">
        <v>13</v>
      </c>
      <c r="H4195" s="1" t="s">
        <v>14</v>
      </c>
      <c r="I4195">
        <v>80.819999999999993</v>
      </c>
      <c r="J4195">
        <v>49.3</v>
      </c>
      <c r="K4195" s="1" t="s">
        <v>21</v>
      </c>
      <c r="L4195">
        <v>0</v>
      </c>
      <c r="M41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6" spans="1:13" x14ac:dyDescent="0.25">
      <c r="A4196">
        <v>59878</v>
      </c>
      <c r="B4196" s="1" t="s">
        <v>19</v>
      </c>
      <c r="C4196">
        <v>56</v>
      </c>
      <c r="D4196">
        <v>0</v>
      </c>
      <c r="E4196">
        <v>0</v>
      </c>
      <c r="F4196" s="1" t="s">
        <v>17</v>
      </c>
      <c r="G4196" s="1" t="s">
        <v>20</v>
      </c>
      <c r="H4196" s="1" t="s">
        <v>18</v>
      </c>
      <c r="I4196">
        <v>124.16</v>
      </c>
      <c r="J4196">
        <v>23</v>
      </c>
      <c r="K4196" s="1" t="s">
        <v>21</v>
      </c>
      <c r="L4196">
        <v>0</v>
      </c>
      <c r="M41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7" spans="1:13" x14ac:dyDescent="0.25">
      <c r="A4197">
        <v>59880</v>
      </c>
      <c r="B4197" s="1" t="s">
        <v>16</v>
      </c>
      <c r="C4197">
        <v>45</v>
      </c>
      <c r="D4197">
        <v>0</v>
      </c>
      <c r="E4197">
        <v>0</v>
      </c>
      <c r="F4197" s="1" t="s">
        <v>17</v>
      </c>
      <c r="G4197" s="1" t="s">
        <v>13</v>
      </c>
      <c r="H4197" s="1" t="s">
        <v>14</v>
      </c>
      <c r="I4197">
        <v>99.91</v>
      </c>
      <c r="J4197">
        <v>30.9</v>
      </c>
      <c r="K4197" s="1" t="s">
        <v>23</v>
      </c>
      <c r="L4197">
        <v>0</v>
      </c>
      <c r="M41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8" spans="1:13" x14ac:dyDescent="0.25">
      <c r="A4198">
        <v>59894</v>
      </c>
      <c r="B4198" s="1" t="s">
        <v>19</v>
      </c>
      <c r="C4198">
        <v>58</v>
      </c>
      <c r="D4198">
        <v>0</v>
      </c>
      <c r="E4198">
        <v>0</v>
      </c>
      <c r="F4198" s="1" t="s">
        <v>17</v>
      </c>
      <c r="G4198" s="1" t="s">
        <v>24</v>
      </c>
      <c r="H4198" s="1" t="s">
        <v>14</v>
      </c>
      <c r="I4198">
        <v>109.56</v>
      </c>
      <c r="J4198">
        <v>23.1</v>
      </c>
      <c r="K4198" s="1" t="s">
        <v>21</v>
      </c>
      <c r="L4198">
        <v>0</v>
      </c>
      <c r="M41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199" spans="1:13" x14ac:dyDescent="0.25">
      <c r="A4199">
        <v>59904</v>
      </c>
      <c r="B4199" s="1" t="s">
        <v>19</v>
      </c>
      <c r="C4199">
        <v>2</v>
      </c>
      <c r="D4199">
        <v>0</v>
      </c>
      <c r="E4199">
        <v>0</v>
      </c>
      <c r="F4199" s="1" t="s">
        <v>12</v>
      </c>
      <c r="G4199" s="1" t="s">
        <v>25</v>
      </c>
      <c r="H4199" s="1" t="s">
        <v>18</v>
      </c>
      <c r="I4199">
        <v>162.93</v>
      </c>
      <c r="J4199">
        <v>15.7</v>
      </c>
      <c r="K4199" s="1" t="s">
        <v>23</v>
      </c>
      <c r="L4199">
        <v>0</v>
      </c>
      <c r="M41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0" spans="1:13" x14ac:dyDescent="0.25">
      <c r="A4200">
        <v>59906</v>
      </c>
      <c r="B4200" s="1" t="s">
        <v>19</v>
      </c>
      <c r="C4200">
        <v>40</v>
      </c>
      <c r="D4200">
        <v>0</v>
      </c>
      <c r="E4200">
        <v>0</v>
      </c>
      <c r="F4200" s="1" t="s">
        <v>17</v>
      </c>
      <c r="G4200" s="1" t="s">
        <v>13</v>
      </c>
      <c r="H4200" s="1" t="s">
        <v>14</v>
      </c>
      <c r="I4200">
        <v>139.9</v>
      </c>
      <c r="J4200">
        <v>31.7</v>
      </c>
      <c r="K4200" s="1" t="s">
        <v>22</v>
      </c>
      <c r="L4200">
        <v>0</v>
      </c>
      <c r="M42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1" spans="1:13" x14ac:dyDescent="0.25">
      <c r="A4201">
        <v>59908</v>
      </c>
      <c r="B4201" s="1" t="s">
        <v>19</v>
      </c>
      <c r="C4201">
        <v>11</v>
      </c>
      <c r="D4201">
        <v>0</v>
      </c>
      <c r="E4201">
        <v>0</v>
      </c>
      <c r="F4201" s="1" t="s">
        <v>12</v>
      </c>
      <c r="G4201" s="1" t="s">
        <v>25</v>
      </c>
      <c r="H4201" s="1" t="s">
        <v>14</v>
      </c>
      <c r="I4201">
        <v>121.15</v>
      </c>
      <c r="J4201">
        <v>26.1</v>
      </c>
      <c r="K4201" s="1" t="s">
        <v>23</v>
      </c>
      <c r="L4201">
        <v>0</v>
      </c>
      <c r="M42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2" spans="1:13" x14ac:dyDescent="0.25">
      <c r="A4202">
        <v>59911</v>
      </c>
      <c r="B4202" s="1" t="s">
        <v>16</v>
      </c>
      <c r="C4202">
        <v>12</v>
      </c>
      <c r="D4202">
        <v>0</v>
      </c>
      <c r="E4202">
        <v>0</v>
      </c>
      <c r="F4202" s="1" t="s">
        <v>12</v>
      </c>
      <c r="G4202" s="1" t="s">
        <v>25</v>
      </c>
      <c r="H4202" s="1" t="s">
        <v>18</v>
      </c>
      <c r="I4202">
        <v>69.25</v>
      </c>
      <c r="J4202">
        <v>18.600000000000001</v>
      </c>
      <c r="K4202" s="1" t="s">
        <v>23</v>
      </c>
      <c r="L4202">
        <v>0</v>
      </c>
      <c r="M42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3" spans="1:13" x14ac:dyDescent="0.25">
      <c r="A4203">
        <v>59915</v>
      </c>
      <c r="B4203" s="1" t="s">
        <v>19</v>
      </c>
      <c r="C4203">
        <v>53</v>
      </c>
      <c r="D4203">
        <v>0</v>
      </c>
      <c r="E4203">
        <v>0</v>
      </c>
      <c r="F4203" s="1" t="s">
        <v>12</v>
      </c>
      <c r="G4203" s="1" t="s">
        <v>13</v>
      </c>
      <c r="H4203" s="1" t="s">
        <v>18</v>
      </c>
      <c r="I4203">
        <v>129.43</v>
      </c>
      <c r="J4203">
        <v>29.6</v>
      </c>
      <c r="K4203" s="1" t="s">
        <v>21</v>
      </c>
      <c r="L4203">
        <v>0</v>
      </c>
      <c r="M42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4" spans="1:13" x14ac:dyDescent="0.25">
      <c r="A4204">
        <v>59916</v>
      </c>
      <c r="B4204" s="1" t="s">
        <v>19</v>
      </c>
      <c r="C4204">
        <v>56</v>
      </c>
      <c r="D4204">
        <v>0</v>
      </c>
      <c r="E4204">
        <v>0</v>
      </c>
      <c r="F4204" s="1" t="s">
        <v>17</v>
      </c>
      <c r="G4204" s="1" t="s">
        <v>13</v>
      </c>
      <c r="H4204" s="1" t="s">
        <v>14</v>
      </c>
      <c r="I4204">
        <v>200.98</v>
      </c>
      <c r="J4204">
        <v>30.4</v>
      </c>
      <c r="K4204" s="1" t="s">
        <v>22</v>
      </c>
      <c r="L4204">
        <v>0</v>
      </c>
      <c r="M42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5" spans="1:13" x14ac:dyDescent="0.25">
      <c r="A4205">
        <v>59928</v>
      </c>
      <c r="B4205" s="1" t="s">
        <v>19</v>
      </c>
      <c r="C4205">
        <v>41</v>
      </c>
      <c r="D4205">
        <v>0</v>
      </c>
      <c r="E4205">
        <v>0</v>
      </c>
      <c r="F4205" s="1" t="s">
        <v>17</v>
      </c>
      <c r="G4205" s="1" t="s">
        <v>20</v>
      </c>
      <c r="H4205" s="1" t="s">
        <v>14</v>
      </c>
      <c r="I4205">
        <v>89.14</v>
      </c>
      <c r="J4205">
        <v>37.4</v>
      </c>
      <c r="K4205" s="1" t="s">
        <v>15</v>
      </c>
      <c r="L4205">
        <v>0</v>
      </c>
      <c r="M42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6" spans="1:13" x14ac:dyDescent="0.25">
      <c r="A4206">
        <v>59933</v>
      </c>
      <c r="B4206" s="1" t="s">
        <v>19</v>
      </c>
      <c r="C4206">
        <v>29</v>
      </c>
      <c r="D4206">
        <v>0</v>
      </c>
      <c r="E4206">
        <v>0</v>
      </c>
      <c r="F4206" s="1" t="s">
        <v>12</v>
      </c>
      <c r="G4206" s="1" t="s">
        <v>13</v>
      </c>
      <c r="H4206" s="1" t="s">
        <v>14</v>
      </c>
      <c r="I4206">
        <v>108.75</v>
      </c>
      <c r="J4206">
        <v>24.1</v>
      </c>
      <c r="K4206" s="1" t="s">
        <v>23</v>
      </c>
      <c r="L4206">
        <v>0</v>
      </c>
      <c r="M42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7" spans="1:13" x14ac:dyDescent="0.25">
      <c r="A4207">
        <v>59940</v>
      </c>
      <c r="B4207" s="1" t="s">
        <v>16</v>
      </c>
      <c r="C4207">
        <v>15</v>
      </c>
      <c r="D4207">
        <v>0</v>
      </c>
      <c r="E4207">
        <v>0</v>
      </c>
      <c r="F4207" s="1" t="s">
        <v>12</v>
      </c>
      <c r="G4207" s="1" t="s">
        <v>25</v>
      </c>
      <c r="H4207" s="1" t="s">
        <v>18</v>
      </c>
      <c r="I4207">
        <v>116.5</v>
      </c>
      <c r="J4207">
        <v>27.8</v>
      </c>
      <c r="K4207" s="1" t="s">
        <v>23</v>
      </c>
      <c r="L4207">
        <v>0</v>
      </c>
      <c r="M42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8" spans="1:13" x14ac:dyDescent="0.25">
      <c r="A4208">
        <v>59945</v>
      </c>
      <c r="B4208" s="1" t="s">
        <v>19</v>
      </c>
      <c r="C4208">
        <v>23</v>
      </c>
      <c r="D4208">
        <v>0</v>
      </c>
      <c r="E4208">
        <v>0</v>
      </c>
      <c r="F4208" s="1" t="s">
        <v>12</v>
      </c>
      <c r="G4208" s="1" t="s">
        <v>13</v>
      </c>
      <c r="H4208" s="1" t="s">
        <v>18</v>
      </c>
      <c r="I4208">
        <v>132.88</v>
      </c>
      <c r="J4208">
        <v>24.9</v>
      </c>
      <c r="K4208" s="1" t="s">
        <v>21</v>
      </c>
      <c r="L4208">
        <v>0</v>
      </c>
      <c r="M42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09" spans="1:13" x14ac:dyDescent="0.25">
      <c r="A4209">
        <v>59953</v>
      </c>
      <c r="B4209" s="1" t="s">
        <v>19</v>
      </c>
      <c r="C4209">
        <v>15</v>
      </c>
      <c r="D4209">
        <v>0</v>
      </c>
      <c r="E4209">
        <v>0</v>
      </c>
      <c r="F4209" s="1" t="s">
        <v>12</v>
      </c>
      <c r="G4209" s="1" t="s">
        <v>13</v>
      </c>
      <c r="H4209" s="1" t="s">
        <v>14</v>
      </c>
      <c r="I4209">
        <v>69.38</v>
      </c>
      <c r="J4209">
        <v>28.4</v>
      </c>
      <c r="K4209" s="1" t="s">
        <v>21</v>
      </c>
      <c r="L4209">
        <v>0</v>
      </c>
      <c r="M42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10" spans="1:13" x14ac:dyDescent="0.25">
      <c r="A4210">
        <v>59988</v>
      </c>
      <c r="B4210" s="1" t="s">
        <v>19</v>
      </c>
      <c r="C4210">
        <v>26</v>
      </c>
      <c r="D4210">
        <v>1</v>
      </c>
      <c r="E4210">
        <v>0</v>
      </c>
      <c r="F4210" s="1" t="s">
        <v>17</v>
      </c>
      <c r="G4210" s="1" t="s">
        <v>13</v>
      </c>
      <c r="H4210" s="1" t="s">
        <v>18</v>
      </c>
      <c r="I4210">
        <v>107.59</v>
      </c>
      <c r="J4210">
        <v>33.1</v>
      </c>
      <c r="K4210" s="1" t="s">
        <v>22</v>
      </c>
      <c r="L4210">
        <v>0</v>
      </c>
      <c r="M42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11" spans="1:13" x14ac:dyDescent="0.25">
      <c r="A4211">
        <v>59992</v>
      </c>
      <c r="B4211" s="1" t="s">
        <v>19</v>
      </c>
      <c r="C4211">
        <v>63</v>
      </c>
      <c r="D4211">
        <v>1</v>
      </c>
      <c r="E4211">
        <v>0</v>
      </c>
      <c r="F4211" s="1" t="s">
        <v>17</v>
      </c>
      <c r="G4211" s="1" t="s">
        <v>20</v>
      </c>
      <c r="H4211" s="1" t="s">
        <v>18</v>
      </c>
      <c r="I4211">
        <v>228.2</v>
      </c>
      <c r="J4211">
        <v>37.700000000000003</v>
      </c>
      <c r="K4211" s="1" t="s">
        <v>21</v>
      </c>
      <c r="L4211">
        <v>0</v>
      </c>
      <c r="M42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12" spans="1:13" x14ac:dyDescent="0.25">
      <c r="A4212">
        <v>59993</v>
      </c>
      <c r="B4212" s="1" t="s">
        <v>16</v>
      </c>
      <c r="C4212">
        <v>40</v>
      </c>
      <c r="D4212">
        <v>0</v>
      </c>
      <c r="E4212">
        <v>0</v>
      </c>
      <c r="F4212" s="1" t="s">
        <v>17</v>
      </c>
      <c r="G4212" s="1" t="s">
        <v>13</v>
      </c>
      <c r="H4212" s="1" t="s">
        <v>14</v>
      </c>
      <c r="I4212">
        <v>60.96</v>
      </c>
      <c r="J4212">
        <v>11.5</v>
      </c>
      <c r="K4212" s="1" t="s">
        <v>21</v>
      </c>
      <c r="L4212">
        <v>0</v>
      </c>
      <c r="M42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13" spans="1:13" x14ac:dyDescent="0.25">
      <c r="A4213">
        <v>60001</v>
      </c>
      <c r="B4213" s="1" t="s">
        <v>19</v>
      </c>
      <c r="C4213">
        <v>58</v>
      </c>
      <c r="D4213">
        <v>0</v>
      </c>
      <c r="E4213">
        <v>0</v>
      </c>
      <c r="F4213" s="1" t="s">
        <v>17</v>
      </c>
      <c r="G4213" s="1" t="s">
        <v>13</v>
      </c>
      <c r="H4213" s="1" t="s">
        <v>14</v>
      </c>
      <c r="I4213">
        <v>56.51</v>
      </c>
      <c r="J4213">
        <v>28.2</v>
      </c>
      <c r="K4213" s="1" t="s">
        <v>22</v>
      </c>
      <c r="L4213">
        <v>0</v>
      </c>
      <c r="M42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14" spans="1:13" x14ac:dyDescent="0.25">
      <c r="A4214">
        <v>60003</v>
      </c>
      <c r="B4214" s="1" t="s">
        <v>16</v>
      </c>
      <c r="C4214">
        <v>81</v>
      </c>
      <c r="D4214">
        <v>0</v>
      </c>
      <c r="E4214">
        <v>0</v>
      </c>
      <c r="F4214" s="1" t="s">
        <v>17</v>
      </c>
      <c r="G4214" s="1" t="s">
        <v>24</v>
      </c>
      <c r="H4214" s="1" t="s">
        <v>14</v>
      </c>
      <c r="I4214">
        <v>89.02</v>
      </c>
      <c r="J4214">
        <v>26.9</v>
      </c>
      <c r="K4214" s="1" t="s">
        <v>21</v>
      </c>
      <c r="L4214">
        <v>0</v>
      </c>
      <c r="M42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15" spans="1:13" x14ac:dyDescent="0.25">
      <c r="A4215">
        <v>60047</v>
      </c>
      <c r="B4215" s="1" t="s">
        <v>16</v>
      </c>
      <c r="C4215">
        <v>22</v>
      </c>
      <c r="D4215">
        <v>0</v>
      </c>
      <c r="E4215">
        <v>0</v>
      </c>
      <c r="F4215" s="1" t="s">
        <v>12</v>
      </c>
      <c r="G4215" s="1" t="s">
        <v>13</v>
      </c>
      <c r="H4215" s="1" t="s">
        <v>14</v>
      </c>
      <c r="I4215">
        <v>58.38</v>
      </c>
      <c r="J4215">
        <v>36</v>
      </c>
      <c r="K4215" s="1" t="s">
        <v>21</v>
      </c>
      <c r="L4215">
        <v>0</v>
      </c>
      <c r="M42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16" spans="1:13" x14ac:dyDescent="0.25">
      <c r="A4216">
        <v>60050</v>
      </c>
      <c r="B4216" s="1" t="s">
        <v>19</v>
      </c>
      <c r="C4216">
        <v>53</v>
      </c>
      <c r="D4216">
        <v>0</v>
      </c>
      <c r="E4216">
        <v>0</v>
      </c>
      <c r="F4216" s="1" t="s">
        <v>17</v>
      </c>
      <c r="G4216" s="1" t="s">
        <v>20</v>
      </c>
      <c r="H4216" s="1" t="s">
        <v>18</v>
      </c>
      <c r="I4216">
        <v>113.74</v>
      </c>
      <c r="J4216">
        <v>31.6</v>
      </c>
      <c r="K4216" s="1" t="s">
        <v>22</v>
      </c>
      <c r="L4216">
        <v>0</v>
      </c>
      <c r="M42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17" spans="1:13" x14ac:dyDescent="0.25">
      <c r="A4217">
        <v>60056</v>
      </c>
      <c r="B4217" s="1" t="s">
        <v>16</v>
      </c>
      <c r="C4217">
        <v>53</v>
      </c>
      <c r="D4217">
        <v>0</v>
      </c>
      <c r="E4217">
        <v>0</v>
      </c>
      <c r="F4217" s="1" t="s">
        <v>17</v>
      </c>
      <c r="G4217" s="1" t="s">
        <v>13</v>
      </c>
      <c r="H4217" s="1" t="s">
        <v>18</v>
      </c>
      <c r="I4217">
        <v>113.21</v>
      </c>
      <c r="J4217">
        <v>28.6</v>
      </c>
      <c r="K4217" s="1" t="s">
        <v>22</v>
      </c>
      <c r="L4217">
        <v>0</v>
      </c>
      <c r="M42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18" spans="1:13" x14ac:dyDescent="0.25">
      <c r="A4218">
        <v>60088</v>
      </c>
      <c r="B4218" s="1" t="s">
        <v>16</v>
      </c>
      <c r="C4218">
        <v>49</v>
      </c>
      <c r="D4218">
        <v>1</v>
      </c>
      <c r="E4218">
        <v>0</v>
      </c>
      <c r="F4218" s="1" t="s">
        <v>17</v>
      </c>
      <c r="G4218" s="1" t="s">
        <v>20</v>
      </c>
      <c r="H4218" s="1" t="s">
        <v>14</v>
      </c>
      <c r="I4218">
        <v>92.26</v>
      </c>
      <c r="J4218">
        <v>33.1</v>
      </c>
      <c r="K4218" s="1" t="s">
        <v>15</v>
      </c>
      <c r="L4218">
        <v>0</v>
      </c>
      <c r="M42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19" spans="1:13" x14ac:dyDescent="0.25">
      <c r="A4219">
        <v>60104</v>
      </c>
      <c r="B4219" s="1" t="s">
        <v>16</v>
      </c>
      <c r="C4219">
        <v>44</v>
      </c>
      <c r="D4219">
        <v>0</v>
      </c>
      <c r="E4219">
        <v>0</v>
      </c>
      <c r="F4219" s="1" t="s">
        <v>17</v>
      </c>
      <c r="G4219" s="1" t="s">
        <v>13</v>
      </c>
      <c r="H4219" s="1" t="s">
        <v>18</v>
      </c>
      <c r="I4219">
        <v>80.73</v>
      </c>
      <c r="J4219">
        <v>28.1</v>
      </c>
      <c r="K4219" s="1" t="s">
        <v>22</v>
      </c>
      <c r="L4219">
        <v>0</v>
      </c>
      <c r="M42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0" spans="1:13" x14ac:dyDescent="0.25">
      <c r="A4220">
        <v>60117</v>
      </c>
      <c r="B4220" s="1" t="s">
        <v>16</v>
      </c>
      <c r="C4220">
        <v>30</v>
      </c>
      <c r="D4220">
        <v>0</v>
      </c>
      <c r="E4220">
        <v>0</v>
      </c>
      <c r="F4220" s="1" t="s">
        <v>12</v>
      </c>
      <c r="G4220" s="1" t="s">
        <v>13</v>
      </c>
      <c r="H4220" s="1" t="s">
        <v>14</v>
      </c>
      <c r="I4220">
        <v>133.24</v>
      </c>
      <c r="J4220">
        <v>28.9</v>
      </c>
      <c r="K4220" s="1" t="s">
        <v>21</v>
      </c>
      <c r="L4220">
        <v>0</v>
      </c>
      <c r="M42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1" spans="1:13" x14ac:dyDescent="0.25">
      <c r="A4221">
        <v>60126</v>
      </c>
      <c r="B4221" s="1" t="s">
        <v>19</v>
      </c>
      <c r="C4221">
        <v>79</v>
      </c>
      <c r="D4221">
        <v>0</v>
      </c>
      <c r="E4221">
        <v>0</v>
      </c>
      <c r="F4221" s="1" t="s">
        <v>17</v>
      </c>
      <c r="G4221" s="1" t="s">
        <v>13</v>
      </c>
      <c r="H4221" s="1" t="s">
        <v>18</v>
      </c>
      <c r="I4221">
        <v>68.37</v>
      </c>
      <c r="J4221">
        <v>24.2</v>
      </c>
      <c r="K4221" s="1" t="s">
        <v>22</v>
      </c>
      <c r="L4221">
        <v>0</v>
      </c>
      <c r="M42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2" spans="1:13" x14ac:dyDescent="0.25">
      <c r="A4222">
        <v>60139</v>
      </c>
      <c r="B4222" s="1" t="s">
        <v>19</v>
      </c>
      <c r="C4222">
        <v>32</v>
      </c>
      <c r="D4222">
        <v>0</v>
      </c>
      <c r="E4222">
        <v>0</v>
      </c>
      <c r="F4222" s="1" t="s">
        <v>17</v>
      </c>
      <c r="G4222" s="1" t="s">
        <v>20</v>
      </c>
      <c r="H4222" s="1" t="s">
        <v>14</v>
      </c>
      <c r="I4222">
        <v>128.72</v>
      </c>
      <c r="J4222">
        <v>26.3</v>
      </c>
      <c r="K4222" s="1" t="s">
        <v>22</v>
      </c>
      <c r="L4222">
        <v>0</v>
      </c>
      <c r="M42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3" spans="1:13" x14ac:dyDescent="0.25">
      <c r="A4223">
        <v>60145</v>
      </c>
      <c r="B4223" s="1" t="s">
        <v>19</v>
      </c>
      <c r="C4223">
        <v>38</v>
      </c>
      <c r="D4223">
        <v>0</v>
      </c>
      <c r="E4223">
        <v>0</v>
      </c>
      <c r="F4223" s="1" t="s">
        <v>17</v>
      </c>
      <c r="G4223" s="1" t="s">
        <v>13</v>
      </c>
      <c r="H4223" s="1" t="s">
        <v>18</v>
      </c>
      <c r="I4223">
        <v>77.349999999999994</v>
      </c>
      <c r="J4223">
        <v>27.7</v>
      </c>
      <c r="K4223" s="1" t="s">
        <v>21</v>
      </c>
      <c r="L4223">
        <v>0</v>
      </c>
      <c r="M42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4" spans="1:13" x14ac:dyDescent="0.25">
      <c r="A4224">
        <v>60148</v>
      </c>
      <c r="B4224" s="1" t="s">
        <v>16</v>
      </c>
      <c r="C4224">
        <v>34</v>
      </c>
      <c r="D4224">
        <v>0</v>
      </c>
      <c r="E4224">
        <v>0</v>
      </c>
      <c r="F4224" s="1" t="s">
        <v>17</v>
      </c>
      <c r="G4224" s="1" t="s">
        <v>13</v>
      </c>
      <c r="H4224" s="1" t="s">
        <v>18</v>
      </c>
      <c r="I4224">
        <v>80.81</v>
      </c>
      <c r="J4224">
        <v>33.200000000000003</v>
      </c>
      <c r="K4224" s="1" t="s">
        <v>21</v>
      </c>
      <c r="L4224">
        <v>0</v>
      </c>
      <c r="M42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5" spans="1:13" x14ac:dyDescent="0.25">
      <c r="A4225">
        <v>60158</v>
      </c>
      <c r="B4225" s="1" t="s">
        <v>19</v>
      </c>
      <c r="C4225">
        <v>28</v>
      </c>
      <c r="D4225">
        <v>0</v>
      </c>
      <c r="E4225">
        <v>0</v>
      </c>
      <c r="F4225" s="1" t="s">
        <v>12</v>
      </c>
      <c r="G4225" s="1" t="s">
        <v>13</v>
      </c>
      <c r="H4225" s="1" t="s">
        <v>14</v>
      </c>
      <c r="I4225">
        <v>96.86</v>
      </c>
      <c r="J4225">
        <v>29</v>
      </c>
      <c r="K4225" s="1" t="s">
        <v>23</v>
      </c>
      <c r="L4225">
        <v>0</v>
      </c>
      <c r="M42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6" spans="1:13" x14ac:dyDescent="0.25">
      <c r="A4226">
        <v>60159</v>
      </c>
      <c r="B4226" s="1" t="s">
        <v>19</v>
      </c>
      <c r="C4226">
        <v>29</v>
      </c>
      <c r="D4226">
        <v>0</v>
      </c>
      <c r="E4226">
        <v>0</v>
      </c>
      <c r="F4226" s="1" t="s">
        <v>12</v>
      </c>
      <c r="G4226" s="1" t="s">
        <v>24</v>
      </c>
      <c r="H4226" s="1" t="s">
        <v>14</v>
      </c>
      <c r="I4226">
        <v>118.61</v>
      </c>
      <c r="J4226">
        <v>26.5</v>
      </c>
      <c r="K4226" s="1" t="s">
        <v>21</v>
      </c>
      <c r="L4226">
        <v>0</v>
      </c>
      <c r="M42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7" spans="1:13" x14ac:dyDescent="0.25">
      <c r="A4227">
        <v>60182</v>
      </c>
      <c r="B4227" s="1" t="s">
        <v>19</v>
      </c>
      <c r="C4227">
        <v>49</v>
      </c>
      <c r="D4227">
        <v>0</v>
      </c>
      <c r="E4227">
        <v>0</v>
      </c>
      <c r="F4227" s="1" t="s">
        <v>17</v>
      </c>
      <c r="G4227" s="1" t="s">
        <v>13</v>
      </c>
      <c r="H4227" s="1" t="s">
        <v>18</v>
      </c>
      <c r="I4227">
        <v>171.23</v>
      </c>
      <c r="J4227">
        <v>34.4</v>
      </c>
      <c r="K4227" s="1" t="s">
        <v>22</v>
      </c>
      <c r="L4227">
        <v>1</v>
      </c>
      <c r="M42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228" spans="1:13" x14ac:dyDescent="0.25">
      <c r="A4228">
        <v>60210</v>
      </c>
      <c r="B4228" s="1" t="s">
        <v>19</v>
      </c>
      <c r="C4228">
        <v>22</v>
      </c>
      <c r="D4228">
        <v>0</v>
      </c>
      <c r="E4228">
        <v>0</v>
      </c>
      <c r="F4228" s="1" t="s">
        <v>12</v>
      </c>
      <c r="G4228" s="1" t="s">
        <v>13</v>
      </c>
      <c r="H4228" s="1" t="s">
        <v>18</v>
      </c>
      <c r="I4228">
        <v>73.5</v>
      </c>
      <c r="J4228">
        <v>41.3</v>
      </c>
      <c r="K4228" s="1" t="s">
        <v>22</v>
      </c>
      <c r="L4228">
        <v>0</v>
      </c>
      <c r="M42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29" spans="1:13" x14ac:dyDescent="0.25">
      <c r="A4229">
        <v>60211</v>
      </c>
      <c r="B4229" s="1" t="s">
        <v>16</v>
      </c>
      <c r="C4229">
        <v>1</v>
      </c>
      <c r="D4229">
        <v>0</v>
      </c>
      <c r="E4229">
        <v>0</v>
      </c>
      <c r="F4229" s="1" t="s">
        <v>12</v>
      </c>
      <c r="G4229" s="1" t="s">
        <v>25</v>
      </c>
      <c r="H4229" s="1" t="s">
        <v>18</v>
      </c>
      <c r="I4229">
        <v>90.51</v>
      </c>
      <c r="J4229">
        <v>18.899999999999999</v>
      </c>
      <c r="K4229" s="1" t="s">
        <v>23</v>
      </c>
      <c r="L4229">
        <v>0</v>
      </c>
      <c r="M42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30" spans="1:13" x14ac:dyDescent="0.25">
      <c r="A4230">
        <v>60226</v>
      </c>
      <c r="B4230" s="1" t="s">
        <v>19</v>
      </c>
      <c r="C4230">
        <v>35</v>
      </c>
      <c r="D4230">
        <v>0</v>
      </c>
      <c r="E4230">
        <v>0</v>
      </c>
      <c r="F4230" s="1" t="s">
        <v>17</v>
      </c>
      <c r="G4230" s="1" t="s">
        <v>13</v>
      </c>
      <c r="H4230" s="1" t="s">
        <v>18</v>
      </c>
      <c r="I4230">
        <v>76</v>
      </c>
      <c r="J4230">
        <v>37.9</v>
      </c>
      <c r="K4230" s="1" t="s">
        <v>23</v>
      </c>
      <c r="L4230">
        <v>0</v>
      </c>
      <c r="M42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31" spans="1:13" x14ac:dyDescent="0.25">
      <c r="A4231">
        <v>60235</v>
      </c>
      <c r="B4231" s="1" t="s">
        <v>16</v>
      </c>
      <c r="C4231">
        <v>73</v>
      </c>
      <c r="D4231">
        <v>0</v>
      </c>
      <c r="E4231">
        <v>1</v>
      </c>
      <c r="F4231" s="1" t="s">
        <v>17</v>
      </c>
      <c r="G4231" s="1" t="s">
        <v>13</v>
      </c>
      <c r="H4231" s="1" t="s">
        <v>14</v>
      </c>
      <c r="I4231">
        <v>72.42</v>
      </c>
      <c r="J4231">
        <v>27.6</v>
      </c>
      <c r="K4231" s="1" t="s">
        <v>21</v>
      </c>
      <c r="L4231">
        <v>0</v>
      </c>
      <c r="M42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232" spans="1:13" x14ac:dyDescent="0.25">
      <c r="A4232">
        <v>60249</v>
      </c>
      <c r="B4232" s="1" t="s">
        <v>16</v>
      </c>
      <c r="C4232">
        <v>13</v>
      </c>
      <c r="D4232">
        <v>0</v>
      </c>
      <c r="E4232">
        <v>0</v>
      </c>
      <c r="F4232" s="1" t="s">
        <v>12</v>
      </c>
      <c r="G4232" s="1" t="s">
        <v>13</v>
      </c>
      <c r="H4232" s="1" t="s">
        <v>18</v>
      </c>
      <c r="I4232">
        <v>141.09</v>
      </c>
      <c r="J4232">
        <v>24</v>
      </c>
      <c r="K4232" s="1" t="s">
        <v>23</v>
      </c>
      <c r="L4232">
        <v>0</v>
      </c>
      <c r="M42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33" spans="1:13" x14ac:dyDescent="0.25">
      <c r="A4233">
        <v>60255</v>
      </c>
      <c r="B4233" s="1" t="s">
        <v>19</v>
      </c>
      <c r="C4233">
        <v>34</v>
      </c>
      <c r="D4233">
        <v>0</v>
      </c>
      <c r="E4233">
        <v>0</v>
      </c>
      <c r="F4233" s="1" t="s">
        <v>12</v>
      </c>
      <c r="G4233" s="1" t="s">
        <v>13</v>
      </c>
      <c r="H4233" s="1" t="s">
        <v>14</v>
      </c>
      <c r="I4233">
        <v>103.43</v>
      </c>
      <c r="J4233">
        <v>43.6</v>
      </c>
      <c r="K4233" s="1" t="s">
        <v>22</v>
      </c>
      <c r="L4233">
        <v>0</v>
      </c>
      <c r="M42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34" spans="1:13" x14ac:dyDescent="0.25">
      <c r="A4234">
        <v>60258</v>
      </c>
      <c r="B4234" s="1" t="s">
        <v>19</v>
      </c>
      <c r="C4234">
        <v>80</v>
      </c>
      <c r="D4234">
        <v>0</v>
      </c>
      <c r="E4234">
        <v>1</v>
      </c>
      <c r="F4234" s="1" t="s">
        <v>17</v>
      </c>
      <c r="G4234" s="1" t="s">
        <v>20</v>
      </c>
      <c r="H4234" s="1" t="s">
        <v>14</v>
      </c>
      <c r="I4234">
        <v>98.39</v>
      </c>
      <c r="J4234">
        <v>22.2</v>
      </c>
      <c r="K4234" s="1" t="s">
        <v>22</v>
      </c>
      <c r="L4234">
        <v>0</v>
      </c>
      <c r="M42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235" spans="1:13" x14ac:dyDescent="0.25">
      <c r="A4235">
        <v>60266</v>
      </c>
      <c r="B4235" s="1" t="s">
        <v>16</v>
      </c>
      <c r="C4235">
        <v>6</v>
      </c>
      <c r="D4235">
        <v>0</v>
      </c>
      <c r="E4235">
        <v>0</v>
      </c>
      <c r="F4235" s="1" t="s">
        <v>12</v>
      </c>
      <c r="G4235" s="1" t="s">
        <v>25</v>
      </c>
      <c r="H4235" s="1" t="s">
        <v>14</v>
      </c>
      <c r="I4235">
        <v>94.88</v>
      </c>
      <c r="J4235">
        <v>17.2</v>
      </c>
      <c r="K4235" s="1" t="s">
        <v>23</v>
      </c>
      <c r="L4235">
        <v>0</v>
      </c>
      <c r="M42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36" spans="1:13" x14ac:dyDescent="0.25">
      <c r="A4236">
        <v>60271</v>
      </c>
      <c r="B4236" s="1" t="s">
        <v>16</v>
      </c>
      <c r="C4236">
        <v>78</v>
      </c>
      <c r="D4236">
        <v>0</v>
      </c>
      <c r="E4236">
        <v>0</v>
      </c>
      <c r="F4236" s="1" t="s">
        <v>17</v>
      </c>
      <c r="G4236" s="1" t="s">
        <v>13</v>
      </c>
      <c r="H4236" s="1" t="s">
        <v>18</v>
      </c>
      <c r="I4236">
        <v>60.22</v>
      </c>
      <c r="J4236">
        <v>29.7</v>
      </c>
      <c r="K4236" s="1" t="s">
        <v>15</v>
      </c>
      <c r="L4236">
        <v>0</v>
      </c>
      <c r="M42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37" spans="1:13" x14ac:dyDescent="0.25">
      <c r="A4237">
        <v>60276</v>
      </c>
      <c r="B4237" s="1" t="s">
        <v>16</v>
      </c>
      <c r="C4237">
        <v>78</v>
      </c>
      <c r="D4237">
        <v>1</v>
      </c>
      <c r="E4237">
        <v>1</v>
      </c>
      <c r="F4237" s="1" t="s">
        <v>17</v>
      </c>
      <c r="G4237" s="1" t="s">
        <v>20</v>
      </c>
      <c r="H4237" s="1" t="s">
        <v>14</v>
      </c>
      <c r="I4237">
        <v>106.41</v>
      </c>
      <c r="J4237">
        <v>27.3</v>
      </c>
      <c r="K4237" s="1" t="s">
        <v>21</v>
      </c>
      <c r="L4237">
        <v>0</v>
      </c>
      <c r="M42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238" spans="1:13" x14ac:dyDescent="0.25">
      <c r="A4238">
        <v>60358</v>
      </c>
      <c r="B4238" s="1" t="s">
        <v>19</v>
      </c>
      <c r="C4238">
        <v>51</v>
      </c>
      <c r="D4238">
        <v>0</v>
      </c>
      <c r="E4238">
        <v>0</v>
      </c>
      <c r="F4238" s="1" t="s">
        <v>17</v>
      </c>
      <c r="G4238" s="1" t="s">
        <v>13</v>
      </c>
      <c r="H4238" s="1" t="s">
        <v>18</v>
      </c>
      <c r="I4238">
        <v>102.11</v>
      </c>
      <c r="J4238">
        <v>23.1</v>
      </c>
      <c r="K4238" s="1" t="s">
        <v>21</v>
      </c>
      <c r="L4238">
        <v>0</v>
      </c>
      <c r="M42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39" spans="1:13" x14ac:dyDescent="0.25">
      <c r="A4239">
        <v>60399</v>
      </c>
      <c r="B4239" s="1" t="s">
        <v>16</v>
      </c>
      <c r="C4239">
        <v>53</v>
      </c>
      <c r="D4239">
        <v>0</v>
      </c>
      <c r="E4239">
        <v>0</v>
      </c>
      <c r="F4239" s="1" t="s">
        <v>17</v>
      </c>
      <c r="G4239" s="1" t="s">
        <v>20</v>
      </c>
      <c r="H4239" s="1" t="s">
        <v>14</v>
      </c>
      <c r="I4239">
        <v>76.790000000000006</v>
      </c>
      <c r="J4239">
        <v>33.9</v>
      </c>
      <c r="K4239" s="1" t="s">
        <v>23</v>
      </c>
      <c r="L4239">
        <v>0</v>
      </c>
      <c r="M42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0" spans="1:13" x14ac:dyDescent="0.25">
      <c r="A4240">
        <v>60416</v>
      </c>
      <c r="B4240" s="1" t="s">
        <v>19</v>
      </c>
      <c r="C4240">
        <v>57</v>
      </c>
      <c r="D4240">
        <v>0</v>
      </c>
      <c r="E4240">
        <v>0</v>
      </c>
      <c r="F4240" s="1" t="s">
        <v>17</v>
      </c>
      <c r="G4240" s="1" t="s">
        <v>20</v>
      </c>
      <c r="H4240" s="1" t="s">
        <v>18</v>
      </c>
      <c r="I4240">
        <v>106.84</v>
      </c>
      <c r="J4240">
        <v>29.6</v>
      </c>
      <c r="K4240" s="1" t="s">
        <v>21</v>
      </c>
      <c r="L4240">
        <v>0</v>
      </c>
      <c r="M42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1" spans="1:13" x14ac:dyDescent="0.25">
      <c r="A4241">
        <v>60426</v>
      </c>
      <c r="B4241" s="1" t="s">
        <v>19</v>
      </c>
      <c r="C4241">
        <v>69</v>
      </c>
      <c r="D4241">
        <v>0</v>
      </c>
      <c r="E4241">
        <v>0</v>
      </c>
      <c r="F4241" s="1" t="s">
        <v>17</v>
      </c>
      <c r="G4241" s="1" t="s">
        <v>20</v>
      </c>
      <c r="H4241" s="1" t="s">
        <v>18</v>
      </c>
      <c r="I4241">
        <v>67.55</v>
      </c>
      <c r="J4241">
        <v>38.1</v>
      </c>
      <c r="K4241" s="1" t="s">
        <v>23</v>
      </c>
      <c r="L4241">
        <v>0</v>
      </c>
      <c r="M42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2" spans="1:13" x14ac:dyDescent="0.25">
      <c r="A4242">
        <v>60455</v>
      </c>
      <c r="B4242" s="1" t="s">
        <v>16</v>
      </c>
      <c r="C4242">
        <v>48</v>
      </c>
      <c r="D4242">
        <v>0</v>
      </c>
      <c r="E4242">
        <v>0</v>
      </c>
      <c r="F4242" s="1" t="s">
        <v>17</v>
      </c>
      <c r="G4242" s="1" t="s">
        <v>13</v>
      </c>
      <c r="H4242" s="1" t="s">
        <v>18</v>
      </c>
      <c r="I4242">
        <v>76.19</v>
      </c>
      <c r="J4242">
        <v>28.5</v>
      </c>
      <c r="K4242" s="1" t="s">
        <v>21</v>
      </c>
      <c r="L4242">
        <v>0</v>
      </c>
      <c r="M42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3" spans="1:13" x14ac:dyDescent="0.25">
      <c r="A4243">
        <v>60464</v>
      </c>
      <c r="B4243" s="1" t="s">
        <v>16</v>
      </c>
      <c r="C4243">
        <v>52</v>
      </c>
      <c r="D4243">
        <v>0</v>
      </c>
      <c r="E4243">
        <v>0</v>
      </c>
      <c r="F4243" s="1" t="s">
        <v>17</v>
      </c>
      <c r="G4243" s="1" t="s">
        <v>13</v>
      </c>
      <c r="H4243" s="1" t="s">
        <v>18</v>
      </c>
      <c r="I4243">
        <v>97.37</v>
      </c>
      <c r="J4243">
        <v>26.5</v>
      </c>
      <c r="K4243" s="1" t="s">
        <v>22</v>
      </c>
      <c r="L4243">
        <v>0</v>
      </c>
      <c r="M42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4" spans="1:13" x14ac:dyDescent="0.25">
      <c r="A4244">
        <v>60491</v>
      </c>
      <c r="B4244" s="1" t="s">
        <v>19</v>
      </c>
      <c r="C4244">
        <v>78</v>
      </c>
      <c r="D4244">
        <v>0</v>
      </c>
      <c r="E4244">
        <v>0</v>
      </c>
      <c r="F4244" s="1" t="s">
        <v>17</v>
      </c>
      <c r="G4244" s="1" t="s">
        <v>13</v>
      </c>
      <c r="H4244" s="1" t="s">
        <v>18</v>
      </c>
      <c r="I4244">
        <v>58.57</v>
      </c>
      <c r="J4244">
        <v>24.2</v>
      </c>
      <c r="K4244" s="1" t="s">
        <v>23</v>
      </c>
      <c r="L4244">
        <v>1</v>
      </c>
      <c r="M42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245" spans="1:13" x14ac:dyDescent="0.25">
      <c r="A4245">
        <v>60533</v>
      </c>
      <c r="B4245" s="1" t="s">
        <v>19</v>
      </c>
      <c r="C4245">
        <v>23</v>
      </c>
      <c r="D4245">
        <v>0</v>
      </c>
      <c r="E4245">
        <v>0</v>
      </c>
      <c r="F4245" s="1" t="s">
        <v>12</v>
      </c>
      <c r="G4245" s="1" t="s">
        <v>13</v>
      </c>
      <c r="H4245" s="1" t="s">
        <v>14</v>
      </c>
      <c r="I4245">
        <v>91.95</v>
      </c>
      <c r="J4245">
        <v>23</v>
      </c>
      <c r="K4245" s="1" t="s">
        <v>23</v>
      </c>
      <c r="L4245">
        <v>0</v>
      </c>
      <c r="M42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6" spans="1:13" x14ac:dyDescent="0.25">
      <c r="A4246">
        <v>60562</v>
      </c>
      <c r="B4246" s="1" t="s">
        <v>19</v>
      </c>
      <c r="C4246">
        <v>21</v>
      </c>
      <c r="D4246">
        <v>0</v>
      </c>
      <c r="E4246">
        <v>0</v>
      </c>
      <c r="F4246" s="1" t="s">
        <v>12</v>
      </c>
      <c r="G4246" s="1" t="s">
        <v>13</v>
      </c>
      <c r="H4246" s="1" t="s">
        <v>14</v>
      </c>
      <c r="I4246">
        <v>55.12</v>
      </c>
      <c r="J4246">
        <v>21.8</v>
      </c>
      <c r="K4246" s="1" t="s">
        <v>21</v>
      </c>
      <c r="L4246">
        <v>0</v>
      </c>
      <c r="M42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7" spans="1:13" x14ac:dyDescent="0.25">
      <c r="A4247">
        <v>60586</v>
      </c>
      <c r="B4247" s="1" t="s">
        <v>19</v>
      </c>
      <c r="C4247">
        <v>68</v>
      </c>
      <c r="D4247">
        <v>0</v>
      </c>
      <c r="E4247">
        <v>0</v>
      </c>
      <c r="F4247" s="1" t="s">
        <v>17</v>
      </c>
      <c r="G4247" s="1" t="s">
        <v>13</v>
      </c>
      <c r="H4247" s="1" t="s">
        <v>14</v>
      </c>
      <c r="I4247">
        <v>85.29</v>
      </c>
      <c r="J4247">
        <v>27.1</v>
      </c>
      <c r="K4247" s="1" t="s">
        <v>15</v>
      </c>
      <c r="L4247">
        <v>0</v>
      </c>
      <c r="M42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8" spans="1:13" x14ac:dyDescent="0.25">
      <c r="A4248">
        <v>60602</v>
      </c>
      <c r="B4248" s="1" t="s">
        <v>19</v>
      </c>
      <c r="C4248">
        <v>49</v>
      </c>
      <c r="D4248">
        <v>0</v>
      </c>
      <c r="E4248">
        <v>0</v>
      </c>
      <c r="F4248" s="1" t="s">
        <v>17</v>
      </c>
      <c r="G4248" s="1" t="s">
        <v>24</v>
      </c>
      <c r="H4248" s="1" t="s">
        <v>18</v>
      </c>
      <c r="I4248">
        <v>68.680000000000007</v>
      </c>
      <c r="J4248">
        <v>28.8</v>
      </c>
      <c r="K4248" s="1" t="s">
        <v>21</v>
      </c>
      <c r="L4248">
        <v>0</v>
      </c>
      <c r="M42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49" spans="1:13" x14ac:dyDescent="0.25">
      <c r="A4249">
        <v>60603</v>
      </c>
      <c r="B4249" s="1" t="s">
        <v>19</v>
      </c>
      <c r="C4249">
        <v>51</v>
      </c>
      <c r="D4249">
        <v>0</v>
      </c>
      <c r="E4249">
        <v>0</v>
      </c>
      <c r="F4249" s="1" t="s">
        <v>12</v>
      </c>
      <c r="G4249" s="1" t="s">
        <v>13</v>
      </c>
      <c r="H4249" s="1" t="s">
        <v>14</v>
      </c>
      <c r="I4249">
        <v>66.67</v>
      </c>
      <c r="J4249">
        <v>29.5</v>
      </c>
      <c r="K4249" s="1" t="s">
        <v>21</v>
      </c>
      <c r="L4249">
        <v>0</v>
      </c>
      <c r="M42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50" spans="1:13" x14ac:dyDescent="0.25">
      <c r="A4250">
        <v>60635</v>
      </c>
      <c r="B4250" s="1" t="s">
        <v>16</v>
      </c>
      <c r="C4250">
        <v>48</v>
      </c>
      <c r="D4250">
        <v>0</v>
      </c>
      <c r="E4250">
        <v>0</v>
      </c>
      <c r="F4250" s="1" t="s">
        <v>17</v>
      </c>
      <c r="G4250" s="1" t="s">
        <v>13</v>
      </c>
      <c r="H4250" s="1" t="s">
        <v>14</v>
      </c>
      <c r="I4250">
        <v>99.96</v>
      </c>
      <c r="J4250">
        <v>25.2</v>
      </c>
      <c r="K4250" s="1" t="s">
        <v>21</v>
      </c>
      <c r="L4250">
        <v>0</v>
      </c>
      <c r="M42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51" spans="1:13" x14ac:dyDescent="0.25">
      <c r="A4251">
        <v>60663</v>
      </c>
      <c r="B4251" s="1" t="s">
        <v>16</v>
      </c>
      <c r="C4251">
        <v>70</v>
      </c>
      <c r="D4251">
        <v>1</v>
      </c>
      <c r="E4251">
        <v>0</v>
      </c>
      <c r="F4251" s="1" t="s">
        <v>17</v>
      </c>
      <c r="G4251" s="1" t="s">
        <v>13</v>
      </c>
      <c r="H4251" s="1" t="s">
        <v>14</v>
      </c>
      <c r="I4251">
        <v>74.040000000000006</v>
      </c>
      <c r="J4251">
        <v>29.1</v>
      </c>
      <c r="K4251" s="1" t="s">
        <v>21</v>
      </c>
      <c r="L4251">
        <v>0</v>
      </c>
      <c r="M42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52" spans="1:13" x14ac:dyDescent="0.25">
      <c r="A4252">
        <v>60665</v>
      </c>
      <c r="B4252" s="1" t="s">
        <v>16</v>
      </c>
      <c r="C4252">
        <v>29</v>
      </c>
      <c r="D4252">
        <v>0</v>
      </c>
      <c r="E4252">
        <v>0</v>
      </c>
      <c r="F4252" s="1" t="s">
        <v>12</v>
      </c>
      <c r="G4252" s="1" t="s">
        <v>13</v>
      </c>
      <c r="H4252" s="1" t="s">
        <v>18</v>
      </c>
      <c r="I4252">
        <v>59.26</v>
      </c>
      <c r="J4252">
        <v>35.799999999999997</v>
      </c>
      <c r="K4252" s="1" t="s">
        <v>22</v>
      </c>
      <c r="L4252">
        <v>0</v>
      </c>
      <c r="M42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53" spans="1:13" x14ac:dyDescent="0.25">
      <c r="A4253">
        <v>60675</v>
      </c>
      <c r="B4253" s="1" t="s">
        <v>19</v>
      </c>
      <c r="C4253">
        <v>48</v>
      </c>
      <c r="D4253">
        <v>1</v>
      </c>
      <c r="E4253">
        <v>0</v>
      </c>
      <c r="F4253" s="1" t="s">
        <v>17</v>
      </c>
      <c r="G4253" s="1" t="s">
        <v>24</v>
      </c>
      <c r="H4253" s="1" t="s">
        <v>14</v>
      </c>
      <c r="I4253">
        <v>221.08</v>
      </c>
      <c r="J4253">
        <v>57.2</v>
      </c>
      <c r="K4253" s="1" t="s">
        <v>21</v>
      </c>
      <c r="L4253">
        <v>0</v>
      </c>
      <c r="M42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54" spans="1:13" x14ac:dyDescent="0.25">
      <c r="A4254">
        <v>60683</v>
      </c>
      <c r="B4254" s="1" t="s">
        <v>16</v>
      </c>
      <c r="C4254">
        <v>53</v>
      </c>
      <c r="D4254">
        <v>0</v>
      </c>
      <c r="E4254">
        <v>1</v>
      </c>
      <c r="F4254" s="1" t="s">
        <v>17</v>
      </c>
      <c r="G4254" s="1" t="s">
        <v>24</v>
      </c>
      <c r="H4254" s="1" t="s">
        <v>18</v>
      </c>
      <c r="I4254">
        <v>77.3</v>
      </c>
      <c r="J4254">
        <v>33.4</v>
      </c>
      <c r="K4254" s="1" t="s">
        <v>21</v>
      </c>
      <c r="L4254">
        <v>0</v>
      </c>
      <c r="M42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255" spans="1:13" x14ac:dyDescent="0.25">
      <c r="A4255">
        <v>60732</v>
      </c>
      <c r="B4255" s="1" t="s">
        <v>16</v>
      </c>
      <c r="C4255">
        <v>2</v>
      </c>
      <c r="D4255">
        <v>0</v>
      </c>
      <c r="E4255">
        <v>0</v>
      </c>
      <c r="F4255" s="1" t="s">
        <v>12</v>
      </c>
      <c r="G4255" s="1" t="s">
        <v>25</v>
      </c>
      <c r="H4255" s="1" t="s">
        <v>18</v>
      </c>
      <c r="I4255">
        <v>89.32</v>
      </c>
      <c r="J4255">
        <v>17.2</v>
      </c>
      <c r="K4255" s="1" t="s">
        <v>23</v>
      </c>
      <c r="L4255">
        <v>0</v>
      </c>
      <c r="M42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56" spans="1:13" x14ac:dyDescent="0.25">
      <c r="A4256">
        <v>60739</v>
      </c>
      <c r="B4256" s="1" t="s">
        <v>19</v>
      </c>
      <c r="C4256">
        <v>79</v>
      </c>
      <c r="D4256">
        <v>1</v>
      </c>
      <c r="E4256">
        <v>1</v>
      </c>
      <c r="F4256" s="1" t="s">
        <v>12</v>
      </c>
      <c r="G4256" s="1" t="s">
        <v>20</v>
      </c>
      <c r="H4256" s="1" t="s">
        <v>14</v>
      </c>
      <c r="I4256">
        <v>60.94</v>
      </c>
      <c r="J4256">
        <v>28.9</v>
      </c>
      <c r="K4256" s="1" t="s">
        <v>21</v>
      </c>
      <c r="L4256">
        <v>1</v>
      </c>
      <c r="M42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4257" spans="1:13" x14ac:dyDescent="0.25">
      <c r="A4257">
        <v>60744</v>
      </c>
      <c r="B4257" s="1" t="s">
        <v>16</v>
      </c>
      <c r="C4257">
        <v>61</v>
      </c>
      <c r="D4257">
        <v>1</v>
      </c>
      <c r="E4257">
        <v>0</v>
      </c>
      <c r="F4257" s="1" t="s">
        <v>17</v>
      </c>
      <c r="G4257" s="1" t="s">
        <v>20</v>
      </c>
      <c r="H4257" s="1" t="s">
        <v>14</v>
      </c>
      <c r="I4257">
        <v>76.11</v>
      </c>
      <c r="J4257">
        <v>27.3</v>
      </c>
      <c r="K4257" s="1" t="s">
        <v>22</v>
      </c>
      <c r="L4257">
        <v>1</v>
      </c>
      <c r="M42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258" spans="1:13" x14ac:dyDescent="0.25">
      <c r="A4258">
        <v>60774</v>
      </c>
      <c r="B4258" s="1" t="s">
        <v>16</v>
      </c>
      <c r="C4258">
        <v>2</v>
      </c>
      <c r="D4258">
        <v>0</v>
      </c>
      <c r="E4258">
        <v>0</v>
      </c>
      <c r="F4258" s="1" t="s">
        <v>12</v>
      </c>
      <c r="G4258" s="1" t="s">
        <v>25</v>
      </c>
      <c r="H4258" s="1" t="s">
        <v>14</v>
      </c>
      <c r="I4258">
        <v>68.349999999999994</v>
      </c>
      <c r="J4258">
        <v>19.100000000000001</v>
      </c>
      <c r="K4258" s="1" t="s">
        <v>23</v>
      </c>
      <c r="L4258">
        <v>0</v>
      </c>
      <c r="M42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59" spans="1:13" x14ac:dyDescent="0.25">
      <c r="A4259">
        <v>60777</v>
      </c>
      <c r="B4259" s="1" t="s">
        <v>19</v>
      </c>
      <c r="C4259">
        <v>31</v>
      </c>
      <c r="D4259">
        <v>0</v>
      </c>
      <c r="E4259">
        <v>0</v>
      </c>
      <c r="F4259" s="1" t="s">
        <v>17</v>
      </c>
      <c r="G4259" s="1" t="s">
        <v>24</v>
      </c>
      <c r="H4259" s="1" t="s">
        <v>14</v>
      </c>
      <c r="I4259">
        <v>103.55</v>
      </c>
      <c r="J4259">
        <v>20.5</v>
      </c>
      <c r="K4259" s="1" t="s">
        <v>15</v>
      </c>
      <c r="L4259">
        <v>0</v>
      </c>
      <c r="M42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0" spans="1:13" x14ac:dyDescent="0.25">
      <c r="A4260">
        <v>60810</v>
      </c>
      <c r="B4260" s="1" t="s">
        <v>16</v>
      </c>
      <c r="C4260">
        <v>46</v>
      </c>
      <c r="D4260">
        <v>0</v>
      </c>
      <c r="E4260">
        <v>0</v>
      </c>
      <c r="F4260" s="1" t="s">
        <v>17</v>
      </c>
      <c r="G4260" s="1" t="s">
        <v>20</v>
      </c>
      <c r="H4260" s="1" t="s">
        <v>18</v>
      </c>
      <c r="I4260">
        <v>55.83</v>
      </c>
      <c r="J4260">
        <v>26.4</v>
      </c>
      <c r="K4260" s="1" t="s">
        <v>21</v>
      </c>
      <c r="L4260">
        <v>0</v>
      </c>
      <c r="M42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1" spans="1:13" x14ac:dyDescent="0.25">
      <c r="A4261">
        <v>60816</v>
      </c>
      <c r="B4261" s="1" t="s">
        <v>19</v>
      </c>
      <c r="C4261">
        <v>82</v>
      </c>
      <c r="D4261">
        <v>1</v>
      </c>
      <c r="E4261">
        <v>0</v>
      </c>
      <c r="F4261" s="1" t="s">
        <v>17</v>
      </c>
      <c r="G4261" s="1" t="s">
        <v>13</v>
      </c>
      <c r="H4261" s="1" t="s">
        <v>18</v>
      </c>
      <c r="I4261">
        <v>62.46</v>
      </c>
      <c r="J4261">
        <v>20.3</v>
      </c>
      <c r="K4261" s="1" t="s">
        <v>15</v>
      </c>
      <c r="L4261">
        <v>0</v>
      </c>
      <c r="M42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62" spans="1:13" x14ac:dyDescent="0.25">
      <c r="A4262">
        <v>60896</v>
      </c>
      <c r="B4262" s="1" t="s">
        <v>16</v>
      </c>
      <c r="C4262">
        <v>68</v>
      </c>
      <c r="D4262">
        <v>0</v>
      </c>
      <c r="E4262">
        <v>1</v>
      </c>
      <c r="F4262" s="1" t="s">
        <v>17</v>
      </c>
      <c r="G4262" s="1" t="s">
        <v>13</v>
      </c>
      <c r="H4262" s="1" t="s">
        <v>14</v>
      </c>
      <c r="I4262">
        <v>145.25</v>
      </c>
      <c r="J4262">
        <v>31.5</v>
      </c>
      <c r="K4262" s="1" t="s">
        <v>21</v>
      </c>
      <c r="L4262">
        <v>0</v>
      </c>
      <c r="M42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263" spans="1:13" x14ac:dyDescent="0.25">
      <c r="A4263">
        <v>60899</v>
      </c>
      <c r="B4263" s="1" t="s">
        <v>19</v>
      </c>
      <c r="C4263">
        <v>47</v>
      </c>
      <c r="D4263">
        <v>0</v>
      </c>
      <c r="E4263">
        <v>0</v>
      </c>
      <c r="F4263" s="1" t="s">
        <v>17</v>
      </c>
      <c r="G4263" s="1" t="s">
        <v>13</v>
      </c>
      <c r="H4263" s="1" t="s">
        <v>18</v>
      </c>
      <c r="I4263">
        <v>122.43</v>
      </c>
      <c r="J4263">
        <v>23.9</v>
      </c>
      <c r="K4263" s="1" t="s">
        <v>21</v>
      </c>
      <c r="L4263">
        <v>0</v>
      </c>
      <c r="M42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4" spans="1:13" x14ac:dyDescent="0.25">
      <c r="A4264">
        <v>60902</v>
      </c>
      <c r="B4264" s="1" t="s">
        <v>16</v>
      </c>
      <c r="C4264">
        <v>5</v>
      </c>
      <c r="D4264">
        <v>0</v>
      </c>
      <c r="E4264">
        <v>0</v>
      </c>
      <c r="F4264" s="1" t="s">
        <v>12</v>
      </c>
      <c r="G4264" s="1" t="s">
        <v>25</v>
      </c>
      <c r="H4264" s="1" t="s">
        <v>14</v>
      </c>
      <c r="I4264">
        <v>71.430000000000007</v>
      </c>
      <c r="J4264">
        <v>19.3</v>
      </c>
      <c r="K4264" s="1" t="s">
        <v>23</v>
      </c>
      <c r="L4264">
        <v>0</v>
      </c>
      <c r="M42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5" spans="1:13" x14ac:dyDescent="0.25">
      <c r="A4265">
        <v>60907</v>
      </c>
      <c r="B4265" s="1" t="s">
        <v>16</v>
      </c>
      <c r="C4265">
        <v>48</v>
      </c>
      <c r="D4265">
        <v>0</v>
      </c>
      <c r="E4265">
        <v>0</v>
      </c>
      <c r="F4265" s="1" t="s">
        <v>17</v>
      </c>
      <c r="G4265" s="1" t="s">
        <v>13</v>
      </c>
      <c r="H4265" s="1" t="s">
        <v>14</v>
      </c>
      <c r="I4265">
        <v>127.13</v>
      </c>
      <c r="J4265">
        <v>35</v>
      </c>
      <c r="K4265" s="1" t="s">
        <v>23</v>
      </c>
      <c r="L4265">
        <v>0</v>
      </c>
      <c r="M42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6" spans="1:13" x14ac:dyDescent="0.25">
      <c r="A4266">
        <v>60926</v>
      </c>
      <c r="B4266" s="1" t="s">
        <v>16</v>
      </c>
      <c r="C4266">
        <v>5</v>
      </c>
      <c r="D4266">
        <v>0</v>
      </c>
      <c r="E4266">
        <v>0</v>
      </c>
      <c r="F4266" s="1" t="s">
        <v>12</v>
      </c>
      <c r="G4266" s="1" t="s">
        <v>25</v>
      </c>
      <c r="H4266" s="1" t="s">
        <v>18</v>
      </c>
      <c r="I4266">
        <v>79.89</v>
      </c>
      <c r="J4266">
        <v>13.8</v>
      </c>
      <c r="K4266" s="1" t="s">
        <v>23</v>
      </c>
      <c r="L4266">
        <v>0</v>
      </c>
      <c r="M42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7" spans="1:13" x14ac:dyDescent="0.25">
      <c r="A4267">
        <v>60934</v>
      </c>
      <c r="B4267" s="1" t="s">
        <v>16</v>
      </c>
      <c r="C4267">
        <v>39</v>
      </c>
      <c r="D4267">
        <v>0</v>
      </c>
      <c r="E4267">
        <v>0</v>
      </c>
      <c r="F4267" s="1" t="s">
        <v>17</v>
      </c>
      <c r="G4267" s="1" t="s">
        <v>13</v>
      </c>
      <c r="H4267" s="1" t="s">
        <v>18</v>
      </c>
      <c r="I4267">
        <v>57.38</v>
      </c>
      <c r="J4267">
        <v>41.8</v>
      </c>
      <c r="K4267" s="1" t="s">
        <v>15</v>
      </c>
      <c r="L4267">
        <v>0</v>
      </c>
      <c r="M42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8" spans="1:13" x14ac:dyDescent="0.25">
      <c r="A4268">
        <v>60957</v>
      </c>
      <c r="B4268" s="1" t="s">
        <v>16</v>
      </c>
      <c r="C4268">
        <v>45</v>
      </c>
      <c r="D4268">
        <v>0</v>
      </c>
      <c r="E4268">
        <v>0</v>
      </c>
      <c r="F4268" s="1" t="s">
        <v>17</v>
      </c>
      <c r="G4268" s="1" t="s">
        <v>13</v>
      </c>
      <c r="H4268" s="1" t="s">
        <v>14</v>
      </c>
      <c r="I4268">
        <v>73.010000000000005</v>
      </c>
      <c r="J4268">
        <v>24.8</v>
      </c>
      <c r="K4268" s="1" t="s">
        <v>15</v>
      </c>
      <c r="L4268">
        <v>0</v>
      </c>
      <c r="M42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69" spans="1:13" x14ac:dyDescent="0.25">
      <c r="A4269">
        <v>60963</v>
      </c>
      <c r="B4269" s="1" t="s">
        <v>19</v>
      </c>
      <c r="C4269">
        <v>54</v>
      </c>
      <c r="D4269">
        <v>0</v>
      </c>
      <c r="E4269">
        <v>0</v>
      </c>
      <c r="F4269" s="1" t="s">
        <v>17</v>
      </c>
      <c r="G4269" s="1" t="s">
        <v>13</v>
      </c>
      <c r="H4269" s="1" t="s">
        <v>14</v>
      </c>
      <c r="I4269">
        <v>151.33000000000001</v>
      </c>
      <c r="J4269">
        <v>30.9</v>
      </c>
      <c r="K4269" s="1" t="s">
        <v>15</v>
      </c>
      <c r="L4269">
        <v>0</v>
      </c>
      <c r="M42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0" spans="1:13" x14ac:dyDescent="0.25">
      <c r="A4270">
        <v>60964</v>
      </c>
      <c r="B4270" s="1" t="s">
        <v>19</v>
      </c>
      <c r="C4270">
        <v>71</v>
      </c>
      <c r="D4270">
        <v>1</v>
      </c>
      <c r="E4270">
        <v>0</v>
      </c>
      <c r="F4270" s="1" t="s">
        <v>17</v>
      </c>
      <c r="G4270" s="1" t="s">
        <v>24</v>
      </c>
      <c r="H4270" s="1" t="s">
        <v>14</v>
      </c>
      <c r="I4270">
        <v>105.72</v>
      </c>
      <c r="J4270">
        <v>29.1</v>
      </c>
      <c r="K4270" s="1" t="s">
        <v>15</v>
      </c>
      <c r="L4270">
        <v>0</v>
      </c>
      <c r="M42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71" spans="1:13" x14ac:dyDescent="0.25">
      <c r="A4271">
        <v>60973</v>
      </c>
      <c r="B4271" s="1" t="s">
        <v>16</v>
      </c>
      <c r="C4271">
        <v>51</v>
      </c>
      <c r="D4271">
        <v>0</v>
      </c>
      <c r="E4271">
        <v>0</v>
      </c>
      <c r="F4271" s="1" t="s">
        <v>17</v>
      </c>
      <c r="G4271" s="1" t="s">
        <v>13</v>
      </c>
      <c r="H4271" s="1" t="s">
        <v>18</v>
      </c>
      <c r="I4271">
        <v>66.11</v>
      </c>
      <c r="J4271">
        <v>26.3</v>
      </c>
      <c r="K4271" s="1" t="s">
        <v>21</v>
      </c>
      <c r="L4271">
        <v>0</v>
      </c>
      <c r="M42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2" spans="1:13" x14ac:dyDescent="0.25">
      <c r="A4272">
        <v>60981</v>
      </c>
      <c r="B4272" s="1" t="s">
        <v>19</v>
      </c>
      <c r="C4272">
        <v>26</v>
      </c>
      <c r="D4272">
        <v>0</v>
      </c>
      <c r="E4272">
        <v>0</v>
      </c>
      <c r="F4272" s="1" t="s">
        <v>12</v>
      </c>
      <c r="G4272" s="1" t="s">
        <v>13</v>
      </c>
      <c r="H4272" s="1" t="s">
        <v>14</v>
      </c>
      <c r="I4272">
        <v>130.07</v>
      </c>
      <c r="J4272">
        <v>33.1</v>
      </c>
      <c r="K4272" s="1" t="s">
        <v>21</v>
      </c>
      <c r="L4272">
        <v>0</v>
      </c>
      <c r="M42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3" spans="1:13" x14ac:dyDescent="0.25">
      <c r="A4273">
        <v>60983</v>
      </c>
      <c r="B4273" s="1" t="s">
        <v>16</v>
      </c>
      <c r="C4273">
        <v>70</v>
      </c>
      <c r="D4273">
        <v>0</v>
      </c>
      <c r="E4273">
        <v>0</v>
      </c>
      <c r="F4273" s="1" t="s">
        <v>17</v>
      </c>
      <c r="G4273" s="1" t="s">
        <v>13</v>
      </c>
      <c r="H4273" s="1" t="s">
        <v>18</v>
      </c>
      <c r="I4273">
        <v>64.41</v>
      </c>
      <c r="J4273">
        <v>29.4</v>
      </c>
      <c r="K4273" s="1" t="s">
        <v>22</v>
      </c>
      <c r="L4273">
        <v>0</v>
      </c>
      <c r="M42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4" spans="1:13" x14ac:dyDescent="0.25">
      <c r="A4274">
        <v>61000</v>
      </c>
      <c r="B4274" s="1" t="s">
        <v>19</v>
      </c>
      <c r="C4274">
        <v>69</v>
      </c>
      <c r="D4274">
        <v>0</v>
      </c>
      <c r="E4274">
        <v>1</v>
      </c>
      <c r="F4274" s="1" t="s">
        <v>12</v>
      </c>
      <c r="G4274" s="1" t="s">
        <v>13</v>
      </c>
      <c r="H4274" s="1" t="s">
        <v>18</v>
      </c>
      <c r="I4274">
        <v>198.33</v>
      </c>
      <c r="J4274">
        <v>42.7</v>
      </c>
      <c r="K4274" s="1" t="s">
        <v>22</v>
      </c>
      <c r="L4274">
        <v>0</v>
      </c>
      <c r="M42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275" spans="1:13" x14ac:dyDescent="0.25">
      <c r="A4275">
        <v>61010</v>
      </c>
      <c r="B4275" s="1" t="s">
        <v>19</v>
      </c>
      <c r="C4275">
        <v>60</v>
      </c>
      <c r="D4275">
        <v>0</v>
      </c>
      <c r="E4275">
        <v>0</v>
      </c>
      <c r="F4275" s="1" t="s">
        <v>17</v>
      </c>
      <c r="G4275" s="1" t="s">
        <v>13</v>
      </c>
      <c r="H4275" s="1" t="s">
        <v>18</v>
      </c>
      <c r="I4275">
        <v>114.34</v>
      </c>
      <c r="J4275">
        <v>30.3</v>
      </c>
      <c r="K4275" s="1" t="s">
        <v>22</v>
      </c>
      <c r="L4275">
        <v>0</v>
      </c>
      <c r="M42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6" spans="1:13" x14ac:dyDescent="0.25">
      <c r="A4276">
        <v>61013</v>
      </c>
      <c r="B4276" s="1" t="s">
        <v>16</v>
      </c>
      <c r="C4276">
        <v>52</v>
      </c>
      <c r="D4276">
        <v>0</v>
      </c>
      <c r="E4276">
        <v>0</v>
      </c>
      <c r="F4276" s="1" t="s">
        <v>12</v>
      </c>
      <c r="G4276" s="1" t="s">
        <v>13</v>
      </c>
      <c r="H4276" s="1" t="s">
        <v>14</v>
      </c>
      <c r="I4276">
        <v>69.37</v>
      </c>
      <c r="J4276">
        <v>36.200000000000003</v>
      </c>
      <c r="K4276" s="1" t="s">
        <v>23</v>
      </c>
      <c r="L4276">
        <v>0</v>
      </c>
      <c r="M42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7" spans="1:13" x14ac:dyDescent="0.25">
      <c r="A4277">
        <v>61017</v>
      </c>
      <c r="B4277" s="1" t="s">
        <v>19</v>
      </c>
      <c r="C4277">
        <v>12</v>
      </c>
      <c r="D4277">
        <v>0</v>
      </c>
      <c r="E4277">
        <v>0</v>
      </c>
      <c r="F4277" s="1" t="s">
        <v>12</v>
      </c>
      <c r="G4277" s="1" t="s">
        <v>25</v>
      </c>
      <c r="H4277" s="1" t="s">
        <v>18</v>
      </c>
      <c r="I4277">
        <v>126.32</v>
      </c>
      <c r="J4277">
        <v>21.6</v>
      </c>
      <c r="K4277" s="1" t="s">
        <v>23</v>
      </c>
      <c r="L4277">
        <v>0</v>
      </c>
      <c r="M42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8" spans="1:13" x14ac:dyDescent="0.25">
      <c r="A4278">
        <v>61050</v>
      </c>
      <c r="B4278" s="1" t="s">
        <v>16</v>
      </c>
      <c r="C4278">
        <v>37</v>
      </c>
      <c r="D4278">
        <v>0</v>
      </c>
      <c r="E4278">
        <v>0</v>
      </c>
      <c r="F4278" s="1" t="s">
        <v>17</v>
      </c>
      <c r="G4278" s="1" t="s">
        <v>24</v>
      </c>
      <c r="H4278" s="1" t="s">
        <v>14</v>
      </c>
      <c r="I4278">
        <v>107.58</v>
      </c>
      <c r="J4278">
        <v>25.3</v>
      </c>
      <c r="K4278" s="1" t="s">
        <v>21</v>
      </c>
      <c r="L4278">
        <v>0</v>
      </c>
      <c r="M42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79" spans="1:13" x14ac:dyDescent="0.25">
      <c r="A4279">
        <v>61096</v>
      </c>
      <c r="B4279" s="1" t="s">
        <v>16</v>
      </c>
      <c r="C4279">
        <v>57</v>
      </c>
      <c r="D4279">
        <v>0</v>
      </c>
      <c r="E4279">
        <v>0</v>
      </c>
      <c r="F4279" s="1" t="s">
        <v>17</v>
      </c>
      <c r="G4279" s="1" t="s">
        <v>13</v>
      </c>
      <c r="H4279" s="1" t="s">
        <v>14</v>
      </c>
      <c r="I4279">
        <v>70.16</v>
      </c>
      <c r="J4279">
        <v>25.8</v>
      </c>
      <c r="K4279" s="1" t="s">
        <v>15</v>
      </c>
      <c r="L4279">
        <v>0</v>
      </c>
      <c r="M42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80" spans="1:13" x14ac:dyDescent="0.25">
      <c r="A4280">
        <v>61103</v>
      </c>
      <c r="B4280" s="1" t="s">
        <v>19</v>
      </c>
      <c r="C4280">
        <v>64</v>
      </c>
      <c r="D4280">
        <v>1</v>
      </c>
      <c r="E4280">
        <v>0</v>
      </c>
      <c r="F4280" s="1" t="s">
        <v>17</v>
      </c>
      <c r="G4280" s="1" t="s">
        <v>20</v>
      </c>
      <c r="H4280" s="1" t="s">
        <v>18</v>
      </c>
      <c r="I4280">
        <v>190.92</v>
      </c>
      <c r="J4280">
        <v>31.4</v>
      </c>
      <c r="K4280" s="1" t="s">
        <v>21</v>
      </c>
      <c r="L4280">
        <v>0</v>
      </c>
      <c r="M42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81" spans="1:13" x14ac:dyDescent="0.25">
      <c r="A4281">
        <v>61171</v>
      </c>
      <c r="B4281" s="1" t="s">
        <v>19</v>
      </c>
      <c r="C4281">
        <v>31</v>
      </c>
      <c r="D4281">
        <v>0</v>
      </c>
      <c r="E4281">
        <v>0</v>
      </c>
      <c r="F4281" s="1" t="s">
        <v>12</v>
      </c>
      <c r="G4281" s="1" t="s">
        <v>13</v>
      </c>
      <c r="H4281" s="1" t="s">
        <v>14</v>
      </c>
      <c r="I4281">
        <v>59.63</v>
      </c>
      <c r="J4281">
        <v>19.899999999999999</v>
      </c>
      <c r="K4281" s="1" t="s">
        <v>21</v>
      </c>
      <c r="L4281">
        <v>0</v>
      </c>
      <c r="M42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82" spans="1:13" x14ac:dyDescent="0.25">
      <c r="A4282">
        <v>61178</v>
      </c>
      <c r="B4282" s="1" t="s">
        <v>16</v>
      </c>
      <c r="C4282">
        <v>39</v>
      </c>
      <c r="D4282">
        <v>0</v>
      </c>
      <c r="E4282">
        <v>0</v>
      </c>
      <c r="F4282" s="1" t="s">
        <v>17</v>
      </c>
      <c r="G4282" s="1" t="s">
        <v>13</v>
      </c>
      <c r="H4282" s="1" t="s">
        <v>18</v>
      </c>
      <c r="I4282">
        <v>164.67</v>
      </c>
      <c r="J4282">
        <v>33.799999999999997</v>
      </c>
      <c r="K4282" s="1" t="s">
        <v>23</v>
      </c>
      <c r="L4282">
        <v>0</v>
      </c>
      <c r="M42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83" spans="1:13" x14ac:dyDescent="0.25">
      <c r="A4283">
        <v>61219</v>
      </c>
      <c r="B4283" s="1" t="s">
        <v>19</v>
      </c>
      <c r="C4283">
        <v>14</v>
      </c>
      <c r="D4283">
        <v>0</v>
      </c>
      <c r="E4283">
        <v>0</v>
      </c>
      <c r="F4283" s="1" t="s">
        <v>12</v>
      </c>
      <c r="G4283" s="1" t="s">
        <v>26</v>
      </c>
      <c r="H4283" s="1" t="s">
        <v>18</v>
      </c>
      <c r="I4283">
        <v>148.37</v>
      </c>
      <c r="J4283">
        <v>22.7</v>
      </c>
      <c r="K4283" s="1" t="s">
        <v>21</v>
      </c>
      <c r="L4283">
        <v>0</v>
      </c>
      <c r="M42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84" spans="1:13" x14ac:dyDescent="0.25">
      <c r="A4284">
        <v>61238</v>
      </c>
      <c r="B4284" s="1" t="s">
        <v>19</v>
      </c>
      <c r="C4284">
        <v>40</v>
      </c>
      <c r="D4284">
        <v>0</v>
      </c>
      <c r="E4284">
        <v>0</v>
      </c>
      <c r="F4284" s="1" t="s">
        <v>17</v>
      </c>
      <c r="G4284" s="1" t="s">
        <v>13</v>
      </c>
      <c r="H4284" s="1" t="s">
        <v>14</v>
      </c>
      <c r="I4284">
        <v>122.23</v>
      </c>
      <c r="J4284">
        <v>30.5</v>
      </c>
      <c r="K4284" s="1" t="s">
        <v>23</v>
      </c>
      <c r="L4284">
        <v>0</v>
      </c>
      <c r="M42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85" spans="1:13" x14ac:dyDescent="0.25">
      <c r="A4285">
        <v>61242</v>
      </c>
      <c r="B4285" s="1" t="s">
        <v>19</v>
      </c>
      <c r="C4285">
        <v>41</v>
      </c>
      <c r="D4285">
        <v>1</v>
      </c>
      <c r="E4285">
        <v>0</v>
      </c>
      <c r="F4285" s="1" t="s">
        <v>17</v>
      </c>
      <c r="G4285" s="1" t="s">
        <v>24</v>
      </c>
      <c r="H4285" s="1" t="s">
        <v>14</v>
      </c>
      <c r="I4285">
        <v>107.5</v>
      </c>
      <c r="J4285">
        <v>54</v>
      </c>
      <c r="K4285" s="1" t="s">
        <v>21</v>
      </c>
      <c r="L4285">
        <v>0</v>
      </c>
      <c r="M42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86" spans="1:13" x14ac:dyDescent="0.25">
      <c r="A4286">
        <v>61245</v>
      </c>
      <c r="B4286" s="1" t="s">
        <v>16</v>
      </c>
      <c r="C4286">
        <v>75</v>
      </c>
      <c r="D4286">
        <v>0</v>
      </c>
      <c r="E4286">
        <v>0</v>
      </c>
      <c r="F4286" s="1" t="s">
        <v>17</v>
      </c>
      <c r="G4286" s="1" t="s">
        <v>20</v>
      </c>
      <c r="H4286" s="1" t="s">
        <v>14</v>
      </c>
      <c r="I4286">
        <v>82.35</v>
      </c>
      <c r="J4286">
        <v>25.3</v>
      </c>
      <c r="K4286" s="1" t="s">
        <v>21</v>
      </c>
      <c r="L4286">
        <v>0</v>
      </c>
      <c r="M42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87" spans="1:13" x14ac:dyDescent="0.25">
      <c r="A4287">
        <v>61247</v>
      </c>
      <c r="B4287" s="1" t="s">
        <v>19</v>
      </c>
      <c r="C4287">
        <v>32</v>
      </c>
      <c r="D4287">
        <v>0</v>
      </c>
      <c r="E4287">
        <v>0</v>
      </c>
      <c r="F4287" s="1" t="s">
        <v>12</v>
      </c>
      <c r="G4287" s="1" t="s">
        <v>13</v>
      </c>
      <c r="H4287" s="1" t="s">
        <v>14</v>
      </c>
      <c r="I4287">
        <v>199.18</v>
      </c>
      <c r="J4287">
        <v>27.9</v>
      </c>
      <c r="K4287" s="1" t="s">
        <v>21</v>
      </c>
      <c r="L4287">
        <v>0</v>
      </c>
      <c r="M42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88" spans="1:13" x14ac:dyDescent="0.25">
      <c r="A4288">
        <v>61252</v>
      </c>
      <c r="B4288" s="1" t="s">
        <v>16</v>
      </c>
      <c r="C4288">
        <v>79</v>
      </c>
      <c r="D4288">
        <v>0</v>
      </c>
      <c r="E4288">
        <v>1</v>
      </c>
      <c r="F4288" s="1" t="s">
        <v>17</v>
      </c>
      <c r="G4288" s="1" t="s">
        <v>13</v>
      </c>
      <c r="H4288" s="1" t="s">
        <v>14</v>
      </c>
      <c r="I4288">
        <v>82.27</v>
      </c>
      <c r="J4288">
        <v>28.9</v>
      </c>
      <c r="K4288" s="1" t="s">
        <v>21</v>
      </c>
      <c r="L4288">
        <v>0</v>
      </c>
      <c r="M42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289" spans="1:13" x14ac:dyDescent="0.25">
      <c r="A4289">
        <v>61291</v>
      </c>
      <c r="B4289" s="1" t="s">
        <v>16</v>
      </c>
      <c r="C4289">
        <v>28</v>
      </c>
      <c r="D4289">
        <v>0</v>
      </c>
      <c r="E4289">
        <v>0</v>
      </c>
      <c r="F4289" s="1" t="s">
        <v>17</v>
      </c>
      <c r="G4289" s="1" t="s">
        <v>13</v>
      </c>
      <c r="H4289" s="1" t="s">
        <v>14</v>
      </c>
      <c r="I4289">
        <v>169.49</v>
      </c>
      <c r="J4289">
        <v>27.2</v>
      </c>
      <c r="K4289" s="1" t="s">
        <v>23</v>
      </c>
      <c r="L4289">
        <v>0</v>
      </c>
      <c r="M42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0" spans="1:13" x14ac:dyDescent="0.25">
      <c r="A4290">
        <v>61299</v>
      </c>
      <c r="B4290" s="1" t="s">
        <v>19</v>
      </c>
      <c r="C4290">
        <v>79</v>
      </c>
      <c r="D4290">
        <v>1</v>
      </c>
      <c r="E4290">
        <v>0</v>
      </c>
      <c r="F4290" s="1" t="s">
        <v>17</v>
      </c>
      <c r="G4290" s="1" t="s">
        <v>13</v>
      </c>
      <c r="H4290" s="1" t="s">
        <v>14</v>
      </c>
      <c r="I4290">
        <v>119.62</v>
      </c>
      <c r="J4290">
        <v>39</v>
      </c>
      <c r="K4290" s="1" t="s">
        <v>23</v>
      </c>
      <c r="L4290">
        <v>0</v>
      </c>
      <c r="M42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291" spans="1:13" x14ac:dyDescent="0.25">
      <c r="A4291">
        <v>61300</v>
      </c>
      <c r="B4291" s="1" t="s">
        <v>16</v>
      </c>
      <c r="C4291">
        <v>20</v>
      </c>
      <c r="D4291">
        <v>0</v>
      </c>
      <c r="E4291">
        <v>0</v>
      </c>
      <c r="F4291" s="1" t="s">
        <v>12</v>
      </c>
      <c r="G4291" s="1" t="s">
        <v>13</v>
      </c>
      <c r="H4291" s="1" t="s">
        <v>18</v>
      </c>
      <c r="I4291">
        <v>55.25</v>
      </c>
      <c r="J4291">
        <v>20.399999999999999</v>
      </c>
      <c r="K4291" s="1" t="s">
        <v>21</v>
      </c>
      <c r="L4291">
        <v>0</v>
      </c>
      <c r="M42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2" spans="1:13" x14ac:dyDescent="0.25">
      <c r="A4292">
        <v>61333</v>
      </c>
      <c r="B4292" s="1" t="s">
        <v>19</v>
      </c>
      <c r="C4292">
        <v>78</v>
      </c>
      <c r="D4292">
        <v>0</v>
      </c>
      <c r="E4292">
        <v>0</v>
      </c>
      <c r="F4292" s="1" t="s">
        <v>12</v>
      </c>
      <c r="G4292" s="1" t="s">
        <v>20</v>
      </c>
      <c r="H4292" s="1" t="s">
        <v>14</v>
      </c>
      <c r="I4292">
        <v>68.349999999999994</v>
      </c>
      <c r="J4292">
        <v>31.4</v>
      </c>
      <c r="K4292" s="1" t="s">
        <v>23</v>
      </c>
      <c r="L4292">
        <v>0</v>
      </c>
      <c r="M42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3" spans="1:13" x14ac:dyDescent="0.25">
      <c r="A4293">
        <v>61336</v>
      </c>
      <c r="B4293" s="1" t="s">
        <v>19</v>
      </c>
      <c r="C4293">
        <v>69</v>
      </c>
      <c r="D4293">
        <v>0</v>
      </c>
      <c r="E4293">
        <v>0</v>
      </c>
      <c r="F4293" s="1" t="s">
        <v>17</v>
      </c>
      <c r="G4293" s="1" t="s">
        <v>20</v>
      </c>
      <c r="H4293" s="1" t="s">
        <v>18</v>
      </c>
      <c r="I4293">
        <v>126.04</v>
      </c>
      <c r="J4293">
        <v>35.9</v>
      </c>
      <c r="K4293" s="1" t="s">
        <v>21</v>
      </c>
      <c r="L4293">
        <v>0</v>
      </c>
      <c r="M42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4" spans="1:13" x14ac:dyDescent="0.25">
      <c r="A4294">
        <v>61338</v>
      </c>
      <c r="B4294" s="1" t="s">
        <v>19</v>
      </c>
      <c r="C4294">
        <v>40</v>
      </c>
      <c r="D4294">
        <v>0</v>
      </c>
      <c r="E4294">
        <v>0</v>
      </c>
      <c r="F4294" s="1" t="s">
        <v>17</v>
      </c>
      <c r="G4294" s="1" t="s">
        <v>13</v>
      </c>
      <c r="H4294" s="1" t="s">
        <v>14</v>
      </c>
      <c r="I4294">
        <v>65.47</v>
      </c>
      <c r="J4294">
        <v>24.1</v>
      </c>
      <c r="K4294" s="1" t="s">
        <v>22</v>
      </c>
      <c r="L4294">
        <v>0</v>
      </c>
      <c r="M42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5" spans="1:13" x14ac:dyDescent="0.25">
      <c r="A4295">
        <v>61339</v>
      </c>
      <c r="B4295" s="1" t="s">
        <v>16</v>
      </c>
      <c r="C4295">
        <v>47</v>
      </c>
      <c r="D4295">
        <v>0</v>
      </c>
      <c r="E4295">
        <v>0</v>
      </c>
      <c r="F4295" s="1" t="s">
        <v>17</v>
      </c>
      <c r="G4295" s="1" t="s">
        <v>20</v>
      </c>
      <c r="H4295" s="1" t="s">
        <v>18</v>
      </c>
      <c r="I4295">
        <v>95.04</v>
      </c>
      <c r="J4295">
        <v>28.7</v>
      </c>
      <c r="K4295" s="1" t="s">
        <v>21</v>
      </c>
      <c r="L4295">
        <v>0</v>
      </c>
      <c r="M42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6" spans="1:13" x14ac:dyDescent="0.25">
      <c r="A4296">
        <v>61350</v>
      </c>
      <c r="B4296" s="1" t="s">
        <v>16</v>
      </c>
      <c r="C4296">
        <v>20</v>
      </c>
      <c r="D4296">
        <v>0</v>
      </c>
      <c r="E4296">
        <v>0</v>
      </c>
      <c r="F4296" s="1" t="s">
        <v>12</v>
      </c>
      <c r="G4296" s="1" t="s">
        <v>24</v>
      </c>
      <c r="H4296" s="1" t="s">
        <v>14</v>
      </c>
      <c r="I4296">
        <v>98.7</v>
      </c>
      <c r="J4296">
        <v>26.2</v>
      </c>
      <c r="K4296" s="1" t="s">
        <v>23</v>
      </c>
      <c r="L4296">
        <v>0</v>
      </c>
      <c r="M42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7" spans="1:13" x14ac:dyDescent="0.25">
      <c r="A4297">
        <v>61365</v>
      </c>
      <c r="B4297" s="1" t="s">
        <v>16</v>
      </c>
      <c r="C4297">
        <v>45</v>
      </c>
      <c r="D4297">
        <v>0</v>
      </c>
      <c r="E4297">
        <v>0</v>
      </c>
      <c r="F4297" s="1" t="s">
        <v>17</v>
      </c>
      <c r="G4297" s="1" t="s">
        <v>13</v>
      </c>
      <c r="H4297" s="1" t="s">
        <v>14</v>
      </c>
      <c r="I4297">
        <v>58.25</v>
      </c>
      <c r="J4297">
        <v>24</v>
      </c>
      <c r="K4297" s="1" t="s">
        <v>22</v>
      </c>
      <c r="L4297">
        <v>0</v>
      </c>
      <c r="M42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8" spans="1:13" x14ac:dyDescent="0.25">
      <c r="A4298">
        <v>61376</v>
      </c>
      <c r="B4298" s="1" t="s">
        <v>16</v>
      </c>
      <c r="C4298">
        <v>38</v>
      </c>
      <c r="D4298">
        <v>0</v>
      </c>
      <c r="E4298">
        <v>0</v>
      </c>
      <c r="F4298" s="1" t="s">
        <v>17</v>
      </c>
      <c r="G4298" s="1" t="s">
        <v>13</v>
      </c>
      <c r="H4298" s="1" t="s">
        <v>18</v>
      </c>
      <c r="I4298">
        <v>215.69</v>
      </c>
      <c r="J4298">
        <v>38.6</v>
      </c>
      <c r="K4298" s="1" t="s">
        <v>15</v>
      </c>
      <c r="L4298">
        <v>0</v>
      </c>
      <c r="M42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299" spans="1:13" x14ac:dyDescent="0.25">
      <c r="A4299">
        <v>61384</v>
      </c>
      <c r="B4299" s="1" t="s">
        <v>16</v>
      </c>
      <c r="C4299">
        <v>81</v>
      </c>
      <c r="D4299">
        <v>1</v>
      </c>
      <c r="E4299">
        <v>0</v>
      </c>
      <c r="F4299" s="1" t="s">
        <v>17</v>
      </c>
      <c r="G4299" s="1" t="s">
        <v>13</v>
      </c>
      <c r="H4299" s="1" t="s">
        <v>18</v>
      </c>
      <c r="I4299">
        <v>117.77</v>
      </c>
      <c r="J4299">
        <v>27.1</v>
      </c>
      <c r="K4299" s="1" t="s">
        <v>21</v>
      </c>
      <c r="L4299">
        <v>0</v>
      </c>
      <c r="M42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00" spans="1:13" x14ac:dyDescent="0.25">
      <c r="A4300">
        <v>61408</v>
      </c>
      <c r="B4300" s="1" t="s">
        <v>16</v>
      </c>
      <c r="C4300">
        <v>23</v>
      </c>
      <c r="D4300">
        <v>0</v>
      </c>
      <c r="E4300">
        <v>0</v>
      </c>
      <c r="F4300" s="1" t="s">
        <v>12</v>
      </c>
      <c r="G4300" s="1" t="s">
        <v>26</v>
      </c>
      <c r="H4300" s="1" t="s">
        <v>18</v>
      </c>
      <c r="I4300">
        <v>125.26</v>
      </c>
      <c r="J4300">
        <v>18.7</v>
      </c>
      <c r="K4300" s="1" t="s">
        <v>21</v>
      </c>
      <c r="L4300">
        <v>0</v>
      </c>
      <c r="M43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01" spans="1:13" x14ac:dyDescent="0.25">
      <c r="A4301">
        <v>61409</v>
      </c>
      <c r="B4301" s="1" t="s">
        <v>16</v>
      </c>
      <c r="C4301">
        <v>32</v>
      </c>
      <c r="D4301">
        <v>1</v>
      </c>
      <c r="E4301">
        <v>0</v>
      </c>
      <c r="F4301" s="1" t="s">
        <v>12</v>
      </c>
      <c r="G4301" s="1" t="s">
        <v>24</v>
      </c>
      <c r="H4301" s="1" t="s">
        <v>18</v>
      </c>
      <c r="I4301">
        <v>58.24</v>
      </c>
      <c r="J4301">
        <v>28.9</v>
      </c>
      <c r="K4301" s="1" t="s">
        <v>15</v>
      </c>
      <c r="L4301">
        <v>0</v>
      </c>
      <c r="M43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02" spans="1:13" x14ac:dyDescent="0.25">
      <c r="A4302">
        <v>61418</v>
      </c>
      <c r="B4302" s="1" t="s">
        <v>16</v>
      </c>
      <c r="C4302">
        <v>13</v>
      </c>
      <c r="D4302">
        <v>0</v>
      </c>
      <c r="E4302">
        <v>0</v>
      </c>
      <c r="F4302" s="1" t="s">
        <v>12</v>
      </c>
      <c r="G4302" s="1" t="s">
        <v>25</v>
      </c>
      <c r="H4302" s="1" t="s">
        <v>14</v>
      </c>
      <c r="I4302">
        <v>116.64</v>
      </c>
      <c r="J4302">
        <v>23.9</v>
      </c>
      <c r="K4302" s="1" t="s">
        <v>23</v>
      </c>
      <c r="L4302">
        <v>0</v>
      </c>
      <c r="M43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03" spans="1:13" x14ac:dyDescent="0.25">
      <c r="A4303">
        <v>61437</v>
      </c>
      <c r="B4303" s="1" t="s">
        <v>16</v>
      </c>
      <c r="C4303">
        <v>15</v>
      </c>
      <c r="D4303">
        <v>0</v>
      </c>
      <c r="E4303">
        <v>0</v>
      </c>
      <c r="F4303" s="1" t="s">
        <v>12</v>
      </c>
      <c r="G4303" s="1" t="s">
        <v>24</v>
      </c>
      <c r="H4303" s="1" t="s">
        <v>14</v>
      </c>
      <c r="I4303">
        <v>142.82</v>
      </c>
      <c r="J4303">
        <v>27.6</v>
      </c>
      <c r="K4303" s="1" t="s">
        <v>21</v>
      </c>
      <c r="L4303">
        <v>0</v>
      </c>
      <c r="M43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04" spans="1:13" x14ac:dyDescent="0.25">
      <c r="A4304">
        <v>61465</v>
      </c>
      <c r="B4304" s="1" t="s">
        <v>16</v>
      </c>
      <c r="C4304">
        <v>13</v>
      </c>
      <c r="D4304">
        <v>0</v>
      </c>
      <c r="E4304">
        <v>0</v>
      </c>
      <c r="F4304" s="1" t="s">
        <v>12</v>
      </c>
      <c r="G4304" s="1" t="s">
        <v>25</v>
      </c>
      <c r="H4304" s="1" t="s">
        <v>14</v>
      </c>
      <c r="I4304">
        <v>55.39</v>
      </c>
      <c r="J4304">
        <v>23.2</v>
      </c>
      <c r="K4304" s="1" t="s">
        <v>23</v>
      </c>
      <c r="L4304">
        <v>0</v>
      </c>
      <c r="M43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05" spans="1:13" x14ac:dyDescent="0.25">
      <c r="A4305">
        <v>61475</v>
      </c>
      <c r="B4305" s="1" t="s">
        <v>19</v>
      </c>
      <c r="C4305">
        <v>51</v>
      </c>
      <c r="D4305">
        <v>1</v>
      </c>
      <c r="E4305">
        <v>0</v>
      </c>
      <c r="F4305" s="1" t="s">
        <v>17</v>
      </c>
      <c r="G4305" s="1" t="s">
        <v>13</v>
      </c>
      <c r="H4305" s="1" t="s">
        <v>14</v>
      </c>
      <c r="I4305">
        <v>85.84</v>
      </c>
      <c r="J4305">
        <v>31.8</v>
      </c>
      <c r="K4305" s="1" t="s">
        <v>21</v>
      </c>
      <c r="L4305">
        <v>0</v>
      </c>
      <c r="M43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06" spans="1:13" x14ac:dyDescent="0.25">
      <c r="A4306">
        <v>61477</v>
      </c>
      <c r="B4306" s="1" t="s">
        <v>19</v>
      </c>
      <c r="C4306">
        <v>25</v>
      </c>
      <c r="D4306">
        <v>0</v>
      </c>
      <c r="E4306">
        <v>0</v>
      </c>
      <c r="F4306" s="1" t="s">
        <v>12</v>
      </c>
      <c r="G4306" s="1" t="s">
        <v>13</v>
      </c>
      <c r="H4306" s="1" t="s">
        <v>18</v>
      </c>
      <c r="I4306">
        <v>68.069999999999993</v>
      </c>
      <c r="J4306">
        <v>18.600000000000001</v>
      </c>
      <c r="K4306" s="1" t="s">
        <v>22</v>
      </c>
      <c r="L4306">
        <v>0</v>
      </c>
      <c r="M43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07" spans="1:13" x14ac:dyDescent="0.25">
      <c r="A4307">
        <v>61505</v>
      </c>
      <c r="B4307" s="1" t="s">
        <v>19</v>
      </c>
      <c r="C4307">
        <v>24</v>
      </c>
      <c r="D4307">
        <v>0</v>
      </c>
      <c r="E4307">
        <v>0</v>
      </c>
      <c r="F4307" s="1" t="s">
        <v>12</v>
      </c>
      <c r="G4307" s="1" t="s">
        <v>13</v>
      </c>
      <c r="H4307" s="1" t="s">
        <v>14</v>
      </c>
      <c r="I4307">
        <v>187.99</v>
      </c>
      <c r="J4307">
        <v>24.9</v>
      </c>
      <c r="K4307" s="1" t="s">
        <v>22</v>
      </c>
      <c r="L4307">
        <v>0</v>
      </c>
      <c r="M43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08" spans="1:13" x14ac:dyDescent="0.25">
      <c r="A4308">
        <v>61511</v>
      </c>
      <c r="B4308" s="1" t="s">
        <v>19</v>
      </c>
      <c r="C4308">
        <v>0</v>
      </c>
      <c r="D4308">
        <v>0</v>
      </c>
      <c r="E4308">
        <v>0</v>
      </c>
      <c r="F4308" s="1" t="s">
        <v>12</v>
      </c>
      <c r="G4308" s="1" t="s">
        <v>25</v>
      </c>
      <c r="H4308" s="1" t="s">
        <v>14</v>
      </c>
      <c r="I4308">
        <v>73.709999999999994</v>
      </c>
      <c r="J4308">
        <v>16.2</v>
      </c>
      <c r="K4308" s="1" t="s">
        <v>23</v>
      </c>
      <c r="L4308">
        <v>0</v>
      </c>
      <c r="M43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09" spans="1:13" x14ac:dyDescent="0.25">
      <c r="A4309">
        <v>61512</v>
      </c>
      <c r="B4309" s="1" t="s">
        <v>19</v>
      </c>
      <c r="C4309">
        <v>71</v>
      </c>
      <c r="D4309">
        <v>0</v>
      </c>
      <c r="E4309">
        <v>0</v>
      </c>
      <c r="F4309" s="1" t="s">
        <v>17</v>
      </c>
      <c r="G4309" s="1" t="s">
        <v>20</v>
      </c>
      <c r="H4309" s="1" t="s">
        <v>18</v>
      </c>
      <c r="I4309">
        <v>144.22999999999999</v>
      </c>
      <c r="J4309">
        <v>22.1</v>
      </c>
      <c r="K4309" s="1" t="s">
        <v>15</v>
      </c>
      <c r="L4309">
        <v>0</v>
      </c>
      <c r="M43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0" spans="1:13" x14ac:dyDescent="0.25">
      <c r="A4310">
        <v>61528</v>
      </c>
      <c r="B4310" s="1" t="s">
        <v>19</v>
      </c>
      <c r="C4310">
        <v>45</v>
      </c>
      <c r="D4310">
        <v>0</v>
      </c>
      <c r="E4310">
        <v>0</v>
      </c>
      <c r="F4310" s="1" t="s">
        <v>17</v>
      </c>
      <c r="G4310" s="1" t="s">
        <v>24</v>
      </c>
      <c r="H4310" s="1" t="s">
        <v>18</v>
      </c>
      <c r="I4310">
        <v>73.709999999999994</v>
      </c>
      <c r="J4310">
        <v>34.1</v>
      </c>
      <c r="K4310" s="1" t="s">
        <v>21</v>
      </c>
      <c r="L4310">
        <v>0</v>
      </c>
      <c r="M43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1" spans="1:13" x14ac:dyDescent="0.25">
      <c r="A4311">
        <v>61536</v>
      </c>
      <c r="B4311" s="1" t="s">
        <v>19</v>
      </c>
      <c r="C4311">
        <v>8</v>
      </c>
      <c r="D4311">
        <v>0</v>
      </c>
      <c r="E4311">
        <v>0</v>
      </c>
      <c r="F4311" s="1" t="s">
        <v>12</v>
      </c>
      <c r="G4311" s="1" t="s">
        <v>25</v>
      </c>
      <c r="H4311" s="1" t="s">
        <v>14</v>
      </c>
      <c r="I4311">
        <v>76.12</v>
      </c>
      <c r="J4311">
        <v>19.399999999999999</v>
      </c>
      <c r="K4311" s="1" t="s">
        <v>23</v>
      </c>
      <c r="L4311">
        <v>0</v>
      </c>
      <c r="M43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2" spans="1:13" x14ac:dyDescent="0.25">
      <c r="A4312">
        <v>61559</v>
      </c>
      <c r="B4312" s="1" t="s">
        <v>16</v>
      </c>
      <c r="C4312">
        <v>7</v>
      </c>
      <c r="D4312">
        <v>0</v>
      </c>
      <c r="E4312">
        <v>0</v>
      </c>
      <c r="F4312" s="1" t="s">
        <v>12</v>
      </c>
      <c r="G4312" s="1" t="s">
        <v>25</v>
      </c>
      <c r="H4312" s="1" t="s">
        <v>18</v>
      </c>
      <c r="I4312">
        <v>86.6</v>
      </c>
      <c r="J4312">
        <v>17.100000000000001</v>
      </c>
      <c r="K4312" s="1" t="s">
        <v>23</v>
      </c>
      <c r="L4312">
        <v>0</v>
      </c>
      <c r="M43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3" spans="1:13" x14ac:dyDescent="0.25">
      <c r="A4313">
        <v>61573</v>
      </c>
      <c r="B4313" s="1" t="s">
        <v>16</v>
      </c>
      <c r="C4313">
        <v>25</v>
      </c>
      <c r="D4313">
        <v>0</v>
      </c>
      <c r="E4313">
        <v>0</v>
      </c>
      <c r="F4313" s="1" t="s">
        <v>12</v>
      </c>
      <c r="G4313" s="1" t="s">
        <v>13</v>
      </c>
      <c r="H4313" s="1" t="s">
        <v>14</v>
      </c>
      <c r="I4313">
        <v>65.77</v>
      </c>
      <c r="J4313">
        <v>23.7</v>
      </c>
      <c r="K4313" s="1" t="s">
        <v>22</v>
      </c>
      <c r="L4313">
        <v>0</v>
      </c>
      <c r="M43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4" spans="1:13" x14ac:dyDescent="0.25">
      <c r="A4314">
        <v>61641</v>
      </c>
      <c r="B4314" s="1" t="s">
        <v>16</v>
      </c>
      <c r="C4314">
        <v>14</v>
      </c>
      <c r="D4314">
        <v>0</v>
      </c>
      <c r="E4314">
        <v>0</v>
      </c>
      <c r="F4314" s="1" t="s">
        <v>12</v>
      </c>
      <c r="G4314" s="1" t="s">
        <v>25</v>
      </c>
      <c r="H4314" s="1" t="s">
        <v>14</v>
      </c>
      <c r="I4314">
        <v>149.41999999999999</v>
      </c>
      <c r="J4314">
        <v>20.6</v>
      </c>
      <c r="K4314" s="1" t="s">
        <v>23</v>
      </c>
      <c r="L4314">
        <v>0</v>
      </c>
      <c r="M43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5" spans="1:13" x14ac:dyDescent="0.25">
      <c r="A4315">
        <v>61651</v>
      </c>
      <c r="B4315" s="1" t="s">
        <v>16</v>
      </c>
      <c r="C4315">
        <v>48</v>
      </c>
      <c r="D4315">
        <v>0</v>
      </c>
      <c r="E4315">
        <v>0</v>
      </c>
      <c r="F4315" s="1" t="s">
        <v>17</v>
      </c>
      <c r="G4315" s="1" t="s">
        <v>13</v>
      </c>
      <c r="H4315" s="1" t="s">
        <v>14</v>
      </c>
      <c r="I4315">
        <v>113.84</v>
      </c>
      <c r="J4315">
        <v>21.9</v>
      </c>
      <c r="K4315" s="1" t="s">
        <v>21</v>
      </c>
      <c r="L4315">
        <v>0</v>
      </c>
      <c r="M43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6" spans="1:13" x14ac:dyDescent="0.25">
      <c r="A4316">
        <v>61667</v>
      </c>
      <c r="B4316" s="1" t="s">
        <v>19</v>
      </c>
      <c r="C4316">
        <v>61</v>
      </c>
      <c r="D4316">
        <v>0</v>
      </c>
      <c r="E4316">
        <v>0</v>
      </c>
      <c r="F4316" s="1" t="s">
        <v>17</v>
      </c>
      <c r="G4316" s="1" t="s">
        <v>13</v>
      </c>
      <c r="H4316" s="1" t="s">
        <v>14</v>
      </c>
      <c r="I4316">
        <v>144.13999999999999</v>
      </c>
      <c r="J4316">
        <v>29.8</v>
      </c>
      <c r="K4316" s="1" t="s">
        <v>21</v>
      </c>
      <c r="L4316">
        <v>0</v>
      </c>
      <c r="M43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7" spans="1:13" x14ac:dyDescent="0.25">
      <c r="A4317">
        <v>61672</v>
      </c>
      <c r="B4317" s="1" t="s">
        <v>19</v>
      </c>
      <c r="C4317">
        <v>11</v>
      </c>
      <c r="D4317">
        <v>0</v>
      </c>
      <c r="E4317">
        <v>0</v>
      </c>
      <c r="F4317" s="1" t="s">
        <v>12</v>
      </c>
      <c r="G4317" s="1" t="s">
        <v>25</v>
      </c>
      <c r="H4317" s="1" t="s">
        <v>18</v>
      </c>
      <c r="I4317">
        <v>69.680000000000007</v>
      </c>
      <c r="J4317">
        <v>14.4</v>
      </c>
      <c r="K4317" s="1" t="s">
        <v>23</v>
      </c>
      <c r="L4317">
        <v>0</v>
      </c>
      <c r="M43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8" spans="1:13" x14ac:dyDescent="0.25">
      <c r="A4318">
        <v>61676</v>
      </c>
      <c r="B4318" s="1" t="s">
        <v>16</v>
      </c>
      <c r="C4318">
        <v>77</v>
      </c>
      <c r="D4318">
        <v>0</v>
      </c>
      <c r="E4318">
        <v>0</v>
      </c>
      <c r="F4318" s="1" t="s">
        <v>17</v>
      </c>
      <c r="G4318" s="1" t="s">
        <v>20</v>
      </c>
      <c r="H4318" s="1" t="s">
        <v>18</v>
      </c>
      <c r="I4318">
        <v>68.38</v>
      </c>
      <c r="J4318">
        <v>25.1</v>
      </c>
      <c r="K4318" s="1" t="s">
        <v>23</v>
      </c>
      <c r="L4318">
        <v>0</v>
      </c>
      <c r="M43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19" spans="1:13" x14ac:dyDescent="0.25">
      <c r="A4319">
        <v>61684</v>
      </c>
      <c r="B4319" s="1" t="s">
        <v>19</v>
      </c>
      <c r="C4319">
        <v>38</v>
      </c>
      <c r="D4319">
        <v>0</v>
      </c>
      <c r="E4319">
        <v>0</v>
      </c>
      <c r="F4319" s="1" t="s">
        <v>17</v>
      </c>
      <c r="G4319" s="1" t="s">
        <v>13</v>
      </c>
      <c r="H4319" s="1" t="s">
        <v>18</v>
      </c>
      <c r="I4319">
        <v>151.26</v>
      </c>
      <c r="J4319">
        <v>20.6</v>
      </c>
      <c r="K4319" s="1" t="s">
        <v>21</v>
      </c>
      <c r="L4319">
        <v>0</v>
      </c>
      <c r="M43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0" spans="1:13" x14ac:dyDescent="0.25">
      <c r="A4320">
        <v>61694</v>
      </c>
      <c r="B4320" s="1" t="s">
        <v>16</v>
      </c>
      <c r="C4320">
        <v>55</v>
      </c>
      <c r="D4320">
        <v>0</v>
      </c>
      <c r="E4320">
        <v>0</v>
      </c>
      <c r="F4320" s="1" t="s">
        <v>17</v>
      </c>
      <c r="G4320" s="1" t="s">
        <v>20</v>
      </c>
      <c r="H4320" s="1" t="s">
        <v>14</v>
      </c>
      <c r="I4320">
        <v>111.36</v>
      </c>
      <c r="J4320">
        <v>33.6</v>
      </c>
      <c r="K4320" s="1" t="s">
        <v>21</v>
      </c>
      <c r="L4320">
        <v>0</v>
      </c>
      <c r="M43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1" spans="1:13" x14ac:dyDescent="0.25">
      <c r="A4321">
        <v>61697</v>
      </c>
      <c r="B4321" s="1" t="s">
        <v>16</v>
      </c>
      <c r="C4321">
        <v>25</v>
      </c>
      <c r="D4321">
        <v>0</v>
      </c>
      <c r="E4321">
        <v>0</v>
      </c>
      <c r="F4321" s="1" t="s">
        <v>12</v>
      </c>
      <c r="G4321" s="1" t="s">
        <v>13</v>
      </c>
      <c r="H4321" s="1" t="s">
        <v>14</v>
      </c>
      <c r="I4321">
        <v>113.8</v>
      </c>
      <c r="J4321">
        <v>35.299999999999997</v>
      </c>
      <c r="K4321" s="1" t="s">
        <v>15</v>
      </c>
      <c r="L4321">
        <v>0</v>
      </c>
      <c r="M43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2" spans="1:13" x14ac:dyDescent="0.25">
      <c r="A4322">
        <v>61699</v>
      </c>
      <c r="B4322" s="1" t="s">
        <v>16</v>
      </c>
      <c r="C4322">
        <v>80</v>
      </c>
      <c r="D4322">
        <v>0</v>
      </c>
      <c r="E4322">
        <v>0</v>
      </c>
      <c r="F4322" s="1" t="s">
        <v>17</v>
      </c>
      <c r="G4322" s="1" t="s">
        <v>13</v>
      </c>
      <c r="H4322" s="1" t="s">
        <v>14</v>
      </c>
      <c r="I4322">
        <v>94.96</v>
      </c>
      <c r="J4322">
        <v>22.1</v>
      </c>
      <c r="K4322" s="1" t="s">
        <v>15</v>
      </c>
      <c r="L4322">
        <v>0</v>
      </c>
      <c r="M43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3" spans="1:13" x14ac:dyDescent="0.25">
      <c r="A4323">
        <v>61715</v>
      </c>
      <c r="B4323" s="1" t="s">
        <v>16</v>
      </c>
      <c r="C4323">
        <v>55</v>
      </c>
      <c r="D4323">
        <v>0</v>
      </c>
      <c r="E4323">
        <v>0</v>
      </c>
      <c r="F4323" s="1" t="s">
        <v>17</v>
      </c>
      <c r="G4323" s="1" t="s">
        <v>13</v>
      </c>
      <c r="H4323" s="1" t="s">
        <v>14</v>
      </c>
      <c r="I4323">
        <v>56.42</v>
      </c>
      <c r="J4323">
        <v>31.8</v>
      </c>
      <c r="K4323" s="1" t="s">
        <v>21</v>
      </c>
      <c r="L4323">
        <v>0</v>
      </c>
      <c r="M43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4" spans="1:13" x14ac:dyDescent="0.25">
      <c r="A4324">
        <v>61742</v>
      </c>
      <c r="B4324" s="1" t="s">
        <v>16</v>
      </c>
      <c r="C4324">
        <v>26</v>
      </c>
      <c r="D4324">
        <v>0</v>
      </c>
      <c r="E4324">
        <v>0</v>
      </c>
      <c r="F4324" s="1" t="s">
        <v>12</v>
      </c>
      <c r="G4324" s="1" t="s">
        <v>13</v>
      </c>
      <c r="H4324" s="1" t="s">
        <v>18</v>
      </c>
      <c r="I4324">
        <v>103.61</v>
      </c>
      <c r="J4324">
        <v>31.4</v>
      </c>
      <c r="K4324" s="1" t="s">
        <v>21</v>
      </c>
      <c r="L4324">
        <v>0</v>
      </c>
      <c r="M43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5" spans="1:13" x14ac:dyDescent="0.25">
      <c r="A4325">
        <v>61743</v>
      </c>
      <c r="B4325" s="1" t="s">
        <v>16</v>
      </c>
      <c r="C4325">
        <v>28</v>
      </c>
      <c r="D4325">
        <v>0</v>
      </c>
      <c r="E4325">
        <v>0</v>
      </c>
      <c r="F4325" s="1" t="s">
        <v>12</v>
      </c>
      <c r="G4325" s="1" t="s">
        <v>24</v>
      </c>
      <c r="H4325" s="1" t="s">
        <v>18</v>
      </c>
      <c r="I4325">
        <v>118.66</v>
      </c>
      <c r="J4325">
        <v>32.299999999999997</v>
      </c>
      <c r="K4325" s="1" t="s">
        <v>21</v>
      </c>
      <c r="L4325">
        <v>0</v>
      </c>
      <c r="M43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6" spans="1:13" x14ac:dyDescent="0.25">
      <c r="A4326">
        <v>61757</v>
      </c>
      <c r="B4326" s="1" t="s">
        <v>16</v>
      </c>
      <c r="C4326">
        <v>31</v>
      </c>
      <c r="D4326">
        <v>0</v>
      </c>
      <c r="E4326">
        <v>0</v>
      </c>
      <c r="F4326" s="1" t="s">
        <v>17</v>
      </c>
      <c r="G4326" s="1" t="s">
        <v>20</v>
      </c>
      <c r="H4326" s="1" t="s">
        <v>14</v>
      </c>
      <c r="I4326">
        <v>61.1</v>
      </c>
      <c r="J4326">
        <v>26.5</v>
      </c>
      <c r="K4326" s="1" t="s">
        <v>21</v>
      </c>
      <c r="L4326">
        <v>0</v>
      </c>
      <c r="M43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7" spans="1:13" x14ac:dyDescent="0.25">
      <c r="A4327">
        <v>61764</v>
      </c>
      <c r="B4327" s="1" t="s">
        <v>19</v>
      </c>
      <c r="C4327">
        <v>63</v>
      </c>
      <c r="D4327">
        <v>0</v>
      </c>
      <c r="E4327">
        <v>0</v>
      </c>
      <c r="F4327" s="1" t="s">
        <v>17</v>
      </c>
      <c r="G4327" s="1" t="s">
        <v>13</v>
      </c>
      <c r="H4327" s="1" t="s">
        <v>14</v>
      </c>
      <c r="I4327">
        <v>85</v>
      </c>
      <c r="J4327">
        <v>26.4</v>
      </c>
      <c r="K4327" s="1" t="s">
        <v>22</v>
      </c>
      <c r="L4327">
        <v>0</v>
      </c>
      <c r="M43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8" spans="1:13" x14ac:dyDescent="0.25">
      <c r="A4328">
        <v>61769</v>
      </c>
      <c r="B4328" s="1" t="s">
        <v>16</v>
      </c>
      <c r="C4328">
        <v>30</v>
      </c>
      <c r="D4328">
        <v>0</v>
      </c>
      <c r="E4328">
        <v>0</v>
      </c>
      <c r="F4328" s="1" t="s">
        <v>12</v>
      </c>
      <c r="G4328" s="1" t="s">
        <v>13</v>
      </c>
      <c r="H4328" s="1" t="s">
        <v>18</v>
      </c>
      <c r="I4328">
        <v>88.65</v>
      </c>
      <c r="J4328">
        <v>22.2</v>
      </c>
      <c r="K4328" s="1" t="s">
        <v>21</v>
      </c>
      <c r="L4328">
        <v>0</v>
      </c>
      <c r="M43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29" spans="1:13" x14ac:dyDescent="0.25">
      <c r="A4329">
        <v>61785</v>
      </c>
      <c r="B4329" s="1" t="s">
        <v>19</v>
      </c>
      <c r="C4329">
        <v>40</v>
      </c>
      <c r="D4329">
        <v>0</v>
      </c>
      <c r="E4329">
        <v>0</v>
      </c>
      <c r="F4329" s="1" t="s">
        <v>12</v>
      </c>
      <c r="G4329" s="1" t="s">
        <v>13</v>
      </c>
      <c r="H4329" s="1" t="s">
        <v>14</v>
      </c>
      <c r="I4329">
        <v>158.93</v>
      </c>
      <c r="J4329">
        <v>31.3</v>
      </c>
      <c r="K4329" s="1" t="s">
        <v>22</v>
      </c>
      <c r="L4329">
        <v>0</v>
      </c>
      <c r="M43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0" spans="1:13" x14ac:dyDescent="0.25">
      <c r="A4330">
        <v>61787</v>
      </c>
      <c r="B4330" s="1" t="s">
        <v>16</v>
      </c>
      <c r="C4330">
        <v>54</v>
      </c>
      <c r="D4330">
        <v>0</v>
      </c>
      <c r="E4330">
        <v>0</v>
      </c>
      <c r="F4330" s="1" t="s">
        <v>17</v>
      </c>
      <c r="G4330" s="1" t="s">
        <v>20</v>
      </c>
      <c r="H4330" s="1" t="s">
        <v>18</v>
      </c>
      <c r="I4330">
        <v>114.61</v>
      </c>
      <c r="J4330">
        <v>40.1</v>
      </c>
      <c r="K4330" s="1" t="s">
        <v>15</v>
      </c>
      <c r="L4330">
        <v>0</v>
      </c>
      <c r="M43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1" spans="1:13" x14ac:dyDescent="0.25">
      <c r="A4331">
        <v>61801</v>
      </c>
      <c r="B4331" s="1" t="s">
        <v>16</v>
      </c>
      <c r="C4331">
        <v>15</v>
      </c>
      <c r="D4331">
        <v>0</v>
      </c>
      <c r="E4331">
        <v>0</v>
      </c>
      <c r="F4331" s="1" t="s">
        <v>12</v>
      </c>
      <c r="G4331" s="1" t="s">
        <v>13</v>
      </c>
      <c r="H4331" s="1" t="s">
        <v>18</v>
      </c>
      <c r="I4331">
        <v>65.05</v>
      </c>
      <c r="J4331">
        <v>24.6</v>
      </c>
      <c r="K4331" s="1" t="s">
        <v>23</v>
      </c>
      <c r="L4331">
        <v>0</v>
      </c>
      <c r="M43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2" spans="1:13" x14ac:dyDescent="0.25">
      <c r="A4332">
        <v>61821</v>
      </c>
      <c r="B4332" s="1" t="s">
        <v>19</v>
      </c>
      <c r="C4332">
        <v>59</v>
      </c>
      <c r="D4332">
        <v>0</v>
      </c>
      <c r="E4332">
        <v>0</v>
      </c>
      <c r="F4332" s="1" t="s">
        <v>17</v>
      </c>
      <c r="G4332" s="1" t="s">
        <v>13</v>
      </c>
      <c r="H4332" s="1" t="s">
        <v>14</v>
      </c>
      <c r="I4332">
        <v>123.47</v>
      </c>
      <c r="J4332">
        <v>27.5</v>
      </c>
      <c r="K4332" s="1" t="s">
        <v>23</v>
      </c>
      <c r="L4332">
        <v>0</v>
      </c>
      <c r="M43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3" spans="1:13" x14ac:dyDescent="0.25">
      <c r="A4333">
        <v>61827</v>
      </c>
      <c r="B4333" s="1" t="s">
        <v>16</v>
      </c>
      <c r="C4333">
        <v>80</v>
      </c>
      <c r="D4333">
        <v>0</v>
      </c>
      <c r="E4333">
        <v>0</v>
      </c>
      <c r="F4333" s="1" t="s">
        <v>17</v>
      </c>
      <c r="G4333" s="1" t="s">
        <v>20</v>
      </c>
      <c r="H4333" s="1" t="s">
        <v>14</v>
      </c>
      <c r="I4333">
        <v>196.08</v>
      </c>
      <c r="J4333">
        <v>31</v>
      </c>
      <c r="K4333" s="1" t="s">
        <v>15</v>
      </c>
      <c r="L4333">
        <v>0</v>
      </c>
      <c r="M43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4" spans="1:13" x14ac:dyDescent="0.25">
      <c r="A4334">
        <v>61830</v>
      </c>
      <c r="B4334" s="1" t="s">
        <v>16</v>
      </c>
      <c r="C4334">
        <v>51</v>
      </c>
      <c r="D4334">
        <v>0</v>
      </c>
      <c r="E4334">
        <v>0</v>
      </c>
      <c r="F4334" s="1" t="s">
        <v>17</v>
      </c>
      <c r="G4334" s="1" t="s">
        <v>13</v>
      </c>
      <c r="H4334" s="1" t="s">
        <v>14</v>
      </c>
      <c r="I4334">
        <v>78.05</v>
      </c>
      <c r="J4334">
        <v>31.4</v>
      </c>
      <c r="K4334" s="1" t="s">
        <v>21</v>
      </c>
      <c r="L4334">
        <v>0</v>
      </c>
      <c r="M43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5" spans="1:13" x14ac:dyDescent="0.25">
      <c r="A4335">
        <v>61836</v>
      </c>
      <c r="B4335" s="1" t="s">
        <v>19</v>
      </c>
      <c r="C4335">
        <v>1</v>
      </c>
      <c r="D4335">
        <v>0</v>
      </c>
      <c r="E4335">
        <v>0</v>
      </c>
      <c r="F4335" s="1" t="s">
        <v>12</v>
      </c>
      <c r="G4335" s="1" t="s">
        <v>25</v>
      </c>
      <c r="H4335" s="1" t="s">
        <v>18</v>
      </c>
      <c r="I4335">
        <v>106.59</v>
      </c>
      <c r="J4335">
        <v>15.5</v>
      </c>
      <c r="K4335" s="1" t="s">
        <v>23</v>
      </c>
      <c r="L4335">
        <v>0</v>
      </c>
      <c r="M43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6" spans="1:13" x14ac:dyDescent="0.25">
      <c r="A4336">
        <v>61837</v>
      </c>
      <c r="B4336" s="1" t="s">
        <v>19</v>
      </c>
      <c r="C4336">
        <v>66</v>
      </c>
      <c r="D4336">
        <v>0</v>
      </c>
      <c r="E4336">
        <v>0</v>
      </c>
      <c r="F4336" s="1" t="s">
        <v>17</v>
      </c>
      <c r="G4336" s="1" t="s">
        <v>20</v>
      </c>
      <c r="H4336" s="1" t="s">
        <v>18</v>
      </c>
      <c r="I4336">
        <v>58.95</v>
      </c>
      <c r="J4336">
        <v>24.6</v>
      </c>
      <c r="K4336" s="1" t="s">
        <v>21</v>
      </c>
      <c r="L4336">
        <v>0</v>
      </c>
      <c r="M43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7" spans="1:13" x14ac:dyDescent="0.25">
      <c r="A4337">
        <v>61838</v>
      </c>
      <c r="B4337" s="1" t="s">
        <v>19</v>
      </c>
      <c r="C4337">
        <v>50</v>
      </c>
      <c r="D4337">
        <v>0</v>
      </c>
      <c r="E4337">
        <v>0</v>
      </c>
      <c r="F4337" s="1" t="s">
        <v>17</v>
      </c>
      <c r="G4337" s="1" t="s">
        <v>24</v>
      </c>
      <c r="H4337" s="1" t="s">
        <v>18</v>
      </c>
      <c r="I4337">
        <v>128.63</v>
      </c>
      <c r="J4337">
        <v>23.1</v>
      </c>
      <c r="K4337" s="1" t="s">
        <v>23</v>
      </c>
      <c r="L4337">
        <v>0</v>
      </c>
      <c r="M43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38" spans="1:13" x14ac:dyDescent="0.25">
      <c r="A4338">
        <v>61843</v>
      </c>
      <c r="B4338" s="1" t="s">
        <v>16</v>
      </c>
      <c r="C4338">
        <v>58</v>
      </c>
      <c r="D4338">
        <v>0</v>
      </c>
      <c r="E4338">
        <v>0</v>
      </c>
      <c r="F4338" s="1" t="s">
        <v>17</v>
      </c>
      <c r="G4338" s="1" t="s">
        <v>13</v>
      </c>
      <c r="H4338" s="1" t="s">
        <v>14</v>
      </c>
      <c r="I4338">
        <v>189.84</v>
      </c>
      <c r="J4338">
        <v>28.9</v>
      </c>
      <c r="K4338" s="1" t="s">
        <v>23</v>
      </c>
      <c r="L4338">
        <v>1</v>
      </c>
      <c r="M43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339" spans="1:13" x14ac:dyDescent="0.25">
      <c r="A4339">
        <v>61848</v>
      </c>
      <c r="B4339" s="1" t="s">
        <v>19</v>
      </c>
      <c r="C4339">
        <v>48</v>
      </c>
      <c r="D4339">
        <v>0</v>
      </c>
      <c r="E4339">
        <v>0</v>
      </c>
      <c r="F4339" s="1" t="s">
        <v>17</v>
      </c>
      <c r="G4339" s="1" t="s">
        <v>13</v>
      </c>
      <c r="H4339" s="1" t="s">
        <v>18</v>
      </c>
      <c r="I4339">
        <v>113.87</v>
      </c>
      <c r="J4339">
        <v>28.9</v>
      </c>
      <c r="K4339" s="1" t="s">
        <v>21</v>
      </c>
      <c r="L4339">
        <v>0</v>
      </c>
      <c r="M43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0" spans="1:13" x14ac:dyDescent="0.25">
      <c r="A4340">
        <v>61868</v>
      </c>
      <c r="B4340" s="1" t="s">
        <v>19</v>
      </c>
      <c r="C4340">
        <v>62</v>
      </c>
      <c r="D4340">
        <v>0</v>
      </c>
      <c r="E4340">
        <v>0</v>
      </c>
      <c r="F4340" s="1" t="s">
        <v>17</v>
      </c>
      <c r="G4340" s="1" t="s">
        <v>13</v>
      </c>
      <c r="H4340" s="1" t="s">
        <v>18</v>
      </c>
      <c r="I4340">
        <v>74.12</v>
      </c>
      <c r="J4340">
        <v>21.8</v>
      </c>
      <c r="K4340" s="1" t="s">
        <v>15</v>
      </c>
      <c r="L4340">
        <v>0</v>
      </c>
      <c r="M43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1" spans="1:13" x14ac:dyDescent="0.25">
      <c r="A4341">
        <v>61881</v>
      </c>
      <c r="B4341" s="1" t="s">
        <v>16</v>
      </c>
      <c r="C4341">
        <v>56</v>
      </c>
      <c r="D4341">
        <v>0</v>
      </c>
      <c r="E4341">
        <v>0</v>
      </c>
      <c r="F4341" s="1" t="s">
        <v>12</v>
      </c>
      <c r="G4341" s="1" t="s">
        <v>20</v>
      </c>
      <c r="H4341" s="1" t="s">
        <v>18</v>
      </c>
      <c r="I4341">
        <v>139.87</v>
      </c>
      <c r="J4341">
        <v>31.2</v>
      </c>
      <c r="K4341" s="1" t="s">
        <v>22</v>
      </c>
      <c r="L4341">
        <v>0</v>
      </c>
      <c r="M43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2" spans="1:13" x14ac:dyDescent="0.25">
      <c r="A4342">
        <v>61889</v>
      </c>
      <c r="B4342" s="1" t="s">
        <v>16</v>
      </c>
      <c r="C4342">
        <v>34</v>
      </c>
      <c r="D4342">
        <v>0</v>
      </c>
      <c r="E4342">
        <v>0</v>
      </c>
      <c r="F4342" s="1" t="s">
        <v>17</v>
      </c>
      <c r="G4342" s="1" t="s">
        <v>13</v>
      </c>
      <c r="H4342" s="1" t="s">
        <v>18</v>
      </c>
      <c r="I4342">
        <v>61.11</v>
      </c>
      <c r="J4342">
        <v>29.3</v>
      </c>
      <c r="K4342" s="1" t="s">
        <v>21</v>
      </c>
      <c r="L4342">
        <v>0</v>
      </c>
      <c r="M43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3" spans="1:13" x14ac:dyDescent="0.25">
      <c r="A4343">
        <v>61895</v>
      </c>
      <c r="B4343" s="1" t="s">
        <v>19</v>
      </c>
      <c r="C4343">
        <v>65</v>
      </c>
      <c r="D4343">
        <v>0</v>
      </c>
      <c r="E4343">
        <v>0</v>
      </c>
      <c r="F4343" s="1" t="s">
        <v>17</v>
      </c>
      <c r="G4343" s="1" t="s">
        <v>13</v>
      </c>
      <c r="H4343" s="1" t="s">
        <v>14</v>
      </c>
      <c r="I4343">
        <v>220.47</v>
      </c>
      <c r="J4343">
        <v>48.7</v>
      </c>
      <c r="K4343" s="1" t="s">
        <v>21</v>
      </c>
      <c r="L4343">
        <v>0</v>
      </c>
      <c r="M43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4" spans="1:13" x14ac:dyDescent="0.25">
      <c r="A4344">
        <v>61903</v>
      </c>
      <c r="B4344" s="1" t="s">
        <v>16</v>
      </c>
      <c r="C4344">
        <v>58</v>
      </c>
      <c r="D4344">
        <v>0</v>
      </c>
      <c r="E4344">
        <v>0</v>
      </c>
      <c r="F4344" s="1" t="s">
        <v>12</v>
      </c>
      <c r="G4344" s="1" t="s">
        <v>24</v>
      </c>
      <c r="H4344" s="1" t="s">
        <v>14</v>
      </c>
      <c r="I4344">
        <v>95.75</v>
      </c>
      <c r="J4344">
        <v>38.5</v>
      </c>
      <c r="K4344" s="1" t="s">
        <v>22</v>
      </c>
      <c r="L4344">
        <v>0</v>
      </c>
      <c r="M43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5" spans="1:13" x14ac:dyDescent="0.25">
      <c r="A4345">
        <v>61924</v>
      </c>
      <c r="B4345" s="1" t="s">
        <v>16</v>
      </c>
      <c r="C4345">
        <v>8</v>
      </c>
      <c r="D4345">
        <v>0</v>
      </c>
      <c r="E4345">
        <v>0</v>
      </c>
      <c r="F4345" s="1" t="s">
        <v>12</v>
      </c>
      <c r="G4345" s="1" t="s">
        <v>25</v>
      </c>
      <c r="H4345" s="1" t="s">
        <v>14</v>
      </c>
      <c r="I4345">
        <v>133.63</v>
      </c>
      <c r="J4345">
        <v>18.8</v>
      </c>
      <c r="K4345" s="1" t="s">
        <v>23</v>
      </c>
      <c r="L4345">
        <v>0</v>
      </c>
      <c r="M43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6" spans="1:13" x14ac:dyDescent="0.25">
      <c r="A4346">
        <v>61960</v>
      </c>
      <c r="B4346" s="1" t="s">
        <v>16</v>
      </c>
      <c r="C4346">
        <v>82</v>
      </c>
      <c r="D4346">
        <v>0</v>
      </c>
      <c r="E4346">
        <v>1</v>
      </c>
      <c r="F4346" s="1" t="s">
        <v>17</v>
      </c>
      <c r="G4346" s="1" t="s">
        <v>13</v>
      </c>
      <c r="H4346" s="1" t="s">
        <v>18</v>
      </c>
      <c r="I4346">
        <v>144.9</v>
      </c>
      <c r="J4346">
        <v>26.4</v>
      </c>
      <c r="K4346" s="1" t="s">
        <v>22</v>
      </c>
      <c r="L4346">
        <v>1</v>
      </c>
      <c r="M43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4347" spans="1:13" x14ac:dyDescent="0.25">
      <c r="A4347">
        <v>61973</v>
      </c>
      <c r="B4347" s="1" t="s">
        <v>19</v>
      </c>
      <c r="C4347">
        <v>80</v>
      </c>
      <c r="D4347">
        <v>1</v>
      </c>
      <c r="E4347">
        <v>1</v>
      </c>
      <c r="F4347" s="1" t="s">
        <v>17</v>
      </c>
      <c r="G4347" s="1" t="s">
        <v>13</v>
      </c>
      <c r="H4347" s="1" t="s">
        <v>14</v>
      </c>
      <c r="I4347">
        <v>115.52</v>
      </c>
      <c r="J4347">
        <v>34.4</v>
      </c>
      <c r="K4347" s="1" t="s">
        <v>23</v>
      </c>
      <c r="L4347">
        <v>0</v>
      </c>
      <c r="M43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348" spans="1:13" x14ac:dyDescent="0.25">
      <c r="A4348">
        <v>61979</v>
      </c>
      <c r="B4348" s="1" t="s">
        <v>19</v>
      </c>
      <c r="C4348">
        <v>61</v>
      </c>
      <c r="D4348">
        <v>0</v>
      </c>
      <c r="E4348">
        <v>0</v>
      </c>
      <c r="F4348" s="1" t="s">
        <v>17</v>
      </c>
      <c r="G4348" s="1" t="s">
        <v>24</v>
      </c>
      <c r="H4348" s="1" t="s">
        <v>18</v>
      </c>
      <c r="I4348">
        <v>106.01</v>
      </c>
      <c r="J4348">
        <v>34</v>
      </c>
      <c r="K4348" s="1" t="s">
        <v>22</v>
      </c>
      <c r="L4348">
        <v>0</v>
      </c>
      <c r="M43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49" spans="1:13" x14ac:dyDescent="0.25">
      <c r="A4349">
        <v>61983</v>
      </c>
      <c r="B4349" s="1" t="s">
        <v>19</v>
      </c>
      <c r="C4349">
        <v>41</v>
      </c>
      <c r="D4349">
        <v>0</v>
      </c>
      <c r="E4349">
        <v>0</v>
      </c>
      <c r="F4349" s="1" t="s">
        <v>17</v>
      </c>
      <c r="G4349" s="1" t="s">
        <v>13</v>
      </c>
      <c r="H4349" s="1" t="s">
        <v>18</v>
      </c>
      <c r="I4349">
        <v>133.76</v>
      </c>
      <c r="J4349">
        <v>43.4</v>
      </c>
      <c r="K4349" s="1" t="s">
        <v>22</v>
      </c>
      <c r="L4349">
        <v>0</v>
      </c>
      <c r="M43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0" spans="1:13" x14ac:dyDescent="0.25">
      <c r="A4350">
        <v>61987</v>
      </c>
      <c r="B4350" s="1" t="s">
        <v>19</v>
      </c>
      <c r="C4350">
        <v>40</v>
      </c>
      <c r="D4350">
        <v>0</v>
      </c>
      <c r="E4350">
        <v>0</v>
      </c>
      <c r="F4350" s="1" t="s">
        <v>17</v>
      </c>
      <c r="G4350" s="1" t="s">
        <v>13</v>
      </c>
      <c r="H4350" s="1" t="s">
        <v>18</v>
      </c>
      <c r="I4350">
        <v>101.06</v>
      </c>
      <c r="J4350">
        <v>32.299999999999997</v>
      </c>
      <c r="K4350" s="1" t="s">
        <v>22</v>
      </c>
      <c r="L4350">
        <v>0</v>
      </c>
      <c r="M43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1" spans="1:13" x14ac:dyDescent="0.25">
      <c r="A4351">
        <v>61997</v>
      </c>
      <c r="B4351" s="1" t="s">
        <v>19</v>
      </c>
      <c r="C4351">
        <v>50</v>
      </c>
      <c r="D4351">
        <v>0</v>
      </c>
      <c r="E4351">
        <v>0</v>
      </c>
      <c r="F4351" s="1" t="s">
        <v>17</v>
      </c>
      <c r="G4351" s="1" t="s">
        <v>13</v>
      </c>
      <c r="H4351" s="1" t="s">
        <v>18</v>
      </c>
      <c r="I4351">
        <v>102.03</v>
      </c>
      <c r="J4351">
        <v>28.3</v>
      </c>
      <c r="K4351" s="1" t="s">
        <v>23</v>
      </c>
      <c r="L4351">
        <v>0</v>
      </c>
      <c r="M43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2" spans="1:13" x14ac:dyDescent="0.25">
      <c r="A4352">
        <v>62019</v>
      </c>
      <c r="B4352" s="1" t="s">
        <v>16</v>
      </c>
      <c r="C4352">
        <v>54</v>
      </c>
      <c r="D4352">
        <v>0</v>
      </c>
      <c r="E4352">
        <v>0</v>
      </c>
      <c r="F4352" s="1" t="s">
        <v>17</v>
      </c>
      <c r="G4352" s="1" t="s">
        <v>24</v>
      </c>
      <c r="H4352" s="1" t="s">
        <v>14</v>
      </c>
      <c r="I4352">
        <v>87.85</v>
      </c>
      <c r="J4352">
        <v>31.1</v>
      </c>
      <c r="K4352" s="1" t="s">
        <v>22</v>
      </c>
      <c r="L4352">
        <v>1</v>
      </c>
      <c r="M43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353" spans="1:13" x14ac:dyDescent="0.25">
      <c r="A4353">
        <v>62059</v>
      </c>
      <c r="B4353" s="1" t="s">
        <v>16</v>
      </c>
      <c r="C4353">
        <v>60</v>
      </c>
      <c r="D4353">
        <v>0</v>
      </c>
      <c r="E4353">
        <v>0</v>
      </c>
      <c r="F4353" s="1" t="s">
        <v>17</v>
      </c>
      <c r="G4353" s="1" t="s">
        <v>13</v>
      </c>
      <c r="H4353" s="1" t="s">
        <v>14</v>
      </c>
      <c r="I4353">
        <v>69.2</v>
      </c>
      <c r="J4353">
        <v>30.9</v>
      </c>
      <c r="K4353" s="1" t="s">
        <v>21</v>
      </c>
      <c r="L4353">
        <v>0</v>
      </c>
      <c r="M43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4" spans="1:13" x14ac:dyDescent="0.25">
      <c r="A4354">
        <v>62075</v>
      </c>
      <c r="B4354" s="1" t="s">
        <v>19</v>
      </c>
      <c r="C4354">
        <v>40</v>
      </c>
      <c r="D4354">
        <v>0</v>
      </c>
      <c r="E4354">
        <v>0</v>
      </c>
      <c r="F4354" s="1" t="s">
        <v>17</v>
      </c>
      <c r="G4354" s="1" t="s">
        <v>13</v>
      </c>
      <c r="H4354" s="1" t="s">
        <v>18</v>
      </c>
      <c r="I4354">
        <v>65.42</v>
      </c>
      <c r="J4354">
        <v>17.399999999999999</v>
      </c>
      <c r="K4354" s="1" t="s">
        <v>15</v>
      </c>
      <c r="L4354">
        <v>0</v>
      </c>
      <c r="M43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5" spans="1:13" x14ac:dyDescent="0.25">
      <c r="A4355">
        <v>62076</v>
      </c>
      <c r="B4355" s="1" t="s">
        <v>16</v>
      </c>
      <c r="C4355">
        <v>48</v>
      </c>
      <c r="D4355">
        <v>0</v>
      </c>
      <c r="E4355">
        <v>0</v>
      </c>
      <c r="F4355" s="1" t="s">
        <v>17</v>
      </c>
      <c r="G4355" s="1" t="s">
        <v>13</v>
      </c>
      <c r="H4355" s="1" t="s">
        <v>14</v>
      </c>
      <c r="I4355">
        <v>62.89</v>
      </c>
      <c r="J4355">
        <v>29.6</v>
      </c>
      <c r="K4355" s="1" t="s">
        <v>23</v>
      </c>
      <c r="L4355">
        <v>0</v>
      </c>
      <c r="M43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6" spans="1:13" x14ac:dyDescent="0.25">
      <c r="A4356">
        <v>62090</v>
      </c>
      <c r="B4356" s="1" t="s">
        <v>16</v>
      </c>
      <c r="C4356">
        <v>51</v>
      </c>
      <c r="D4356">
        <v>0</v>
      </c>
      <c r="E4356">
        <v>0</v>
      </c>
      <c r="F4356" s="1" t="s">
        <v>12</v>
      </c>
      <c r="G4356" s="1" t="s">
        <v>20</v>
      </c>
      <c r="H4356" s="1" t="s">
        <v>14</v>
      </c>
      <c r="I4356">
        <v>219.17</v>
      </c>
      <c r="J4356">
        <v>29.8</v>
      </c>
      <c r="K4356" s="1" t="s">
        <v>21</v>
      </c>
      <c r="L4356">
        <v>0</v>
      </c>
      <c r="M43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7" spans="1:13" x14ac:dyDescent="0.25">
      <c r="A4357">
        <v>62126</v>
      </c>
      <c r="B4357" s="1" t="s">
        <v>19</v>
      </c>
      <c r="C4357">
        <v>19</v>
      </c>
      <c r="D4357">
        <v>1</v>
      </c>
      <c r="E4357">
        <v>0</v>
      </c>
      <c r="F4357" s="1" t="s">
        <v>12</v>
      </c>
      <c r="G4357" s="1" t="s">
        <v>13</v>
      </c>
      <c r="H4357" s="1" t="s">
        <v>14</v>
      </c>
      <c r="I4357">
        <v>65.959999999999994</v>
      </c>
      <c r="J4357">
        <v>29</v>
      </c>
      <c r="K4357" s="1" t="s">
        <v>21</v>
      </c>
      <c r="L4357">
        <v>0</v>
      </c>
      <c r="M43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58" spans="1:13" x14ac:dyDescent="0.25">
      <c r="A4358">
        <v>62167</v>
      </c>
      <c r="B4358" s="1" t="s">
        <v>19</v>
      </c>
      <c r="C4358">
        <v>47</v>
      </c>
      <c r="D4358">
        <v>0</v>
      </c>
      <c r="E4358">
        <v>0</v>
      </c>
      <c r="F4358" s="1" t="s">
        <v>17</v>
      </c>
      <c r="G4358" s="1" t="s">
        <v>13</v>
      </c>
      <c r="H4358" s="1" t="s">
        <v>14</v>
      </c>
      <c r="I4358">
        <v>115.98</v>
      </c>
      <c r="J4358">
        <v>27.6</v>
      </c>
      <c r="K4358" s="1" t="s">
        <v>23</v>
      </c>
      <c r="L4358">
        <v>0</v>
      </c>
      <c r="M43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59" spans="1:13" x14ac:dyDescent="0.25">
      <c r="A4359">
        <v>62182</v>
      </c>
      <c r="B4359" s="1" t="s">
        <v>19</v>
      </c>
      <c r="C4359">
        <v>17</v>
      </c>
      <c r="D4359">
        <v>0</v>
      </c>
      <c r="E4359">
        <v>0</v>
      </c>
      <c r="F4359" s="1" t="s">
        <v>12</v>
      </c>
      <c r="G4359" s="1" t="s">
        <v>13</v>
      </c>
      <c r="H4359" s="1" t="s">
        <v>14</v>
      </c>
      <c r="I4359">
        <v>120.96</v>
      </c>
      <c r="J4359">
        <v>22.2</v>
      </c>
      <c r="K4359" s="1" t="s">
        <v>15</v>
      </c>
      <c r="L4359">
        <v>0</v>
      </c>
      <c r="M43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0" spans="1:13" x14ac:dyDescent="0.25">
      <c r="A4360">
        <v>62187</v>
      </c>
      <c r="B4360" s="1" t="s">
        <v>16</v>
      </c>
      <c r="C4360">
        <v>9</v>
      </c>
      <c r="D4360">
        <v>0</v>
      </c>
      <c r="E4360">
        <v>0</v>
      </c>
      <c r="F4360" s="1" t="s">
        <v>12</v>
      </c>
      <c r="G4360" s="1" t="s">
        <v>25</v>
      </c>
      <c r="H4360" s="1" t="s">
        <v>18</v>
      </c>
      <c r="I4360">
        <v>131.88999999999999</v>
      </c>
      <c r="J4360">
        <v>25.5</v>
      </c>
      <c r="K4360" s="1" t="s">
        <v>23</v>
      </c>
      <c r="L4360">
        <v>0</v>
      </c>
      <c r="M43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1" spans="1:13" x14ac:dyDescent="0.25">
      <c r="A4361">
        <v>62233</v>
      </c>
      <c r="B4361" s="1" t="s">
        <v>19</v>
      </c>
      <c r="C4361">
        <v>70</v>
      </c>
      <c r="D4361">
        <v>0</v>
      </c>
      <c r="E4361">
        <v>0</v>
      </c>
      <c r="F4361" s="1" t="s">
        <v>12</v>
      </c>
      <c r="G4361" s="1" t="s">
        <v>20</v>
      </c>
      <c r="H4361" s="1" t="s">
        <v>18</v>
      </c>
      <c r="I4361">
        <v>98.42</v>
      </c>
      <c r="J4361">
        <v>36.4</v>
      </c>
      <c r="K4361" s="1" t="s">
        <v>15</v>
      </c>
      <c r="L4361">
        <v>0</v>
      </c>
      <c r="M43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2" spans="1:13" x14ac:dyDescent="0.25">
      <c r="A4362">
        <v>62238</v>
      </c>
      <c r="B4362" s="1" t="s">
        <v>19</v>
      </c>
      <c r="C4362">
        <v>42</v>
      </c>
      <c r="D4362">
        <v>0</v>
      </c>
      <c r="E4362">
        <v>0</v>
      </c>
      <c r="F4362" s="1" t="s">
        <v>12</v>
      </c>
      <c r="G4362" s="1" t="s">
        <v>13</v>
      </c>
      <c r="H4362" s="1" t="s">
        <v>18</v>
      </c>
      <c r="I4362">
        <v>80.239999999999995</v>
      </c>
      <c r="J4362">
        <v>28.9</v>
      </c>
      <c r="K4362" s="1" t="s">
        <v>21</v>
      </c>
      <c r="L4362">
        <v>0</v>
      </c>
      <c r="M43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3" spans="1:13" x14ac:dyDescent="0.25">
      <c r="A4363">
        <v>62272</v>
      </c>
      <c r="B4363" s="1" t="s">
        <v>19</v>
      </c>
      <c r="C4363">
        <v>78</v>
      </c>
      <c r="D4363">
        <v>0</v>
      </c>
      <c r="E4363">
        <v>0</v>
      </c>
      <c r="F4363" s="1" t="s">
        <v>17</v>
      </c>
      <c r="G4363" s="1" t="s">
        <v>13</v>
      </c>
      <c r="H4363" s="1" t="s">
        <v>18</v>
      </c>
      <c r="I4363">
        <v>119.03</v>
      </c>
      <c r="J4363">
        <v>31</v>
      </c>
      <c r="K4363" s="1" t="s">
        <v>21</v>
      </c>
      <c r="L4363">
        <v>0</v>
      </c>
      <c r="M43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4" spans="1:13" x14ac:dyDescent="0.25">
      <c r="A4364">
        <v>62284</v>
      </c>
      <c r="B4364" s="1" t="s">
        <v>16</v>
      </c>
      <c r="C4364">
        <v>63</v>
      </c>
      <c r="D4364">
        <v>0</v>
      </c>
      <c r="E4364">
        <v>0</v>
      </c>
      <c r="F4364" s="1" t="s">
        <v>17</v>
      </c>
      <c r="G4364" s="1" t="s">
        <v>20</v>
      </c>
      <c r="H4364" s="1" t="s">
        <v>14</v>
      </c>
      <c r="I4364">
        <v>78.430000000000007</v>
      </c>
      <c r="J4364">
        <v>18.8</v>
      </c>
      <c r="K4364" s="1" t="s">
        <v>21</v>
      </c>
      <c r="L4364">
        <v>0</v>
      </c>
      <c r="M43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5" spans="1:13" x14ac:dyDescent="0.25">
      <c r="A4365">
        <v>62289</v>
      </c>
      <c r="B4365" s="1" t="s">
        <v>19</v>
      </c>
      <c r="C4365">
        <v>34</v>
      </c>
      <c r="D4365">
        <v>0</v>
      </c>
      <c r="E4365">
        <v>0</v>
      </c>
      <c r="F4365" s="1" t="s">
        <v>17</v>
      </c>
      <c r="G4365" s="1" t="s">
        <v>13</v>
      </c>
      <c r="H4365" s="1" t="s">
        <v>18</v>
      </c>
      <c r="I4365">
        <v>97.23</v>
      </c>
      <c r="J4365">
        <v>27.5</v>
      </c>
      <c r="K4365" s="1" t="s">
        <v>23</v>
      </c>
      <c r="L4365">
        <v>0</v>
      </c>
      <c r="M43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6" spans="1:13" x14ac:dyDescent="0.25">
      <c r="A4366">
        <v>62296</v>
      </c>
      <c r="B4366" s="1" t="s">
        <v>19</v>
      </c>
      <c r="C4366">
        <v>44</v>
      </c>
      <c r="D4366">
        <v>0</v>
      </c>
      <c r="E4366">
        <v>0</v>
      </c>
      <c r="F4366" s="1" t="s">
        <v>17</v>
      </c>
      <c r="G4366" s="1" t="s">
        <v>24</v>
      </c>
      <c r="H4366" s="1" t="s">
        <v>14</v>
      </c>
      <c r="I4366">
        <v>108.38</v>
      </c>
      <c r="J4366">
        <v>27.7</v>
      </c>
      <c r="K4366" s="1" t="s">
        <v>23</v>
      </c>
      <c r="L4366">
        <v>0</v>
      </c>
      <c r="M43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7" spans="1:13" x14ac:dyDescent="0.25">
      <c r="A4367">
        <v>62306</v>
      </c>
      <c r="B4367" s="1" t="s">
        <v>19</v>
      </c>
      <c r="C4367">
        <v>69</v>
      </c>
      <c r="D4367">
        <v>1</v>
      </c>
      <c r="E4367">
        <v>0</v>
      </c>
      <c r="F4367" s="1" t="s">
        <v>17</v>
      </c>
      <c r="G4367" s="1" t="s">
        <v>20</v>
      </c>
      <c r="H4367" s="1" t="s">
        <v>18</v>
      </c>
      <c r="I4367">
        <v>111.81</v>
      </c>
      <c r="J4367">
        <v>26.1</v>
      </c>
      <c r="K4367" s="1" t="s">
        <v>15</v>
      </c>
      <c r="L4367">
        <v>0</v>
      </c>
      <c r="M43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68" spans="1:13" x14ac:dyDescent="0.25">
      <c r="A4368">
        <v>62332</v>
      </c>
      <c r="B4368" s="1" t="s">
        <v>19</v>
      </c>
      <c r="C4368">
        <v>40</v>
      </c>
      <c r="D4368">
        <v>0</v>
      </c>
      <c r="E4368">
        <v>0</v>
      </c>
      <c r="F4368" s="1" t="s">
        <v>17</v>
      </c>
      <c r="G4368" s="1" t="s">
        <v>13</v>
      </c>
      <c r="H4368" s="1" t="s">
        <v>14</v>
      </c>
      <c r="I4368">
        <v>74.510000000000005</v>
      </c>
      <c r="J4368">
        <v>36.6</v>
      </c>
      <c r="K4368" s="1" t="s">
        <v>21</v>
      </c>
      <c r="L4368">
        <v>0</v>
      </c>
      <c r="M43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69" spans="1:13" x14ac:dyDescent="0.25">
      <c r="A4369">
        <v>62340</v>
      </c>
      <c r="B4369" s="1" t="s">
        <v>16</v>
      </c>
      <c r="C4369">
        <v>54</v>
      </c>
      <c r="D4369">
        <v>0</v>
      </c>
      <c r="E4369">
        <v>0</v>
      </c>
      <c r="F4369" s="1" t="s">
        <v>17</v>
      </c>
      <c r="G4369" s="1" t="s">
        <v>13</v>
      </c>
      <c r="H4369" s="1" t="s">
        <v>18</v>
      </c>
      <c r="I4369">
        <v>108.34</v>
      </c>
      <c r="J4369">
        <v>31.9</v>
      </c>
      <c r="K4369" s="1" t="s">
        <v>21</v>
      </c>
      <c r="L4369">
        <v>0</v>
      </c>
      <c r="M43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70" spans="1:13" x14ac:dyDescent="0.25">
      <c r="A4370">
        <v>62382</v>
      </c>
      <c r="B4370" s="1" t="s">
        <v>16</v>
      </c>
      <c r="C4370">
        <v>82</v>
      </c>
      <c r="D4370">
        <v>0</v>
      </c>
      <c r="E4370">
        <v>0</v>
      </c>
      <c r="F4370" s="1" t="s">
        <v>17</v>
      </c>
      <c r="G4370" s="1" t="s">
        <v>13</v>
      </c>
      <c r="H4370" s="1" t="s">
        <v>18</v>
      </c>
      <c r="I4370">
        <v>105.77</v>
      </c>
      <c r="J4370">
        <v>29.5</v>
      </c>
      <c r="K4370" s="1" t="s">
        <v>23</v>
      </c>
      <c r="L4370">
        <v>0</v>
      </c>
      <c r="M43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71" spans="1:13" x14ac:dyDescent="0.25">
      <c r="A4371">
        <v>62384</v>
      </c>
      <c r="B4371" s="1" t="s">
        <v>16</v>
      </c>
      <c r="C4371">
        <v>52</v>
      </c>
      <c r="D4371">
        <v>0</v>
      </c>
      <c r="E4371">
        <v>1</v>
      </c>
      <c r="F4371" s="1" t="s">
        <v>12</v>
      </c>
      <c r="G4371" s="1" t="s">
        <v>20</v>
      </c>
      <c r="H4371" s="1" t="s">
        <v>14</v>
      </c>
      <c r="I4371">
        <v>79.81</v>
      </c>
      <c r="J4371">
        <v>28.9</v>
      </c>
      <c r="K4371" s="1" t="s">
        <v>15</v>
      </c>
      <c r="L4371">
        <v>0</v>
      </c>
      <c r="M43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372" spans="1:13" x14ac:dyDescent="0.25">
      <c r="A4372">
        <v>62387</v>
      </c>
      <c r="B4372" s="1" t="s">
        <v>19</v>
      </c>
      <c r="C4372">
        <v>45</v>
      </c>
      <c r="D4372">
        <v>0</v>
      </c>
      <c r="E4372">
        <v>0</v>
      </c>
      <c r="F4372" s="1" t="s">
        <v>17</v>
      </c>
      <c r="G4372" s="1" t="s">
        <v>13</v>
      </c>
      <c r="H4372" s="1" t="s">
        <v>18</v>
      </c>
      <c r="I4372">
        <v>100.84</v>
      </c>
      <c r="J4372">
        <v>21</v>
      </c>
      <c r="K4372" s="1" t="s">
        <v>21</v>
      </c>
      <c r="L4372">
        <v>0</v>
      </c>
      <c r="M43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73" spans="1:13" x14ac:dyDescent="0.25">
      <c r="A4373">
        <v>62395</v>
      </c>
      <c r="B4373" s="1" t="s">
        <v>16</v>
      </c>
      <c r="C4373">
        <v>33</v>
      </c>
      <c r="D4373">
        <v>0</v>
      </c>
      <c r="E4373">
        <v>0</v>
      </c>
      <c r="F4373" s="1" t="s">
        <v>17</v>
      </c>
      <c r="G4373" s="1" t="s">
        <v>13</v>
      </c>
      <c r="H4373" s="1" t="s">
        <v>18</v>
      </c>
      <c r="I4373">
        <v>78.430000000000007</v>
      </c>
      <c r="J4373">
        <v>43.7</v>
      </c>
      <c r="K4373" s="1" t="s">
        <v>22</v>
      </c>
      <c r="L4373">
        <v>0</v>
      </c>
      <c r="M43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74" spans="1:13" x14ac:dyDescent="0.25">
      <c r="A4374">
        <v>62396</v>
      </c>
      <c r="B4374" s="1" t="s">
        <v>19</v>
      </c>
      <c r="C4374">
        <v>27</v>
      </c>
      <c r="D4374">
        <v>0</v>
      </c>
      <c r="E4374">
        <v>0</v>
      </c>
      <c r="F4374" s="1" t="s">
        <v>17</v>
      </c>
      <c r="G4374" s="1" t="s">
        <v>13</v>
      </c>
      <c r="H4374" s="1" t="s">
        <v>18</v>
      </c>
      <c r="I4374">
        <v>139.19999999999999</v>
      </c>
      <c r="J4374">
        <v>36.200000000000003</v>
      </c>
      <c r="K4374" s="1" t="s">
        <v>21</v>
      </c>
      <c r="L4374">
        <v>0</v>
      </c>
      <c r="M43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75" spans="1:13" x14ac:dyDescent="0.25">
      <c r="A4375">
        <v>62414</v>
      </c>
      <c r="B4375" s="1" t="s">
        <v>16</v>
      </c>
      <c r="C4375">
        <v>80</v>
      </c>
      <c r="D4375">
        <v>1</v>
      </c>
      <c r="E4375">
        <v>0</v>
      </c>
      <c r="F4375" s="1" t="s">
        <v>17</v>
      </c>
      <c r="G4375" s="1" t="s">
        <v>20</v>
      </c>
      <c r="H4375" s="1" t="s">
        <v>18</v>
      </c>
      <c r="I4375">
        <v>178.89</v>
      </c>
      <c r="J4375">
        <v>27.4</v>
      </c>
      <c r="K4375" s="1" t="s">
        <v>23</v>
      </c>
      <c r="L4375">
        <v>0</v>
      </c>
      <c r="M43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76" spans="1:13" x14ac:dyDescent="0.25">
      <c r="A4376">
        <v>62416</v>
      </c>
      <c r="B4376" s="1" t="s">
        <v>19</v>
      </c>
      <c r="C4376">
        <v>26</v>
      </c>
      <c r="D4376">
        <v>0</v>
      </c>
      <c r="E4376">
        <v>0</v>
      </c>
      <c r="F4376" s="1" t="s">
        <v>17</v>
      </c>
      <c r="G4376" s="1" t="s">
        <v>13</v>
      </c>
      <c r="H4376" s="1" t="s">
        <v>14</v>
      </c>
      <c r="I4376">
        <v>73.290000000000006</v>
      </c>
      <c r="J4376">
        <v>27.8</v>
      </c>
      <c r="K4376" s="1" t="s">
        <v>21</v>
      </c>
      <c r="L4376">
        <v>0</v>
      </c>
      <c r="M43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77" spans="1:13" x14ac:dyDescent="0.25">
      <c r="A4377">
        <v>62425</v>
      </c>
      <c r="B4377" s="1" t="s">
        <v>19</v>
      </c>
      <c r="C4377">
        <v>5</v>
      </c>
      <c r="D4377">
        <v>0</v>
      </c>
      <c r="E4377">
        <v>0</v>
      </c>
      <c r="F4377" s="1" t="s">
        <v>12</v>
      </c>
      <c r="G4377" s="1" t="s">
        <v>25</v>
      </c>
      <c r="H4377" s="1" t="s">
        <v>18</v>
      </c>
      <c r="I4377">
        <v>61.98</v>
      </c>
      <c r="J4377">
        <v>16.8</v>
      </c>
      <c r="K4377" s="1" t="s">
        <v>23</v>
      </c>
      <c r="L4377">
        <v>0</v>
      </c>
      <c r="M43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78" spans="1:13" x14ac:dyDescent="0.25">
      <c r="A4378">
        <v>62439</v>
      </c>
      <c r="B4378" s="1" t="s">
        <v>19</v>
      </c>
      <c r="C4378">
        <v>51</v>
      </c>
      <c r="D4378">
        <v>0</v>
      </c>
      <c r="E4378">
        <v>0</v>
      </c>
      <c r="F4378" s="1" t="s">
        <v>17</v>
      </c>
      <c r="G4378" s="1" t="s">
        <v>24</v>
      </c>
      <c r="H4378" s="1" t="s">
        <v>14</v>
      </c>
      <c r="I4378">
        <v>103.43</v>
      </c>
      <c r="J4378">
        <v>27.3</v>
      </c>
      <c r="K4378" s="1" t="s">
        <v>15</v>
      </c>
      <c r="L4378">
        <v>1</v>
      </c>
      <c r="M43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379" spans="1:13" x14ac:dyDescent="0.25">
      <c r="A4379">
        <v>62452</v>
      </c>
      <c r="B4379" s="1" t="s">
        <v>16</v>
      </c>
      <c r="C4379">
        <v>82</v>
      </c>
      <c r="D4379">
        <v>1</v>
      </c>
      <c r="E4379">
        <v>0</v>
      </c>
      <c r="F4379" s="1" t="s">
        <v>17</v>
      </c>
      <c r="G4379" s="1" t="s">
        <v>13</v>
      </c>
      <c r="H4379" s="1" t="s">
        <v>14</v>
      </c>
      <c r="I4379">
        <v>227.28</v>
      </c>
      <c r="J4379">
        <v>33.299999999999997</v>
      </c>
      <c r="K4379" s="1" t="s">
        <v>21</v>
      </c>
      <c r="L4379">
        <v>0</v>
      </c>
      <c r="M43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80" spans="1:13" x14ac:dyDescent="0.25">
      <c r="A4380">
        <v>62454</v>
      </c>
      <c r="B4380" s="1" t="s">
        <v>19</v>
      </c>
      <c r="C4380">
        <v>12</v>
      </c>
      <c r="D4380">
        <v>0</v>
      </c>
      <c r="E4380">
        <v>0</v>
      </c>
      <c r="F4380" s="1" t="s">
        <v>12</v>
      </c>
      <c r="G4380" s="1" t="s">
        <v>25</v>
      </c>
      <c r="H4380" s="1" t="s">
        <v>18</v>
      </c>
      <c r="I4380">
        <v>63.98</v>
      </c>
      <c r="J4380">
        <v>21.2</v>
      </c>
      <c r="K4380" s="1" t="s">
        <v>15</v>
      </c>
      <c r="L4380">
        <v>0</v>
      </c>
      <c r="M43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81" spans="1:13" x14ac:dyDescent="0.25">
      <c r="A4381">
        <v>62456</v>
      </c>
      <c r="B4381" s="1" t="s">
        <v>19</v>
      </c>
      <c r="C4381">
        <v>72</v>
      </c>
      <c r="D4381">
        <v>0</v>
      </c>
      <c r="E4381">
        <v>0</v>
      </c>
      <c r="F4381" s="1" t="s">
        <v>17</v>
      </c>
      <c r="G4381" s="1" t="s">
        <v>20</v>
      </c>
      <c r="H4381" s="1" t="s">
        <v>18</v>
      </c>
      <c r="I4381">
        <v>226.88</v>
      </c>
      <c r="J4381">
        <v>36.700000000000003</v>
      </c>
      <c r="K4381" s="1" t="s">
        <v>15</v>
      </c>
      <c r="L4381">
        <v>0</v>
      </c>
      <c r="M43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82" spans="1:13" x14ac:dyDescent="0.25">
      <c r="A4382">
        <v>62460</v>
      </c>
      <c r="B4382" s="1" t="s">
        <v>16</v>
      </c>
      <c r="C4382">
        <v>62</v>
      </c>
      <c r="D4382">
        <v>0</v>
      </c>
      <c r="E4382">
        <v>0</v>
      </c>
      <c r="F4382" s="1" t="s">
        <v>17</v>
      </c>
      <c r="G4382" s="1" t="s">
        <v>13</v>
      </c>
      <c r="H4382" s="1" t="s">
        <v>14</v>
      </c>
      <c r="I4382">
        <v>115.13</v>
      </c>
      <c r="J4382">
        <v>30</v>
      </c>
      <c r="K4382" s="1" t="s">
        <v>22</v>
      </c>
      <c r="L4382">
        <v>0</v>
      </c>
      <c r="M43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83" spans="1:13" x14ac:dyDescent="0.25">
      <c r="A4383">
        <v>62466</v>
      </c>
      <c r="B4383" s="1" t="s">
        <v>19</v>
      </c>
      <c r="C4383">
        <v>80</v>
      </c>
      <c r="D4383">
        <v>0</v>
      </c>
      <c r="E4383">
        <v>0</v>
      </c>
      <c r="F4383" s="1" t="s">
        <v>17</v>
      </c>
      <c r="G4383" s="1" t="s">
        <v>13</v>
      </c>
      <c r="H4383" s="1" t="s">
        <v>18</v>
      </c>
      <c r="I4383">
        <v>64.44</v>
      </c>
      <c r="J4383">
        <v>45</v>
      </c>
      <c r="K4383" s="1" t="s">
        <v>21</v>
      </c>
      <c r="L4383">
        <v>1</v>
      </c>
      <c r="M43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384" spans="1:13" x14ac:dyDescent="0.25">
      <c r="A4384">
        <v>62471</v>
      </c>
      <c r="B4384" s="1" t="s">
        <v>19</v>
      </c>
      <c r="C4384">
        <v>34</v>
      </c>
      <c r="D4384">
        <v>0</v>
      </c>
      <c r="E4384">
        <v>0</v>
      </c>
      <c r="F4384" s="1" t="s">
        <v>17</v>
      </c>
      <c r="G4384" s="1" t="s">
        <v>20</v>
      </c>
      <c r="H4384" s="1" t="s">
        <v>14</v>
      </c>
      <c r="I4384">
        <v>68.53</v>
      </c>
      <c r="J4384">
        <v>29.7</v>
      </c>
      <c r="K4384" s="1" t="s">
        <v>21</v>
      </c>
      <c r="L4384">
        <v>0</v>
      </c>
      <c r="M43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85" spans="1:13" x14ac:dyDescent="0.25">
      <c r="A4385">
        <v>62475</v>
      </c>
      <c r="B4385" s="1" t="s">
        <v>16</v>
      </c>
      <c r="C4385">
        <v>39</v>
      </c>
      <c r="D4385">
        <v>1</v>
      </c>
      <c r="E4385">
        <v>0</v>
      </c>
      <c r="F4385" s="1" t="s">
        <v>17</v>
      </c>
      <c r="G4385" s="1" t="s">
        <v>13</v>
      </c>
      <c r="H4385" s="1" t="s">
        <v>14</v>
      </c>
      <c r="I4385">
        <v>88.18</v>
      </c>
      <c r="J4385">
        <v>33.5</v>
      </c>
      <c r="K4385" s="1" t="s">
        <v>22</v>
      </c>
      <c r="L4385">
        <v>0</v>
      </c>
      <c r="M43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86" spans="1:13" x14ac:dyDescent="0.25">
      <c r="A4386">
        <v>62507</v>
      </c>
      <c r="B4386" s="1" t="s">
        <v>19</v>
      </c>
      <c r="C4386">
        <v>57</v>
      </c>
      <c r="D4386">
        <v>0</v>
      </c>
      <c r="E4386">
        <v>0</v>
      </c>
      <c r="F4386" s="1" t="s">
        <v>17</v>
      </c>
      <c r="G4386" s="1" t="s">
        <v>13</v>
      </c>
      <c r="H4386" s="1" t="s">
        <v>18</v>
      </c>
      <c r="I4386">
        <v>94.63</v>
      </c>
      <c r="J4386">
        <v>33</v>
      </c>
      <c r="K4386" s="1" t="s">
        <v>21</v>
      </c>
      <c r="L4386">
        <v>0</v>
      </c>
      <c r="M43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87" spans="1:13" x14ac:dyDescent="0.25">
      <c r="A4387">
        <v>62513</v>
      </c>
      <c r="B4387" s="1" t="s">
        <v>19</v>
      </c>
      <c r="C4387">
        <v>28</v>
      </c>
      <c r="D4387">
        <v>0</v>
      </c>
      <c r="E4387">
        <v>0</v>
      </c>
      <c r="F4387" s="1" t="s">
        <v>17</v>
      </c>
      <c r="G4387" s="1" t="s">
        <v>13</v>
      </c>
      <c r="H4387" s="1" t="s">
        <v>14</v>
      </c>
      <c r="I4387">
        <v>141.16</v>
      </c>
      <c r="J4387">
        <v>36.700000000000003</v>
      </c>
      <c r="K4387" s="1" t="s">
        <v>21</v>
      </c>
      <c r="L4387">
        <v>0</v>
      </c>
      <c r="M43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88" spans="1:13" x14ac:dyDescent="0.25">
      <c r="A4388">
        <v>62552</v>
      </c>
      <c r="B4388" s="1" t="s">
        <v>19</v>
      </c>
      <c r="C4388">
        <v>9</v>
      </c>
      <c r="D4388">
        <v>0</v>
      </c>
      <c r="E4388">
        <v>0</v>
      </c>
      <c r="F4388" s="1" t="s">
        <v>12</v>
      </c>
      <c r="G4388" s="1" t="s">
        <v>25</v>
      </c>
      <c r="H4388" s="1" t="s">
        <v>14</v>
      </c>
      <c r="I4388">
        <v>90.22</v>
      </c>
      <c r="J4388">
        <v>18.7</v>
      </c>
      <c r="K4388" s="1" t="s">
        <v>23</v>
      </c>
      <c r="L4388">
        <v>0</v>
      </c>
      <c r="M43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89" spans="1:13" x14ac:dyDescent="0.25">
      <c r="A4389">
        <v>62576</v>
      </c>
      <c r="B4389" s="1" t="s">
        <v>19</v>
      </c>
      <c r="C4389">
        <v>56</v>
      </c>
      <c r="D4389">
        <v>0</v>
      </c>
      <c r="E4389">
        <v>0</v>
      </c>
      <c r="F4389" s="1" t="s">
        <v>17</v>
      </c>
      <c r="G4389" s="1" t="s">
        <v>13</v>
      </c>
      <c r="H4389" s="1" t="s">
        <v>18</v>
      </c>
      <c r="I4389">
        <v>66.319999999999993</v>
      </c>
      <c r="J4389">
        <v>23.4</v>
      </c>
      <c r="K4389" s="1" t="s">
        <v>21</v>
      </c>
      <c r="L4389">
        <v>0</v>
      </c>
      <c r="M43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90" spans="1:13" x14ac:dyDescent="0.25">
      <c r="A4390">
        <v>62602</v>
      </c>
      <c r="B4390" s="1" t="s">
        <v>19</v>
      </c>
      <c r="C4390">
        <v>49</v>
      </c>
      <c r="D4390">
        <v>0</v>
      </c>
      <c r="E4390">
        <v>0</v>
      </c>
      <c r="F4390" s="1" t="s">
        <v>17</v>
      </c>
      <c r="G4390" s="1" t="s">
        <v>13</v>
      </c>
      <c r="H4390" s="1" t="s">
        <v>18</v>
      </c>
      <c r="I4390">
        <v>60.91</v>
      </c>
      <c r="J4390">
        <v>29.9</v>
      </c>
      <c r="K4390" s="1" t="s">
        <v>21</v>
      </c>
      <c r="L4390">
        <v>1</v>
      </c>
      <c r="M43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391" spans="1:13" x14ac:dyDescent="0.25">
      <c r="A4391">
        <v>62607</v>
      </c>
      <c r="B4391" s="1" t="s">
        <v>16</v>
      </c>
      <c r="C4391">
        <v>15</v>
      </c>
      <c r="D4391">
        <v>0</v>
      </c>
      <c r="E4391">
        <v>0</v>
      </c>
      <c r="F4391" s="1" t="s">
        <v>12</v>
      </c>
      <c r="G4391" s="1" t="s">
        <v>13</v>
      </c>
      <c r="H4391" s="1" t="s">
        <v>18</v>
      </c>
      <c r="I4391">
        <v>75.77</v>
      </c>
      <c r="J4391">
        <v>38</v>
      </c>
      <c r="K4391" s="1" t="s">
        <v>21</v>
      </c>
      <c r="L4391">
        <v>0</v>
      </c>
      <c r="M43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92" spans="1:13" x14ac:dyDescent="0.25">
      <c r="A4392">
        <v>62608</v>
      </c>
      <c r="B4392" s="1" t="s">
        <v>19</v>
      </c>
      <c r="C4392">
        <v>47</v>
      </c>
      <c r="D4392">
        <v>0</v>
      </c>
      <c r="E4392">
        <v>0</v>
      </c>
      <c r="F4392" s="1" t="s">
        <v>17</v>
      </c>
      <c r="G4392" s="1" t="s">
        <v>13</v>
      </c>
      <c r="H4392" s="1" t="s">
        <v>18</v>
      </c>
      <c r="I4392">
        <v>136.80000000000001</v>
      </c>
      <c r="J4392">
        <v>37.299999999999997</v>
      </c>
      <c r="K4392" s="1" t="s">
        <v>21</v>
      </c>
      <c r="L4392">
        <v>0</v>
      </c>
      <c r="M43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93" spans="1:13" x14ac:dyDescent="0.25">
      <c r="A4393">
        <v>62610</v>
      </c>
      <c r="B4393" s="1" t="s">
        <v>16</v>
      </c>
      <c r="C4393">
        <v>32</v>
      </c>
      <c r="D4393">
        <v>0</v>
      </c>
      <c r="E4393">
        <v>0</v>
      </c>
      <c r="F4393" s="1" t="s">
        <v>17</v>
      </c>
      <c r="G4393" s="1" t="s">
        <v>13</v>
      </c>
      <c r="H4393" s="1" t="s">
        <v>18</v>
      </c>
      <c r="I4393">
        <v>119.9</v>
      </c>
      <c r="J4393">
        <v>30.9</v>
      </c>
      <c r="K4393" s="1" t="s">
        <v>22</v>
      </c>
      <c r="L4393">
        <v>0</v>
      </c>
      <c r="M43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94" spans="1:13" x14ac:dyDescent="0.25">
      <c r="A4394">
        <v>62629</v>
      </c>
      <c r="B4394" s="1" t="s">
        <v>16</v>
      </c>
      <c r="C4394">
        <v>37</v>
      </c>
      <c r="D4394">
        <v>1</v>
      </c>
      <c r="E4394">
        <v>0</v>
      </c>
      <c r="F4394" s="1" t="s">
        <v>17</v>
      </c>
      <c r="G4394" s="1" t="s">
        <v>13</v>
      </c>
      <c r="H4394" s="1" t="s">
        <v>18</v>
      </c>
      <c r="I4394">
        <v>165.99</v>
      </c>
      <c r="J4394">
        <v>32.299999999999997</v>
      </c>
      <c r="K4394" s="1" t="s">
        <v>21</v>
      </c>
      <c r="L4394">
        <v>0</v>
      </c>
      <c r="M43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95" spans="1:13" x14ac:dyDescent="0.25">
      <c r="A4395">
        <v>62656</v>
      </c>
      <c r="B4395" s="1" t="s">
        <v>19</v>
      </c>
      <c r="C4395">
        <v>14</v>
      </c>
      <c r="D4395">
        <v>0</v>
      </c>
      <c r="E4395">
        <v>0</v>
      </c>
      <c r="F4395" s="1" t="s">
        <v>12</v>
      </c>
      <c r="G4395" s="1" t="s">
        <v>25</v>
      </c>
      <c r="H4395" s="1" t="s">
        <v>14</v>
      </c>
      <c r="I4395">
        <v>101.6</v>
      </c>
      <c r="J4395">
        <v>25.3</v>
      </c>
      <c r="K4395" s="1" t="s">
        <v>21</v>
      </c>
      <c r="L4395">
        <v>0</v>
      </c>
      <c r="M43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96" spans="1:13" x14ac:dyDescent="0.25">
      <c r="A4396">
        <v>62668</v>
      </c>
      <c r="B4396" s="1" t="s">
        <v>19</v>
      </c>
      <c r="C4396">
        <v>51</v>
      </c>
      <c r="D4396">
        <v>0</v>
      </c>
      <c r="E4396">
        <v>0</v>
      </c>
      <c r="F4396" s="1" t="s">
        <v>17</v>
      </c>
      <c r="G4396" s="1" t="s">
        <v>20</v>
      </c>
      <c r="H4396" s="1" t="s">
        <v>18</v>
      </c>
      <c r="I4396">
        <v>143.15</v>
      </c>
      <c r="J4396">
        <v>44.7</v>
      </c>
      <c r="K4396" s="1" t="s">
        <v>15</v>
      </c>
      <c r="L4396">
        <v>0</v>
      </c>
      <c r="M43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97" spans="1:13" x14ac:dyDescent="0.25">
      <c r="A4397">
        <v>62681</v>
      </c>
      <c r="B4397" s="1" t="s">
        <v>19</v>
      </c>
      <c r="C4397">
        <v>38</v>
      </c>
      <c r="D4397">
        <v>1</v>
      </c>
      <c r="E4397">
        <v>0</v>
      </c>
      <c r="F4397" s="1" t="s">
        <v>17</v>
      </c>
      <c r="G4397" s="1" t="s">
        <v>13</v>
      </c>
      <c r="H4397" s="1" t="s">
        <v>18</v>
      </c>
      <c r="I4397">
        <v>137.94</v>
      </c>
      <c r="J4397">
        <v>41.8</v>
      </c>
      <c r="K4397" s="1" t="s">
        <v>21</v>
      </c>
      <c r="L4397">
        <v>0</v>
      </c>
      <c r="M43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398" spans="1:13" x14ac:dyDescent="0.25">
      <c r="A4398">
        <v>62709</v>
      </c>
      <c r="B4398" s="1" t="s">
        <v>19</v>
      </c>
      <c r="C4398">
        <v>47</v>
      </c>
      <c r="D4398">
        <v>0</v>
      </c>
      <c r="E4398">
        <v>0</v>
      </c>
      <c r="F4398" s="1" t="s">
        <v>17</v>
      </c>
      <c r="G4398" s="1" t="s">
        <v>13</v>
      </c>
      <c r="H4398" s="1" t="s">
        <v>14</v>
      </c>
      <c r="I4398">
        <v>204.63</v>
      </c>
      <c r="J4398">
        <v>43.4</v>
      </c>
      <c r="K4398" s="1" t="s">
        <v>21</v>
      </c>
      <c r="L4398">
        <v>0</v>
      </c>
      <c r="M43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399" spans="1:13" x14ac:dyDescent="0.25">
      <c r="A4399">
        <v>62715</v>
      </c>
      <c r="B4399" s="1" t="s">
        <v>16</v>
      </c>
      <c r="C4399">
        <v>82</v>
      </c>
      <c r="D4399">
        <v>0</v>
      </c>
      <c r="E4399">
        <v>1</v>
      </c>
      <c r="F4399" s="1" t="s">
        <v>17</v>
      </c>
      <c r="G4399" s="1" t="s">
        <v>13</v>
      </c>
      <c r="H4399" s="1" t="s">
        <v>18</v>
      </c>
      <c r="I4399">
        <v>57.56</v>
      </c>
      <c r="J4399">
        <v>27.5</v>
      </c>
      <c r="K4399" s="1" t="s">
        <v>21</v>
      </c>
      <c r="L4399">
        <v>0</v>
      </c>
      <c r="M43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400" spans="1:13" x14ac:dyDescent="0.25">
      <c r="A4400">
        <v>62716</v>
      </c>
      <c r="B4400" s="1" t="s">
        <v>19</v>
      </c>
      <c r="C4400">
        <v>59</v>
      </c>
      <c r="D4400">
        <v>0</v>
      </c>
      <c r="E4400">
        <v>0</v>
      </c>
      <c r="F4400" s="1" t="s">
        <v>17</v>
      </c>
      <c r="G4400" s="1" t="s">
        <v>20</v>
      </c>
      <c r="H4400" s="1" t="s">
        <v>18</v>
      </c>
      <c r="I4400">
        <v>81.64</v>
      </c>
      <c r="J4400">
        <v>32.799999999999997</v>
      </c>
      <c r="K4400" s="1" t="s">
        <v>23</v>
      </c>
      <c r="L4400">
        <v>0</v>
      </c>
      <c r="M44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01" spans="1:13" x14ac:dyDescent="0.25">
      <c r="A4401">
        <v>62738</v>
      </c>
      <c r="B4401" s="1" t="s">
        <v>16</v>
      </c>
      <c r="C4401">
        <v>71</v>
      </c>
      <c r="D4401">
        <v>0</v>
      </c>
      <c r="E4401">
        <v>1</v>
      </c>
      <c r="F4401" s="1" t="s">
        <v>17</v>
      </c>
      <c r="G4401" s="1" t="s">
        <v>13</v>
      </c>
      <c r="H4401" s="1" t="s">
        <v>14</v>
      </c>
      <c r="I4401">
        <v>70.38</v>
      </c>
      <c r="J4401">
        <v>25</v>
      </c>
      <c r="K4401" s="1" t="s">
        <v>22</v>
      </c>
      <c r="L4401">
        <v>0</v>
      </c>
      <c r="M44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402" spans="1:13" x14ac:dyDescent="0.25">
      <c r="A4402">
        <v>62756</v>
      </c>
      <c r="B4402" s="1" t="s">
        <v>19</v>
      </c>
      <c r="C4402">
        <v>69</v>
      </c>
      <c r="D4402">
        <v>0</v>
      </c>
      <c r="E4402">
        <v>0</v>
      </c>
      <c r="F4402" s="1" t="s">
        <v>17</v>
      </c>
      <c r="G4402" s="1" t="s">
        <v>20</v>
      </c>
      <c r="H4402" s="1" t="s">
        <v>18</v>
      </c>
      <c r="I4402">
        <v>113.1</v>
      </c>
      <c r="J4402">
        <v>22.7</v>
      </c>
      <c r="K4402" s="1" t="s">
        <v>21</v>
      </c>
      <c r="L4402">
        <v>0</v>
      </c>
      <c r="M44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03" spans="1:13" x14ac:dyDescent="0.25">
      <c r="A4403">
        <v>62767</v>
      </c>
      <c r="B4403" s="1" t="s">
        <v>19</v>
      </c>
      <c r="C4403">
        <v>24</v>
      </c>
      <c r="D4403">
        <v>0</v>
      </c>
      <c r="E4403">
        <v>0</v>
      </c>
      <c r="F4403" s="1" t="s">
        <v>17</v>
      </c>
      <c r="G4403" s="1" t="s">
        <v>13</v>
      </c>
      <c r="H4403" s="1" t="s">
        <v>18</v>
      </c>
      <c r="I4403">
        <v>89.68</v>
      </c>
      <c r="J4403">
        <v>38.700000000000003</v>
      </c>
      <c r="K4403" s="1" t="s">
        <v>21</v>
      </c>
      <c r="L4403">
        <v>0</v>
      </c>
      <c r="M44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04" spans="1:13" x14ac:dyDescent="0.25">
      <c r="A4404">
        <v>62783</v>
      </c>
      <c r="B4404" s="1" t="s">
        <v>19</v>
      </c>
      <c r="C4404">
        <v>76</v>
      </c>
      <c r="D4404">
        <v>0</v>
      </c>
      <c r="E4404">
        <v>0</v>
      </c>
      <c r="F4404" s="1" t="s">
        <v>17</v>
      </c>
      <c r="G4404" s="1" t="s">
        <v>13</v>
      </c>
      <c r="H4404" s="1" t="s">
        <v>18</v>
      </c>
      <c r="I4404">
        <v>198.02</v>
      </c>
      <c r="J4404">
        <v>38.700000000000003</v>
      </c>
      <c r="K4404" s="1" t="s">
        <v>23</v>
      </c>
      <c r="L4404">
        <v>0</v>
      </c>
      <c r="M44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05" spans="1:13" x14ac:dyDescent="0.25">
      <c r="A4405">
        <v>62791</v>
      </c>
      <c r="B4405" s="1" t="s">
        <v>16</v>
      </c>
      <c r="C4405">
        <v>79</v>
      </c>
      <c r="D4405">
        <v>1</v>
      </c>
      <c r="E4405">
        <v>1</v>
      </c>
      <c r="F4405" s="1" t="s">
        <v>17</v>
      </c>
      <c r="G4405" s="1" t="s">
        <v>20</v>
      </c>
      <c r="H4405" s="1" t="s">
        <v>14</v>
      </c>
      <c r="I4405">
        <v>205.23</v>
      </c>
      <c r="J4405">
        <v>22</v>
      </c>
      <c r="K4405" s="1" t="s">
        <v>21</v>
      </c>
      <c r="L4405">
        <v>0</v>
      </c>
      <c r="M44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406" spans="1:13" x14ac:dyDescent="0.25">
      <c r="A4406">
        <v>62793</v>
      </c>
      <c r="B4406" s="1" t="s">
        <v>16</v>
      </c>
      <c r="C4406">
        <v>37</v>
      </c>
      <c r="D4406">
        <v>0</v>
      </c>
      <c r="E4406">
        <v>0</v>
      </c>
      <c r="F4406" s="1" t="s">
        <v>17</v>
      </c>
      <c r="G4406" s="1" t="s">
        <v>13</v>
      </c>
      <c r="H4406" s="1" t="s">
        <v>18</v>
      </c>
      <c r="I4406">
        <v>79.56</v>
      </c>
      <c r="J4406">
        <v>25.2</v>
      </c>
      <c r="K4406" s="1" t="s">
        <v>21</v>
      </c>
      <c r="L4406">
        <v>0</v>
      </c>
      <c r="M44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07" spans="1:13" x14ac:dyDescent="0.25">
      <c r="A4407">
        <v>62798</v>
      </c>
      <c r="B4407" s="1" t="s">
        <v>19</v>
      </c>
      <c r="C4407">
        <v>78</v>
      </c>
      <c r="D4407">
        <v>1</v>
      </c>
      <c r="E4407">
        <v>0</v>
      </c>
      <c r="F4407" s="1" t="s">
        <v>17</v>
      </c>
      <c r="G4407" s="1" t="s">
        <v>13</v>
      </c>
      <c r="H4407" s="1" t="s">
        <v>14</v>
      </c>
      <c r="I4407">
        <v>100.54</v>
      </c>
      <c r="J4407">
        <v>32.1</v>
      </c>
      <c r="K4407" s="1" t="s">
        <v>22</v>
      </c>
      <c r="L4407">
        <v>0</v>
      </c>
      <c r="M44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08" spans="1:13" x14ac:dyDescent="0.25">
      <c r="A4408">
        <v>62814</v>
      </c>
      <c r="B4408" s="1" t="s">
        <v>16</v>
      </c>
      <c r="C4408">
        <v>58</v>
      </c>
      <c r="D4408">
        <v>0</v>
      </c>
      <c r="E4408">
        <v>0</v>
      </c>
      <c r="F4408" s="1" t="s">
        <v>12</v>
      </c>
      <c r="G4408" s="1" t="s">
        <v>13</v>
      </c>
      <c r="H4408" s="1" t="s">
        <v>14</v>
      </c>
      <c r="I4408">
        <v>78.930000000000007</v>
      </c>
      <c r="J4408">
        <v>40.700000000000003</v>
      </c>
      <c r="K4408" s="1" t="s">
        <v>15</v>
      </c>
      <c r="L4408">
        <v>0</v>
      </c>
      <c r="M44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09" spans="1:13" x14ac:dyDescent="0.25">
      <c r="A4409">
        <v>62817</v>
      </c>
      <c r="B4409" s="1" t="s">
        <v>16</v>
      </c>
      <c r="C4409">
        <v>60</v>
      </c>
      <c r="D4409">
        <v>0</v>
      </c>
      <c r="E4409">
        <v>0</v>
      </c>
      <c r="F4409" s="1" t="s">
        <v>17</v>
      </c>
      <c r="G4409" s="1" t="s">
        <v>13</v>
      </c>
      <c r="H4409" s="1" t="s">
        <v>18</v>
      </c>
      <c r="I4409">
        <v>129.16</v>
      </c>
      <c r="J4409">
        <v>33.6</v>
      </c>
      <c r="K4409" s="1" t="s">
        <v>22</v>
      </c>
      <c r="L4409">
        <v>0</v>
      </c>
      <c r="M44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0" spans="1:13" x14ac:dyDescent="0.25">
      <c r="A4410">
        <v>62833</v>
      </c>
      <c r="B4410" s="1" t="s">
        <v>19</v>
      </c>
      <c r="C4410">
        <v>6</v>
      </c>
      <c r="D4410">
        <v>0</v>
      </c>
      <c r="E4410">
        <v>0</v>
      </c>
      <c r="F4410" s="1" t="s">
        <v>12</v>
      </c>
      <c r="G4410" s="1" t="s">
        <v>25</v>
      </c>
      <c r="H4410" s="1" t="s">
        <v>18</v>
      </c>
      <c r="I4410">
        <v>107.4</v>
      </c>
      <c r="J4410">
        <v>17.7</v>
      </c>
      <c r="K4410" s="1" t="s">
        <v>23</v>
      </c>
      <c r="L4410">
        <v>0</v>
      </c>
      <c r="M44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1" spans="1:13" x14ac:dyDescent="0.25">
      <c r="A4411">
        <v>62834</v>
      </c>
      <c r="B4411" s="1" t="s">
        <v>19</v>
      </c>
      <c r="C4411">
        <v>32</v>
      </c>
      <c r="D4411">
        <v>0</v>
      </c>
      <c r="E4411">
        <v>0</v>
      </c>
      <c r="F4411" s="1" t="s">
        <v>17</v>
      </c>
      <c r="G4411" s="1" t="s">
        <v>13</v>
      </c>
      <c r="H4411" s="1" t="s">
        <v>18</v>
      </c>
      <c r="I4411">
        <v>88.33</v>
      </c>
      <c r="J4411">
        <v>20</v>
      </c>
      <c r="K4411" s="1" t="s">
        <v>23</v>
      </c>
      <c r="L4411">
        <v>0</v>
      </c>
      <c r="M44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2" spans="1:13" x14ac:dyDescent="0.25">
      <c r="A4412">
        <v>62861</v>
      </c>
      <c r="B4412" s="1" t="s">
        <v>19</v>
      </c>
      <c r="C4412">
        <v>78</v>
      </c>
      <c r="D4412">
        <v>0</v>
      </c>
      <c r="E4412">
        <v>0</v>
      </c>
      <c r="F4412" s="1" t="s">
        <v>17</v>
      </c>
      <c r="G4412" s="1" t="s">
        <v>13</v>
      </c>
      <c r="H4412" s="1" t="s">
        <v>18</v>
      </c>
      <c r="I4412">
        <v>67.290000000000006</v>
      </c>
      <c r="J4412">
        <v>24.6</v>
      </c>
      <c r="K4412" s="1" t="s">
        <v>21</v>
      </c>
      <c r="L4412">
        <v>1</v>
      </c>
      <c r="M44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413" spans="1:13" x14ac:dyDescent="0.25">
      <c r="A4413">
        <v>62914</v>
      </c>
      <c r="B4413" s="1" t="s">
        <v>16</v>
      </c>
      <c r="C4413">
        <v>62</v>
      </c>
      <c r="D4413">
        <v>0</v>
      </c>
      <c r="E4413">
        <v>0</v>
      </c>
      <c r="F4413" s="1" t="s">
        <v>17</v>
      </c>
      <c r="G4413" s="1" t="s">
        <v>13</v>
      </c>
      <c r="H4413" s="1" t="s">
        <v>14</v>
      </c>
      <c r="I4413">
        <v>60.39</v>
      </c>
      <c r="J4413">
        <v>26.9</v>
      </c>
      <c r="K4413" s="1" t="s">
        <v>23</v>
      </c>
      <c r="L4413">
        <v>0</v>
      </c>
      <c r="M44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4" spans="1:13" x14ac:dyDescent="0.25">
      <c r="A4414">
        <v>62923</v>
      </c>
      <c r="B4414" s="1" t="s">
        <v>19</v>
      </c>
      <c r="C4414">
        <v>17</v>
      </c>
      <c r="D4414">
        <v>0</v>
      </c>
      <c r="E4414">
        <v>0</v>
      </c>
      <c r="F4414" s="1" t="s">
        <v>12</v>
      </c>
      <c r="G4414" s="1" t="s">
        <v>13</v>
      </c>
      <c r="H4414" s="1" t="s">
        <v>18</v>
      </c>
      <c r="I4414">
        <v>87.39</v>
      </c>
      <c r="J4414">
        <v>24.6</v>
      </c>
      <c r="K4414" s="1" t="s">
        <v>23</v>
      </c>
      <c r="L4414">
        <v>0</v>
      </c>
      <c r="M44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5" spans="1:13" x14ac:dyDescent="0.25">
      <c r="A4415">
        <v>62936</v>
      </c>
      <c r="B4415" s="1" t="s">
        <v>16</v>
      </c>
      <c r="C4415">
        <v>46</v>
      </c>
      <c r="D4415">
        <v>0</v>
      </c>
      <c r="E4415">
        <v>0</v>
      </c>
      <c r="F4415" s="1" t="s">
        <v>17</v>
      </c>
      <c r="G4415" s="1" t="s">
        <v>13</v>
      </c>
      <c r="H4415" s="1" t="s">
        <v>18</v>
      </c>
      <c r="I4415">
        <v>103.62</v>
      </c>
      <c r="J4415">
        <v>40.9</v>
      </c>
      <c r="K4415" s="1" t="s">
        <v>23</v>
      </c>
      <c r="L4415">
        <v>0</v>
      </c>
      <c r="M44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6" spans="1:13" x14ac:dyDescent="0.25">
      <c r="A4416">
        <v>62951</v>
      </c>
      <c r="B4416" s="1" t="s">
        <v>19</v>
      </c>
      <c r="C4416">
        <v>32</v>
      </c>
      <c r="D4416">
        <v>0</v>
      </c>
      <c r="E4416">
        <v>0</v>
      </c>
      <c r="F4416" s="1" t="s">
        <v>17</v>
      </c>
      <c r="G4416" s="1" t="s">
        <v>13</v>
      </c>
      <c r="H4416" s="1" t="s">
        <v>14</v>
      </c>
      <c r="I4416">
        <v>61.83</v>
      </c>
      <c r="J4416">
        <v>31.3</v>
      </c>
      <c r="K4416" s="1" t="s">
        <v>21</v>
      </c>
      <c r="L4416">
        <v>0</v>
      </c>
      <c r="M44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7" spans="1:13" x14ac:dyDescent="0.25">
      <c r="A4417">
        <v>62983</v>
      </c>
      <c r="B4417" s="1" t="s">
        <v>19</v>
      </c>
      <c r="C4417">
        <v>26</v>
      </c>
      <c r="D4417">
        <v>0</v>
      </c>
      <c r="E4417">
        <v>0</v>
      </c>
      <c r="F4417" s="1" t="s">
        <v>17</v>
      </c>
      <c r="G4417" s="1" t="s">
        <v>13</v>
      </c>
      <c r="H4417" s="1" t="s">
        <v>18</v>
      </c>
      <c r="I4417">
        <v>138.02000000000001</v>
      </c>
      <c r="J4417">
        <v>20.3</v>
      </c>
      <c r="K4417" s="1" t="s">
        <v>22</v>
      </c>
      <c r="L4417">
        <v>0</v>
      </c>
      <c r="M44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18" spans="1:13" x14ac:dyDescent="0.25">
      <c r="A4418">
        <v>62986</v>
      </c>
      <c r="B4418" s="1" t="s">
        <v>19</v>
      </c>
      <c r="C4418">
        <v>60</v>
      </c>
      <c r="D4418">
        <v>1</v>
      </c>
      <c r="E4418">
        <v>0</v>
      </c>
      <c r="F4418" s="1" t="s">
        <v>17</v>
      </c>
      <c r="G4418" s="1" t="s">
        <v>13</v>
      </c>
      <c r="H4418" s="1" t="s">
        <v>14</v>
      </c>
      <c r="I4418">
        <v>78.260000000000005</v>
      </c>
      <c r="J4418">
        <v>41.7</v>
      </c>
      <c r="K4418" s="1" t="s">
        <v>15</v>
      </c>
      <c r="L4418">
        <v>0</v>
      </c>
      <c r="M44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19" spans="1:13" x14ac:dyDescent="0.25">
      <c r="A4419">
        <v>62990</v>
      </c>
      <c r="B4419" s="1" t="s">
        <v>19</v>
      </c>
      <c r="C4419">
        <v>55</v>
      </c>
      <c r="D4419">
        <v>0</v>
      </c>
      <c r="E4419">
        <v>0</v>
      </c>
      <c r="F4419" s="1" t="s">
        <v>17</v>
      </c>
      <c r="G4419" s="1" t="s">
        <v>24</v>
      </c>
      <c r="H4419" s="1" t="s">
        <v>14</v>
      </c>
      <c r="I4419">
        <v>99.64</v>
      </c>
      <c r="J4419">
        <v>20.100000000000001</v>
      </c>
      <c r="K4419" s="1" t="s">
        <v>15</v>
      </c>
      <c r="L4419">
        <v>0</v>
      </c>
      <c r="M44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0" spans="1:13" x14ac:dyDescent="0.25">
      <c r="A4420">
        <v>62999</v>
      </c>
      <c r="B4420" s="1" t="s">
        <v>16</v>
      </c>
      <c r="C4420">
        <v>10</v>
      </c>
      <c r="D4420">
        <v>0</v>
      </c>
      <c r="E4420">
        <v>0</v>
      </c>
      <c r="F4420" s="1" t="s">
        <v>12</v>
      </c>
      <c r="G4420" s="1" t="s">
        <v>25</v>
      </c>
      <c r="H4420" s="1" t="s">
        <v>14</v>
      </c>
      <c r="I4420">
        <v>59.49</v>
      </c>
      <c r="J4420">
        <v>18.3</v>
      </c>
      <c r="K4420" s="1" t="s">
        <v>23</v>
      </c>
      <c r="L4420">
        <v>0</v>
      </c>
      <c r="M44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1" spans="1:13" x14ac:dyDescent="0.25">
      <c r="A4421">
        <v>63022</v>
      </c>
      <c r="B4421" s="1" t="s">
        <v>19</v>
      </c>
      <c r="C4421">
        <v>59</v>
      </c>
      <c r="D4421">
        <v>0</v>
      </c>
      <c r="E4421">
        <v>0</v>
      </c>
      <c r="F4421" s="1" t="s">
        <v>17</v>
      </c>
      <c r="G4421" s="1" t="s">
        <v>20</v>
      </c>
      <c r="H4421" s="1" t="s">
        <v>18</v>
      </c>
      <c r="I4421">
        <v>88.1</v>
      </c>
      <c r="J4421">
        <v>30.7</v>
      </c>
      <c r="K4421" s="1" t="s">
        <v>21</v>
      </c>
      <c r="L4421">
        <v>0</v>
      </c>
      <c r="M44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2" spans="1:13" x14ac:dyDescent="0.25">
      <c r="A4422">
        <v>63026</v>
      </c>
      <c r="B4422" s="1" t="s">
        <v>16</v>
      </c>
      <c r="C4422">
        <v>5</v>
      </c>
      <c r="D4422">
        <v>0</v>
      </c>
      <c r="E4422">
        <v>0</v>
      </c>
      <c r="F4422" s="1" t="s">
        <v>12</v>
      </c>
      <c r="G4422" s="1" t="s">
        <v>25</v>
      </c>
      <c r="H4422" s="1" t="s">
        <v>14</v>
      </c>
      <c r="I4422">
        <v>79.33</v>
      </c>
      <c r="J4422">
        <v>15</v>
      </c>
      <c r="K4422" s="1" t="s">
        <v>23</v>
      </c>
      <c r="L4422">
        <v>0</v>
      </c>
      <c r="M44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3" spans="1:13" x14ac:dyDescent="0.25">
      <c r="A4423">
        <v>63029</v>
      </c>
      <c r="B4423" s="1" t="s">
        <v>16</v>
      </c>
      <c r="C4423">
        <v>32</v>
      </c>
      <c r="D4423">
        <v>0</v>
      </c>
      <c r="E4423">
        <v>0</v>
      </c>
      <c r="F4423" s="1" t="s">
        <v>17</v>
      </c>
      <c r="G4423" s="1" t="s">
        <v>13</v>
      </c>
      <c r="H4423" s="1" t="s">
        <v>14</v>
      </c>
      <c r="I4423">
        <v>115.86</v>
      </c>
      <c r="J4423">
        <v>33.299999999999997</v>
      </c>
      <c r="K4423" s="1" t="s">
        <v>21</v>
      </c>
      <c r="L4423">
        <v>0</v>
      </c>
      <c r="M44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4" spans="1:13" x14ac:dyDescent="0.25">
      <c r="A4424">
        <v>63043</v>
      </c>
      <c r="B4424" s="1" t="s">
        <v>19</v>
      </c>
      <c r="C4424">
        <v>27</v>
      </c>
      <c r="D4424">
        <v>0</v>
      </c>
      <c r="E4424">
        <v>0</v>
      </c>
      <c r="F4424" s="1" t="s">
        <v>12</v>
      </c>
      <c r="G4424" s="1" t="s">
        <v>13</v>
      </c>
      <c r="H4424" s="1" t="s">
        <v>18</v>
      </c>
      <c r="I4424">
        <v>61.8</v>
      </c>
      <c r="J4424">
        <v>26.8</v>
      </c>
      <c r="K4424" s="1" t="s">
        <v>15</v>
      </c>
      <c r="L4424">
        <v>0</v>
      </c>
      <c r="M44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5" spans="1:13" x14ac:dyDescent="0.25">
      <c r="A4425">
        <v>63050</v>
      </c>
      <c r="B4425" s="1" t="s">
        <v>16</v>
      </c>
      <c r="C4425">
        <v>25</v>
      </c>
      <c r="D4425">
        <v>0</v>
      </c>
      <c r="E4425">
        <v>0</v>
      </c>
      <c r="F4425" s="1" t="s">
        <v>12</v>
      </c>
      <c r="G4425" s="1" t="s">
        <v>13</v>
      </c>
      <c r="H4425" s="1" t="s">
        <v>14</v>
      </c>
      <c r="I4425">
        <v>96.17</v>
      </c>
      <c r="J4425">
        <v>22.1</v>
      </c>
      <c r="K4425" s="1" t="s">
        <v>23</v>
      </c>
      <c r="L4425">
        <v>0</v>
      </c>
      <c r="M44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6" spans="1:13" x14ac:dyDescent="0.25">
      <c r="A4426">
        <v>63058</v>
      </c>
      <c r="B4426" s="1" t="s">
        <v>19</v>
      </c>
      <c r="C4426">
        <v>77</v>
      </c>
      <c r="D4426">
        <v>0</v>
      </c>
      <c r="E4426">
        <v>1</v>
      </c>
      <c r="F4426" s="1" t="s">
        <v>17</v>
      </c>
      <c r="G4426" s="1" t="s">
        <v>13</v>
      </c>
      <c r="H4426" s="1" t="s">
        <v>14</v>
      </c>
      <c r="I4426">
        <v>183.1</v>
      </c>
      <c r="J4426">
        <v>28.9</v>
      </c>
      <c r="K4426" s="1" t="s">
        <v>21</v>
      </c>
      <c r="L4426">
        <v>0</v>
      </c>
      <c r="M44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427" spans="1:13" x14ac:dyDescent="0.25">
      <c r="A4427">
        <v>63144</v>
      </c>
      <c r="B4427" s="1" t="s">
        <v>16</v>
      </c>
      <c r="C4427">
        <v>17</v>
      </c>
      <c r="D4427">
        <v>0</v>
      </c>
      <c r="E4427">
        <v>0</v>
      </c>
      <c r="F4427" s="1" t="s">
        <v>12</v>
      </c>
      <c r="G4427" s="1" t="s">
        <v>24</v>
      </c>
      <c r="H4427" s="1" t="s">
        <v>18</v>
      </c>
      <c r="I4427">
        <v>123.04</v>
      </c>
      <c r="J4427">
        <v>29.6</v>
      </c>
      <c r="K4427" s="1" t="s">
        <v>21</v>
      </c>
      <c r="L4427">
        <v>0</v>
      </c>
      <c r="M44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8" spans="1:13" x14ac:dyDescent="0.25">
      <c r="A4428">
        <v>63158</v>
      </c>
      <c r="B4428" s="1" t="s">
        <v>16</v>
      </c>
      <c r="C4428">
        <v>17</v>
      </c>
      <c r="D4428">
        <v>0</v>
      </c>
      <c r="E4428">
        <v>0</v>
      </c>
      <c r="F4428" s="1" t="s">
        <v>12</v>
      </c>
      <c r="G4428" s="1" t="s">
        <v>13</v>
      </c>
      <c r="H4428" s="1" t="s">
        <v>18</v>
      </c>
      <c r="I4428">
        <v>63.28</v>
      </c>
      <c r="J4428">
        <v>40.200000000000003</v>
      </c>
      <c r="K4428" s="1" t="s">
        <v>23</v>
      </c>
      <c r="L4428">
        <v>0</v>
      </c>
      <c r="M44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29" spans="1:13" x14ac:dyDescent="0.25">
      <c r="A4429">
        <v>63193</v>
      </c>
      <c r="B4429" s="1" t="s">
        <v>19</v>
      </c>
      <c r="C4429">
        <v>44</v>
      </c>
      <c r="D4429">
        <v>0</v>
      </c>
      <c r="E4429">
        <v>0</v>
      </c>
      <c r="F4429" s="1" t="s">
        <v>17</v>
      </c>
      <c r="G4429" s="1" t="s">
        <v>13</v>
      </c>
      <c r="H4429" s="1" t="s">
        <v>14</v>
      </c>
      <c r="I4429">
        <v>88.75</v>
      </c>
      <c r="J4429">
        <v>25.6</v>
      </c>
      <c r="K4429" s="1" t="s">
        <v>23</v>
      </c>
      <c r="L4429">
        <v>0</v>
      </c>
      <c r="M44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0" spans="1:13" x14ac:dyDescent="0.25">
      <c r="A4430">
        <v>63219</v>
      </c>
      <c r="B4430" s="1" t="s">
        <v>16</v>
      </c>
      <c r="C4430">
        <v>1</v>
      </c>
      <c r="D4430">
        <v>0</v>
      </c>
      <c r="E4430">
        <v>0</v>
      </c>
      <c r="F4430" s="1" t="s">
        <v>12</v>
      </c>
      <c r="G4430" s="1" t="s">
        <v>25</v>
      </c>
      <c r="H4430" s="1" t="s">
        <v>18</v>
      </c>
      <c r="I4430">
        <v>109.97</v>
      </c>
      <c r="J4430">
        <v>19.3</v>
      </c>
      <c r="K4430" s="1" t="s">
        <v>23</v>
      </c>
      <c r="L4430">
        <v>0</v>
      </c>
      <c r="M44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1" spans="1:13" x14ac:dyDescent="0.25">
      <c r="A4431">
        <v>63236</v>
      </c>
      <c r="B4431" s="1" t="s">
        <v>16</v>
      </c>
      <c r="C4431">
        <v>65</v>
      </c>
      <c r="D4431">
        <v>0</v>
      </c>
      <c r="E4431">
        <v>0</v>
      </c>
      <c r="F4431" s="1" t="s">
        <v>17</v>
      </c>
      <c r="G4431" s="1" t="s">
        <v>13</v>
      </c>
      <c r="H4431" s="1" t="s">
        <v>18</v>
      </c>
      <c r="I4431">
        <v>96.81</v>
      </c>
      <c r="J4431">
        <v>41.2</v>
      </c>
      <c r="K4431" s="1" t="s">
        <v>22</v>
      </c>
      <c r="L4431">
        <v>0</v>
      </c>
      <c r="M44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2" spans="1:13" x14ac:dyDescent="0.25">
      <c r="A4432">
        <v>63280</v>
      </c>
      <c r="B4432" s="1" t="s">
        <v>19</v>
      </c>
      <c r="C4432">
        <v>65</v>
      </c>
      <c r="D4432">
        <v>0</v>
      </c>
      <c r="E4432">
        <v>0</v>
      </c>
      <c r="F4432" s="1" t="s">
        <v>17</v>
      </c>
      <c r="G4432" s="1" t="s">
        <v>13</v>
      </c>
      <c r="H4432" s="1" t="s">
        <v>14</v>
      </c>
      <c r="I4432">
        <v>82.83</v>
      </c>
      <c r="J4432">
        <v>27.8</v>
      </c>
      <c r="K4432" s="1" t="s">
        <v>15</v>
      </c>
      <c r="L4432">
        <v>0</v>
      </c>
      <c r="M44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3" spans="1:13" x14ac:dyDescent="0.25">
      <c r="A4433">
        <v>63282</v>
      </c>
      <c r="B4433" s="1" t="s">
        <v>19</v>
      </c>
      <c r="C4433">
        <v>51</v>
      </c>
      <c r="D4433">
        <v>0</v>
      </c>
      <c r="E4433">
        <v>0</v>
      </c>
      <c r="F4433" s="1" t="s">
        <v>17</v>
      </c>
      <c r="G4433" s="1" t="s">
        <v>24</v>
      </c>
      <c r="H4433" s="1" t="s">
        <v>14</v>
      </c>
      <c r="I4433">
        <v>92.95</v>
      </c>
      <c r="J4433">
        <v>23.9</v>
      </c>
      <c r="K4433" s="1" t="s">
        <v>21</v>
      </c>
      <c r="L4433">
        <v>0</v>
      </c>
      <c r="M44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4" spans="1:13" x14ac:dyDescent="0.25">
      <c r="A4434">
        <v>63287</v>
      </c>
      <c r="B4434" s="1" t="s">
        <v>19</v>
      </c>
      <c r="C4434">
        <v>49</v>
      </c>
      <c r="D4434">
        <v>0</v>
      </c>
      <c r="E4434">
        <v>0</v>
      </c>
      <c r="F4434" s="1" t="s">
        <v>17</v>
      </c>
      <c r="G4434" s="1" t="s">
        <v>13</v>
      </c>
      <c r="H4434" s="1" t="s">
        <v>18</v>
      </c>
      <c r="I4434">
        <v>77.930000000000007</v>
      </c>
      <c r="J4434">
        <v>39.1</v>
      </c>
      <c r="K4434" s="1" t="s">
        <v>22</v>
      </c>
      <c r="L4434">
        <v>0</v>
      </c>
      <c r="M44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5" spans="1:13" x14ac:dyDescent="0.25">
      <c r="A4435">
        <v>63303</v>
      </c>
      <c r="B4435" s="1" t="s">
        <v>16</v>
      </c>
      <c r="C4435">
        <v>28</v>
      </c>
      <c r="D4435">
        <v>0</v>
      </c>
      <c r="E4435">
        <v>0</v>
      </c>
      <c r="F4435" s="1" t="s">
        <v>12</v>
      </c>
      <c r="G4435" s="1" t="s">
        <v>13</v>
      </c>
      <c r="H4435" s="1" t="s">
        <v>18</v>
      </c>
      <c r="I4435">
        <v>75.5</v>
      </c>
      <c r="J4435">
        <v>27</v>
      </c>
      <c r="K4435" s="1" t="s">
        <v>22</v>
      </c>
      <c r="L4435">
        <v>0</v>
      </c>
      <c r="M44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6" spans="1:13" x14ac:dyDescent="0.25">
      <c r="A4436">
        <v>63312</v>
      </c>
      <c r="B4436" s="1" t="s">
        <v>16</v>
      </c>
      <c r="C4436">
        <v>16</v>
      </c>
      <c r="D4436">
        <v>0</v>
      </c>
      <c r="E4436">
        <v>0</v>
      </c>
      <c r="F4436" s="1" t="s">
        <v>12</v>
      </c>
      <c r="G4436" s="1" t="s">
        <v>13</v>
      </c>
      <c r="H4436" s="1" t="s">
        <v>18</v>
      </c>
      <c r="I4436">
        <v>80.55</v>
      </c>
      <c r="J4436">
        <v>23.5</v>
      </c>
      <c r="K4436" s="1" t="s">
        <v>22</v>
      </c>
      <c r="L4436">
        <v>0</v>
      </c>
      <c r="M44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7" spans="1:13" x14ac:dyDescent="0.25">
      <c r="A4437">
        <v>63323</v>
      </c>
      <c r="B4437" s="1" t="s">
        <v>16</v>
      </c>
      <c r="C4437">
        <v>49</v>
      </c>
      <c r="D4437">
        <v>1</v>
      </c>
      <c r="E4437">
        <v>0</v>
      </c>
      <c r="F4437" s="1" t="s">
        <v>17</v>
      </c>
      <c r="G4437" s="1" t="s">
        <v>20</v>
      </c>
      <c r="H4437" s="1" t="s">
        <v>14</v>
      </c>
      <c r="I4437">
        <v>119.3</v>
      </c>
      <c r="J4437">
        <v>30.4</v>
      </c>
      <c r="K4437" s="1" t="s">
        <v>15</v>
      </c>
      <c r="L4437">
        <v>0</v>
      </c>
      <c r="M44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38" spans="1:13" x14ac:dyDescent="0.25">
      <c r="A4438">
        <v>63333</v>
      </c>
      <c r="B4438" s="1" t="s">
        <v>19</v>
      </c>
      <c r="C4438">
        <v>32</v>
      </c>
      <c r="D4438">
        <v>0</v>
      </c>
      <c r="E4438">
        <v>0</v>
      </c>
      <c r="F4438" s="1" t="s">
        <v>17</v>
      </c>
      <c r="G4438" s="1" t="s">
        <v>20</v>
      </c>
      <c r="H4438" s="1" t="s">
        <v>18</v>
      </c>
      <c r="I4438">
        <v>110.33</v>
      </c>
      <c r="J4438">
        <v>24</v>
      </c>
      <c r="K4438" s="1" t="s">
        <v>22</v>
      </c>
      <c r="L4438">
        <v>0</v>
      </c>
      <c r="M44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39" spans="1:13" x14ac:dyDescent="0.25">
      <c r="A4439">
        <v>63337</v>
      </c>
      <c r="B4439" s="1" t="s">
        <v>19</v>
      </c>
      <c r="C4439">
        <v>42</v>
      </c>
      <c r="D4439">
        <v>0</v>
      </c>
      <c r="E4439">
        <v>0</v>
      </c>
      <c r="F4439" s="1" t="s">
        <v>17</v>
      </c>
      <c r="G4439" s="1" t="s">
        <v>13</v>
      </c>
      <c r="H4439" s="1" t="s">
        <v>14</v>
      </c>
      <c r="I4439">
        <v>69.989999999999995</v>
      </c>
      <c r="J4439">
        <v>46</v>
      </c>
      <c r="K4439" s="1" t="s">
        <v>22</v>
      </c>
      <c r="L4439">
        <v>0</v>
      </c>
      <c r="M44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0" spans="1:13" x14ac:dyDescent="0.25">
      <c r="A4440">
        <v>63362</v>
      </c>
      <c r="B4440" s="1" t="s">
        <v>19</v>
      </c>
      <c r="C4440">
        <v>37</v>
      </c>
      <c r="D4440">
        <v>0</v>
      </c>
      <c r="E4440">
        <v>0</v>
      </c>
      <c r="F4440" s="1" t="s">
        <v>17</v>
      </c>
      <c r="G4440" s="1" t="s">
        <v>13</v>
      </c>
      <c r="H4440" s="1" t="s">
        <v>18</v>
      </c>
      <c r="I4440">
        <v>60.61</v>
      </c>
      <c r="J4440">
        <v>35.700000000000003</v>
      </c>
      <c r="K4440" s="1" t="s">
        <v>15</v>
      </c>
      <c r="L4440">
        <v>0</v>
      </c>
      <c r="M44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1" spans="1:13" x14ac:dyDescent="0.25">
      <c r="A4441">
        <v>63401</v>
      </c>
      <c r="B4441" s="1" t="s">
        <v>19</v>
      </c>
      <c r="C4441">
        <v>71</v>
      </c>
      <c r="D4441">
        <v>0</v>
      </c>
      <c r="E4441">
        <v>0</v>
      </c>
      <c r="F4441" s="1" t="s">
        <v>17</v>
      </c>
      <c r="G4441" s="1" t="s">
        <v>20</v>
      </c>
      <c r="H4441" s="1" t="s">
        <v>14</v>
      </c>
      <c r="I4441">
        <v>249.29</v>
      </c>
      <c r="J4441">
        <v>30.3</v>
      </c>
      <c r="K4441" s="1" t="s">
        <v>22</v>
      </c>
      <c r="L4441">
        <v>0</v>
      </c>
      <c r="M44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2" spans="1:13" x14ac:dyDescent="0.25">
      <c r="A4442">
        <v>63404</v>
      </c>
      <c r="B4442" s="1" t="s">
        <v>19</v>
      </c>
      <c r="C4442">
        <v>44</v>
      </c>
      <c r="D4442">
        <v>0</v>
      </c>
      <c r="E4442">
        <v>0</v>
      </c>
      <c r="F4442" s="1" t="s">
        <v>17</v>
      </c>
      <c r="G4442" s="1" t="s">
        <v>13</v>
      </c>
      <c r="H4442" s="1" t="s">
        <v>14</v>
      </c>
      <c r="I4442">
        <v>87.71</v>
      </c>
      <c r="J4442">
        <v>34</v>
      </c>
      <c r="K4442" s="1" t="s">
        <v>15</v>
      </c>
      <c r="L4442">
        <v>0</v>
      </c>
      <c r="M44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3" spans="1:13" x14ac:dyDescent="0.25">
      <c r="A4443">
        <v>63409</v>
      </c>
      <c r="B4443" s="1" t="s">
        <v>19</v>
      </c>
      <c r="C4443">
        <v>49</v>
      </c>
      <c r="D4443">
        <v>0</v>
      </c>
      <c r="E4443">
        <v>0</v>
      </c>
      <c r="F4443" s="1" t="s">
        <v>17</v>
      </c>
      <c r="G4443" s="1" t="s">
        <v>13</v>
      </c>
      <c r="H4443" s="1" t="s">
        <v>18</v>
      </c>
      <c r="I4443">
        <v>63.71</v>
      </c>
      <c r="J4443">
        <v>33.799999999999997</v>
      </c>
      <c r="K4443" s="1" t="s">
        <v>22</v>
      </c>
      <c r="L4443">
        <v>0</v>
      </c>
      <c r="M44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4" spans="1:13" x14ac:dyDescent="0.25">
      <c r="A4444">
        <v>63411</v>
      </c>
      <c r="B4444" s="1" t="s">
        <v>19</v>
      </c>
      <c r="C4444">
        <v>60</v>
      </c>
      <c r="D4444">
        <v>0</v>
      </c>
      <c r="E4444">
        <v>0</v>
      </c>
      <c r="F4444" s="1" t="s">
        <v>17</v>
      </c>
      <c r="G4444" s="1" t="s">
        <v>13</v>
      </c>
      <c r="H4444" s="1" t="s">
        <v>14</v>
      </c>
      <c r="I4444">
        <v>85.6</v>
      </c>
      <c r="J4444">
        <v>34.5</v>
      </c>
      <c r="K4444" s="1" t="s">
        <v>23</v>
      </c>
      <c r="L4444">
        <v>0</v>
      </c>
      <c r="M44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5" spans="1:13" x14ac:dyDescent="0.25">
      <c r="A4445">
        <v>63416</v>
      </c>
      <c r="B4445" s="1" t="s">
        <v>19</v>
      </c>
      <c r="C4445">
        <v>16</v>
      </c>
      <c r="D4445">
        <v>0</v>
      </c>
      <c r="E4445">
        <v>0</v>
      </c>
      <c r="F4445" s="1" t="s">
        <v>12</v>
      </c>
      <c r="G4445" s="1" t="s">
        <v>13</v>
      </c>
      <c r="H4445" s="1" t="s">
        <v>18</v>
      </c>
      <c r="I4445">
        <v>58.02</v>
      </c>
      <c r="J4445">
        <v>22.5</v>
      </c>
      <c r="K4445" s="1" t="s">
        <v>23</v>
      </c>
      <c r="L4445">
        <v>0</v>
      </c>
      <c r="M44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6" spans="1:13" x14ac:dyDescent="0.25">
      <c r="A4446">
        <v>63420</v>
      </c>
      <c r="B4446" s="1" t="s">
        <v>16</v>
      </c>
      <c r="C4446">
        <v>64</v>
      </c>
      <c r="D4446">
        <v>1</v>
      </c>
      <c r="E4446">
        <v>0</v>
      </c>
      <c r="F4446" s="1" t="s">
        <v>17</v>
      </c>
      <c r="G4446" s="1" t="s">
        <v>13</v>
      </c>
      <c r="H4446" s="1" t="s">
        <v>18</v>
      </c>
      <c r="I4446">
        <v>81.680000000000007</v>
      </c>
      <c r="J4446">
        <v>31.3</v>
      </c>
      <c r="K4446" s="1" t="s">
        <v>15</v>
      </c>
      <c r="L4446">
        <v>0</v>
      </c>
      <c r="M44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47" spans="1:13" x14ac:dyDescent="0.25">
      <c r="A4447">
        <v>63423</v>
      </c>
      <c r="B4447" s="1" t="s">
        <v>16</v>
      </c>
      <c r="C4447">
        <v>11</v>
      </c>
      <c r="D4447">
        <v>0</v>
      </c>
      <c r="E4447">
        <v>0</v>
      </c>
      <c r="F4447" s="1" t="s">
        <v>12</v>
      </c>
      <c r="G4447" s="1" t="s">
        <v>25</v>
      </c>
      <c r="H4447" s="1" t="s">
        <v>14</v>
      </c>
      <c r="I4447">
        <v>68.62</v>
      </c>
      <c r="J4447">
        <v>18.2</v>
      </c>
      <c r="K4447" s="1" t="s">
        <v>23</v>
      </c>
      <c r="L4447">
        <v>0</v>
      </c>
      <c r="M44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8" spans="1:13" x14ac:dyDescent="0.25">
      <c r="A4448">
        <v>63450</v>
      </c>
      <c r="B4448" s="1" t="s">
        <v>19</v>
      </c>
      <c r="C4448">
        <v>64</v>
      </c>
      <c r="D4448">
        <v>0</v>
      </c>
      <c r="E4448">
        <v>0</v>
      </c>
      <c r="F4448" s="1" t="s">
        <v>17</v>
      </c>
      <c r="G4448" s="1" t="s">
        <v>20</v>
      </c>
      <c r="H4448" s="1" t="s">
        <v>14</v>
      </c>
      <c r="I4448">
        <v>128.04</v>
      </c>
      <c r="J4448">
        <v>34</v>
      </c>
      <c r="K4448" s="1" t="s">
        <v>22</v>
      </c>
      <c r="L4448">
        <v>0</v>
      </c>
      <c r="M44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49" spans="1:13" x14ac:dyDescent="0.25">
      <c r="A4449">
        <v>63453</v>
      </c>
      <c r="B4449" s="1" t="s">
        <v>19</v>
      </c>
      <c r="C4449">
        <v>56</v>
      </c>
      <c r="D4449">
        <v>0</v>
      </c>
      <c r="E4449">
        <v>0</v>
      </c>
      <c r="F4449" s="1" t="s">
        <v>17</v>
      </c>
      <c r="G4449" s="1" t="s">
        <v>24</v>
      </c>
      <c r="H4449" s="1" t="s">
        <v>14</v>
      </c>
      <c r="I4449">
        <v>162.22999999999999</v>
      </c>
      <c r="J4449">
        <v>27.3</v>
      </c>
      <c r="K4449" s="1" t="s">
        <v>23</v>
      </c>
      <c r="L4449">
        <v>1</v>
      </c>
      <c r="M44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450" spans="1:13" x14ac:dyDescent="0.25">
      <c r="A4450">
        <v>63455</v>
      </c>
      <c r="B4450" s="1" t="s">
        <v>16</v>
      </c>
      <c r="C4450">
        <v>26</v>
      </c>
      <c r="D4450">
        <v>0</v>
      </c>
      <c r="E4450">
        <v>0</v>
      </c>
      <c r="F4450" s="1" t="s">
        <v>17</v>
      </c>
      <c r="G4450" s="1" t="s">
        <v>13</v>
      </c>
      <c r="H4450" s="1" t="s">
        <v>18</v>
      </c>
      <c r="I4450">
        <v>70.61</v>
      </c>
      <c r="J4450">
        <v>20</v>
      </c>
      <c r="K4450" s="1" t="s">
        <v>21</v>
      </c>
      <c r="L4450">
        <v>0</v>
      </c>
      <c r="M44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1" spans="1:13" x14ac:dyDescent="0.25">
      <c r="A4451">
        <v>63457</v>
      </c>
      <c r="B4451" s="1" t="s">
        <v>19</v>
      </c>
      <c r="C4451">
        <v>78</v>
      </c>
      <c r="D4451">
        <v>0</v>
      </c>
      <c r="E4451">
        <v>1</v>
      </c>
      <c r="F4451" s="1" t="s">
        <v>12</v>
      </c>
      <c r="G4451" s="1" t="s">
        <v>20</v>
      </c>
      <c r="H4451" s="1" t="s">
        <v>18</v>
      </c>
      <c r="I4451">
        <v>110.78</v>
      </c>
      <c r="J4451">
        <v>22.9</v>
      </c>
      <c r="K4451" s="1" t="s">
        <v>21</v>
      </c>
      <c r="L4451">
        <v>0</v>
      </c>
      <c r="M44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452" spans="1:13" x14ac:dyDescent="0.25">
      <c r="A4452">
        <v>63467</v>
      </c>
      <c r="B4452" s="1" t="s">
        <v>16</v>
      </c>
      <c r="C4452">
        <v>9</v>
      </c>
      <c r="D4452">
        <v>0</v>
      </c>
      <c r="E4452">
        <v>0</v>
      </c>
      <c r="F4452" s="1" t="s">
        <v>12</v>
      </c>
      <c r="G4452" s="1" t="s">
        <v>25</v>
      </c>
      <c r="H4452" s="1" t="s">
        <v>18</v>
      </c>
      <c r="I4452">
        <v>150</v>
      </c>
      <c r="J4452">
        <v>17.399999999999999</v>
      </c>
      <c r="K4452" s="1" t="s">
        <v>23</v>
      </c>
      <c r="L4452">
        <v>0</v>
      </c>
      <c r="M44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3" spans="1:13" x14ac:dyDescent="0.25">
      <c r="A4453">
        <v>63478</v>
      </c>
      <c r="B4453" s="1" t="s">
        <v>19</v>
      </c>
      <c r="C4453">
        <v>41</v>
      </c>
      <c r="D4453">
        <v>0</v>
      </c>
      <c r="E4453">
        <v>0</v>
      </c>
      <c r="F4453" s="1" t="s">
        <v>17</v>
      </c>
      <c r="G4453" s="1" t="s">
        <v>13</v>
      </c>
      <c r="H4453" s="1" t="s">
        <v>18</v>
      </c>
      <c r="I4453">
        <v>76.34</v>
      </c>
      <c r="J4453">
        <v>28</v>
      </c>
      <c r="K4453" s="1" t="s">
        <v>23</v>
      </c>
      <c r="L4453">
        <v>0</v>
      </c>
      <c r="M44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4" spans="1:13" x14ac:dyDescent="0.25">
      <c r="A4454">
        <v>63491</v>
      </c>
      <c r="B4454" s="1" t="s">
        <v>19</v>
      </c>
      <c r="C4454">
        <v>63</v>
      </c>
      <c r="D4454">
        <v>0</v>
      </c>
      <c r="E4454">
        <v>0</v>
      </c>
      <c r="F4454" s="1" t="s">
        <v>17</v>
      </c>
      <c r="G4454" s="1" t="s">
        <v>13</v>
      </c>
      <c r="H4454" s="1" t="s">
        <v>18</v>
      </c>
      <c r="I4454">
        <v>109.65</v>
      </c>
      <c r="J4454">
        <v>28.6</v>
      </c>
      <c r="K4454" s="1" t="s">
        <v>15</v>
      </c>
      <c r="L4454">
        <v>0</v>
      </c>
      <c r="M44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5" spans="1:13" x14ac:dyDescent="0.25">
      <c r="A4455">
        <v>63511</v>
      </c>
      <c r="B4455" s="1" t="s">
        <v>16</v>
      </c>
      <c r="C4455">
        <v>1</v>
      </c>
      <c r="D4455">
        <v>0</v>
      </c>
      <c r="E4455">
        <v>0</v>
      </c>
      <c r="F4455" s="1" t="s">
        <v>12</v>
      </c>
      <c r="G4455" s="1" t="s">
        <v>25</v>
      </c>
      <c r="H4455" s="1" t="s">
        <v>14</v>
      </c>
      <c r="I4455">
        <v>78.53</v>
      </c>
      <c r="J4455">
        <v>19.8</v>
      </c>
      <c r="K4455" s="1" t="s">
        <v>23</v>
      </c>
      <c r="L4455">
        <v>0</v>
      </c>
      <c r="M44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6" spans="1:13" x14ac:dyDescent="0.25">
      <c r="A4456">
        <v>63561</v>
      </c>
      <c r="B4456" s="1" t="s">
        <v>16</v>
      </c>
      <c r="C4456">
        <v>78</v>
      </c>
      <c r="D4456">
        <v>0</v>
      </c>
      <c r="E4456">
        <v>0</v>
      </c>
      <c r="F4456" s="1" t="s">
        <v>17</v>
      </c>
      <c r="G4456" s="1" t="s">
        <v>13</v>
      </c>
      <c r="H4456" s="1" t="s">
        <v>18</v>
      </c>
      <c r="I4456">
        <v>56.18</v>
      </c>
      <c r="J4456">
        <v>27.1</v>
      </c>
      <c r="K4456" s="1" t="s">
        <v>21</v>
      </c>
      <c r="L4456">
        <v>0</v>
      </c>
      <c r="M44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7" spans="1:13" x14ac:dyDescent="0.25">
      <c r="A4457">
        <v>63562</v>
      </c>
      <c r="B4457" s="1" t="s">
        <v>16</v>
      </c>
      <c r="C4457">
        <v>7</v>
      </c>
      <c r="D4457">
        <v>0</v>
      </c>
      <c r="E4457">
        <v>0</v>
      </c>
      <c r="F4457" s="1" t="s">
        <v>12</v>
      </c>
      <c r="G4457" s="1" t="s">
        <v>25</v>
      </c>
      <c r="H4457" s="1" t="s">
        <v>14</v>
      </c>
      <c r="I4457">
        <v>91.81</v>
      </c>
      <c r="J4457">
        <v>15.8</v>
      </c>
      <c r="K4457" s="1" t="s">
        <v>23</v>
      </c>
      <c r="L4457">
        <v>0</v>
      </c>
      <c r="M44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8" spans="1:13" x14ac:dyDescent="0.25">
      <c r="A4458">
        <v>63565</v>
      </c>
      <c r="B4458" s="1" t="s">
        <v>19</v>
      </c>
      <c r="C4458">
        <v>2</v>
      </c>
      <c r="D4458">
        <v>0</v>
      </c>
      <c r="E4458">
        <v>0</v>
      </c>
      <c r="F4458" s="1" t="s">
        <v>12</v>
      </c>
      <c r="G4458" s="1" t="s">
        <v>25</v>
      </c>
      <c r="H4458" s="1" t="s">
        <v>14</v>
      </c>
      <c r="I4458">
        <v>125.68</v>
      </c>
      <c r="J4458">
        <v>20.100000000000001</v>
      </c>
      <c r="K4458" s="1" t="s">
        <v>23</v>
      </c>
      <c r="L4458">
        <v>0</v>
      </c>
      <c r="M44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59" spans="1:13" x14ac:dyDescent="0.25">
      <c r="A4459">
        <v>63575</v>
      </c>
      <c r="B4459" s="1" t="s">
        <v>16</v>
      </c>
      <c r="C4459">
        <v>9</v>
      </c>
      <c r="D4459">
        <v>0</v>
      </c>
      <c r="E4459">
        <v>0</v>
      </c>
      <c r="F4459" s="1" t="s">
        <v>12</v>
      </c>
      <c r="G4459" s="1" t="s">
        <v>25</v>
      </c>
      <c r="H4459" s="1" t="s">
        <v>18</v>
      </c>
      <c r="I4459">
        <v>84.4</v>
      </c>
      <c r="J4459">
        <v>14.9</v>
      </c>
      <c r="K4459" s="1" t="s">
        <v>23</v>
      </c>
      <c r="L4459">
        <v>0</v>
      </c>
      <c r="M44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0" spans="1:13" x14ac:dyDescent="0.25">
      <c r="A4460">
        <v>63577</v>
      </c>
      <c r="B4460" s="1" t="s">
        <v>19</v>
      </c>
      <c r="C4460">
        <v>50</v>
      </c>
      <c r="D4460">
        <v>1</v>
      </c>
      <c r="E4460">
        <v>0</v>
      </c>
      <c r="F4460" s="1" t="s">
        <v>17</v>
      </c>
      <c r="G4460" s="1" t="s">
        <v>20</v>
      </c>
      <c r="H4460" s="1" t="s">
        <v>14</v>
      </c>
      <c r="I4460">
        <v>68.8</v>
      </c>
      <c r="J4460">
        <v>34.9</v>
      </c>
      <c r="K4460" s="1" t="s">
        <v>21</v>
      </c>
      <c r="L4460">
        <v>0</v>
      </c>
      <c r="M44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61" spans="1:13" x14ac:dyDescent="0.25">
      <c r="A4461">
        <v>63597</v>
      </c>
      <c r="B4461" s="1" t="s">
        <v>19</v>
      </c>
      <c r="C4461">
        <v>60</v>
      </c>
      <c r="D4461">
        <v>0</v>
      </c>
      <c r="E4461">
        <v>0</v>
      </c>
      <c r="F4461" s="1" t="s">
        <v>17</v>
      </c>
      <c r="G4461" s="1" t="s">
        <v>13</v>
      </c>
      <c r="H4461" s="1" t="s">
        <v>18</v>
      </c>
      <c r="I4461">
        <v>185.31</v>
      </c>
      <c r="J4461">
        <v>39.299999999999997</v>
      </c>
      <c r="K4461" s="1" t="s">
        <v>21</v>
      </c>
      <c r="L4461">
        <v>0</v>
      </c>
      <c r="M44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2" spans="1:13" x14ac:dyDescent="0.25">
      <c r="A4462">
        <v>63606</v>
      </c>
      <c r="B4462" s="1" t="s">
        <v>16</v>
      </c>
      <c r="C4462">
        <v>29</v>
      </c>
      <c r="D4462">
        <v>0</v>
      </c>
      <c r="E4462">
        <v>0</v>
      </c>
      <c r="F4462" s="1" t="s">
        <v>17</v>
      </c>
      <c r="G4462" s="1" t="s">
        <v>24</v>
      </c>
      <c r="H4462" s="1" t="s">
        <v>18</v>
      </c>
      <c r="I4462">
        <v>60.34</v>
      </c>
      <c r="J4462">
        <v>29.6</v>
      </c>
      <c r="K4462" s="1" t="s">
        <v>15</v>
      </c>
      <c r="L4462">
        <v>0</v>
      </c>
      <c r="M44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3" spans="1:13" x14ac:dyDescent="0.25">
      <c r="A4463">
        <v>63650</v>
      </c>
      <c r="B4463" s="1" t="s">
        <v>19</v>
      </c>
      <c r="C4463">
        <v>47</v>
      </c>
      <c r="D4463">
        <v>0</v>
      </c>
      <c r="E4463">
        <v>0</v>
      </c>
      <c r="F4463" s="1" t="s">
        <v>17</v>
      </c>
      <c r="G4463" s="1" t="s">
        <v>24</v>
      </c>
      <c r="H4463" s="1" t="s">
        <v>18</v>
      </c>
      <c r="I4463">
        <v>135.79</v>
      </c>
      <c r="J4463">
        <v>32.1</v>
      </c>
      <c r="K4463" s="1" t="s">
        <v>15</v>
      </c>
      <c r="L4463">
        <v>0</v>
      </c>
      <c r="M44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4" spans="1:13" x14ac:dyDescent="0.25">
      <c r="A4464">
        <v>63656</v>
      </c>
      <c r="B4464" s="1" t="s">
        <v>19</v>
      </c>
      <c r="C4464">
        <v>18</v>
      </c>
      <c r="D4464">
        <v>0</v>
      </c>
      <c r="E4464">
        <v>0</v>
      </c>
      <c r="F4464" s="1" t="s">
        <v>12</v>
      </c>
      <c r="G4464" s="1" t="s">
        <v>13</v>
      </c>
      <c r="H4464" s="1" t="s">
        <v>18</v>
      </c>
      <c r="I4464">
        <v>101.95</v>
      </c>
      <c r="J4464">
        <v>46</v>
      </c>
      <c r="K4464" s="1" t="s">
        <v>15</v>
      </c>
      <c r="L4464">
        <v>0</v>
      </c>
      <c r="M44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5" spans="1:13" x14ac:dyDescent="0.25">
      <c r="A4465">
        <v>63663</v>
      </c>
      <c r="B4465" s="1" t="s">
        <v>16</v>
      </c>
      <c r="C4465">
        <v>47</v>
      </c>
      <c r="D4465">
        <v>0</v>
      </c>
      <c r="E4465">
        <v>0</v>
      </c>
      <c r="F4465" s="1" t="s">
        <v>17</v>
      </c>
      <c r="G4465" s="1" t="s">
        <v>13</v>
      </c>
      <c r="H4465" s="1" t="s">
        <v>18</v>
      </c>
      <c r="I4465">
        <v>178.33</v>
      </c>
      <c r="J4465">
        <v>27.7</v>
      </c>
      <c r="K4465" s="1" t="s">
        <v>21</v>
      </c>
      <c r="L4465">
        <v>0</v>
      </c>
      <c r="M44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6" spans="1:13" x14ac:dyDescent="0.25">
      <c r="A4466">
        <v>63665</v>
      </c>
      <c r="B4466" s="1" t="s">
        <v>19</v>
      </c>
      <c r="C4466">
        <v>31</v>
      </c>
      <c r="D4466">
        <v>0</v>
      </c>
      <c r="E4466">
        <v>0</v>
      </c>
      <c r="F4466" s="1" t="s">
        <v>17</v>
      </c>
      <c r="G4466" s="1" t="s">
        <v>13</v>
      </c>
      <c r="H4466" s="1" t="s">
        <v>18</v>
      </c>
      <c r="I4466">
        <v>60.06</v>
      </c>
      <c r="J4466">
        <v>25.5</v>
      </c>
      <c r="K4466" s="1" t="s">
        <v>22</v>
      </c>
      <c r="L4466">
        <v>0</v>
      </c>
      <c r="M44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7" spans="1:13" x14ac:dyDescent="0.25">
      <c r="A4467">
        <v>63668</v>
      </c>
      <c r="B4467" s="1" t="s">
        <v>16</v>
      </c>
      <c r="C4467">
        <v>22</v>
      </c>
      <c r="D4467">
        <v>0</v>
      </c>
      <c r="E4467">
        <v>0</v>
      </c>
      <c r="F4467" s="1" t="s">
        <v>12</v>
      </c>
      <c r="G4467" s="1" t="s">
        <v>13</v>
      </c>
      <c r="H4467" s="1" t="s">
        <v>14</v>
      </c>
      <c r="I4467">
        <v>85.57</v>
      </c>
      <c r="J4467">
        <v>24.2</v>
      </c>
      <c r="K4467" s="1" t="s">
        <v>15</v>
      </c>
      <c r="L4467">
        <v>0</v>
      </c>
      <c r="M44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8" spans="1:13" x14ac:dyDescent="0.25">
      <c r="A4468">
        <v>63693</v>
      </c>
      <c r="B4468" s="1" t="s">
        <v>16</v>
      </c>
      <c r="C4468">
        <v>37</v>
      </c>
      <c r="D4468">
        <v>0</v>
      </c>
      <c r="E4468">
        <v>0</v>
      </c>
      <c r="F4468" s="1" t="s">
        <v>12</v>
      </c>
      <c r="G4468" s="1" t="s">
        <v>13</v>
      </c>
      <c r="H4468" s="1" t="s">
        <v>18</v>
      </c>
      <c r="I4468">
        <v>67.39</v>
      </c>
      <c r="J4468">
        <v>35.6</v>
      </c>
      <c r="K4468" s="1" t="s">
        <v>23</v>
      </c>
      <c r="L4468">
        <v>0</v>
      </c>
      <c r="M44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69" spans="1:13" x14ac:dyDescent="0.25">
      <c r="A4469">
        <v>63725</v>
      </c>
      <c r="B4469" s="1" t="s">
        <v>16</v>
      </c>
      <c r="C4469">
        <v>23</v>
      </c>
      <c r="D4469">
        <v>0</v>
      </c>
      <c r="E4469">
        <v>0</v>
      </c>
      <c r="F4469" s="1" t="s">
        <v>12</v>
      </c>
      <c r="G4469" s="1" t="s">
        <v>13</v>
      </c>
      <c r="H4469" s="1" t="s">
        <v>18</v>
      </c>
      <c r="I4469">
        <v>62</v>
      </c>
      <c r="J4469">
        <v>24.8</v>
      </c>
      <c r="K4469" s="1" t="s">
        <v>15</v>
      </c>
      <c r="L4469">
        <v>0</v>
      </c>
      <c r="M44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0" spans="1:13" x14ac:dyDescent="0.25">
      <c r="A4470">
        <v>63729</v>
      </c>
      <c r="B4470" s="1" t="s">
        <v>19</v>
      </c>
      <c r="C4470">
        <v>19</v>
      </c>
      <c r="D4470">
        <v>0</v>
      </c>
      <c r="E4470">
        <v>0</v>
      </c>
      <c r="F4470" s="1" t="s">
        <v>12</v>
      </c>
      <c r="G4470" s="1" t="s">
        <v>13</v>
      </c>
      <c r="H4470" s="1" t="s">
        <v>18</v>
      </c>
      <c r="I4470">
        <v>65.790000000000006</v>
      </c>
      <c r="J4470">
        <v>28.6</v>
      </c>
      <c r="K4470" s="1" t="s">
        <v>22</v>
      </c>
      <c r="L4470">
        <v>0</v>
      </c>
      <c r="M44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1" spans="1:13" x14ac:dyDescent="0.25">
      <c r="A4471">
        <v>63732</v>
      </c>
      <c r="B4471" s="1" t="s">
        <v>16</v>
      </c>
      <c r="C4471">
        <v>70</v>
      </c>
      <c r="D4471">
        <v>1</v>
      </c>
      <c r="E4471">
        <v>0</v>
      </c>
      <c r="F4471" s="1" t="s">
        <v>17</v>
      </c>
      <c r="G4471" s="1" t="s">
        <v>20</v>
      </c>
      <c r="H4471" s="1" t="s">
        <v>18</v>
      </c>
      <c r="I4471">
        <v>251.6</v>
      </c>
      <c r="J4471">
        <v>27.1</v>
      </c>
      <c r="K4471" s="1" t="s">
        <v>21</v>
      </c>
      <c r="L4471">
        <v>0</v>
      </c>
      <c r="M44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72" spans="1:13" x14ac:dyDescent="0.25">
      <c r="A4472">
        <v>63764</v>
      </c>
      <c r="B4472" s="1" t="s">
        <v>16</v>
      </c>
      <c r="C4472">
        <v>23</v>
      </c>
      <c r="D4472">
        <v>0</v>
      </c>
      <c r="E4472">
        <v>0</v>
      </c>
      <c r="F4472" s="1" t="s">
        <v>12</v>
      </c>
      <c r="G4472" s="1" t="s">
        <v>13</v>
      </c>
      <c r="H4472" s="1" t="s">
        <v>18</v>
      </c>
      <c r="I4472">
        <v>87.87</v>
      </c>
      <c r="J4472">
        <v>23.4</v>
      </c>
      <c r="K4472" s="1" t="s">
        <v>21</v>
      </c>
      <c r="L4472">
        <v>0</v>
      </c>
      <c r="M44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3" spans="1:13" x14ac:dyDescent="0.25">
      <c r="A4473">
        <v>63773</v>
      </c>
      <c r="B4473" s="1" t="s">
        <v>19</v>
      </c>
      <c r="C4473">
        <v>13</v>
      </c>
      <c r="D4473">
        <v>0</v>
      </c>
      <c r="E4473">
        <v>0</v>
      </c>
      <c r="F4473" s="1" t="s">
        <v>12</v>
      </c>
      <c r="G4473" s="1" t="s">
        <v>25</v>
      </c>
      <c r="H4473" s="1" t="s">
        <v>14</v>
      </c>
      <c r="I4473">
        <v>146.1</v>
      </c>
      <c r="J4473">
        <v>22.8</v>
      </c>
      <c r="K4473" s="1" t="s">
        <v>21</v>
      </c>
      <c r="L4473">
        <v>0</v>
      </c>
      <c r="M44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4" spans="1:13" x14ac:dyDescent="0.25">
      <c r="A4474">
        <v>63779</v>
      </c>
      <c r="B4474" s="1" t="s">
        <v>19</v>
      </c>
      <c r="C4474">
        <v>16</v>
      </c>
      <c r="D4474">
        <v>0</v>
      </c>
      <c r="E4474">
        <v>0</v>
      </c>
      <c r="F4474" s="1" t="s">
        <v>12</v>
      </c>
      <c r="G4474" s="1" t="s">
        <v>13</v>
      </c>
      <c r="H4474" s="1" t="s">
        <v>14</v>
      </c>
      <c r="I4474">
        <v>79.03</v>
      </c>
      <c r="J4474">
        <v>29.3</v>
      </c>
      <c r="K4474" s="1" t="s">
        <v>23</v>
      </c>
      <c r="L4474">
        <v>0</v>
      </c>
      <c r="M44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5" spans="1:13" x14ac:dyDescent="0.25">
      <c r="A4475">
        <v>63804</v>
      </c>
      <c r="B4475" s="1" t="s">
        <v>19</v>
      </c>
      <c r="C4475">
        <v>27</v>
      </c>
      <c r="D4475">
        <v>0</v>
      </c>
      <c r="E4475">
        <v>0</v>
      </c>
      <c r="F4475" s="1" t="s">
        <v>12</v>
      </c>
      <c r="G4475" s="1" t="s">
        <v>13</v>
      </c>
      <c r="H4475" s="1" t="s">
        <v>14</v>
      </c>
      <c r="I4475">
        <v>55.93</v>
      </c>
      <c r="J4475">
        <v>20.3</v>
      </c>
      <c r="K4475" s="1" t="s">
        <v>22</v>
      </c>
      <c r="L4475">
        <v>0</v>
      </c>
      <c r="M44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6" spans="1:13" x14ac:dyDescent="0.25">
      <c r="A4476">
        <v>63836</v>
      </c>
      <c r="B4476" s="1" t="s">
        <v>16</v>
      </c>
      <c r="C4476">
        <v>81</v>
      </c>
      <c r="D4476">
        <v>1</v>
      </c>
      <c r="E4476">
        <v>1</v>
      </c>
      <c r="F4476" s="1" t="s">
        <v>17</v>
      </c>
      <c r="G4476" s="1" t="s">
        <v>24</v>
      </c>
      <c r="H4476" s="1" t="s">
        <v>14</v>
      </c>
      <c r="I4476">
        <v>217.94</v>
      </c>
      <c r="J4476">
        <v>24.1</v>
      </c>
      <c r="K4476" s="1" t="s">
        <v>15</v>
      </c>
      <c r="L4476">
        <v>0</v>
      </c>
      <c r="M44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477" spans="1:13" x14ac:dyDescent="0.25">
      <c r="A4477">
        <v>63864</v>
      </c>
      <c r="B4477" s="1" t="s">
        <v>16</v>
      </c>
      <c r="C4477">
        <v>62</v>
      </c>
      <c r="D4477">
        <v>0</v>
      </c>
      <c r="E4477">
        <v>0</v>
      </c>
      <c r="F4477" s="1" t="s">
        <v>17</v>
      </c>
      <c r="G4477" s="1" t="s">
        <v>13</v>
      </c>
      <c r="H4477" s="1" t="s">
        <v>14</v>
      </c>
      <c r="I4477">
        <v>107.61</v>
      </c>
      <c r="J4477">
        <v>31.3</v>
      </c>
      <c r="K4477" s="1" t="s">
        <v>23</v>
      </c>
      <c r="L4477">
        <v>0</v>
      </c>
      <c r="M44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8" spans="1:13" x14ac:dyDescent="0.25">
      <c r="A4478">
        <v>63880</v>
      </c>
      <c r="B4478" s="1" t="s">
        <v>19</v>
      </c>
      <c r="C4478">
        <v>69</v>
      </c>
      <c r="D4478">
        <v>0</v>
      </c>
      <c r="E4478">
        <v>0</v>
      </c>
      <c r="F4478" s="1" t="s">
        <v>17</v>
      </c>
      <c r="G4478" s="1" t="s">
        <v>20</v>
      </c>
      <c r="H4478" s="1" t="s">
        <v>18</v>
      </c>
      <c r="I4478">
        <v>70</v>
      </c>
      <c r="J4478">
        <v>36</v>
      </c>
      <c r="K4478" s="1" t="s">
        <v>21</v>
      </c>
      <c r="L4478">
        <v>0</v>
      </c>
      <c r="M44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79" spans="1:13" x14ac:dyDescent="0.25">
      <c r="A4479">
        <v>63884</v>
      </c>
      <c r="B4479" s="1" t="s">
        <v>19</v>
      </c>
      <c r="C4479">
        <v>37</v>
      </c>
      <c r="D4479">
        <v>0</v>
      </c>
      <c r="E4479">
        <v>0</v>
      </c>
      <c r="F4479" s="1" t="s">
        <v>17</v>
      </c>
      <c r="G4479" s="1" t="s">
        <v>13</v>
      </c>
      <c r="H4479" s="1" t="s">
        <v>14</v>
      </c>
      <c r="I4479">
        <v>162.96</v>
      </c>
      <c r="J4479">
        <v>39.4</v>
      </c>
      <c r="K4479" s="1" t="s">
        <v>21</v>
      </c>
      <c r="L4479">
        <v>0</v>
      </c>
      <c r="M44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0" spans="1:13" x14ac:dyDescent="0.25">
      <c r="A4480">
        <v>63898</v>
      </c>
      <c r="B4480" s="1" t="s">
        <v>19</v>
      </c>
      <c r="C4480">
        <v>53</v>
      </c>
      <c r="D4480">
        <v>1</v>
      </c>
      <c r="E4480">
        <v>0</v>
      </c>
      <c r="F4480" s="1" t="s">
        <v>17</v>
      </c>
      <c r="G4480" s="1" t="s">
        <v>13</v>
      </c>
      <c r="H4480" s="1" t="s">
        <v>18</v>
      </c>
      <c r="I4480">
        <v>240.86</v>
      </c>
      <c r="J4480">
        <v>31.9</v>
      </c>
      <c r="K4480" s="1" t="s">
        <v>21</v>
      </c>
      <c r="L4480">
        <v>0</v>
      </c>
      <c r="M44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81" spans="1:13" x14ac:dyDescent="0.25">
      <c r="A4481">
        <v>63912</v>
      </c>
      <c r="B4481" s="1" t="s">
        <v>19</v>
      </c>
      <c r="C4481">
        <v>77</v>
      </c>
      <c r="D4481">
        <v>0</v>
      </c>
      <c r="E4481">
        <v>0</v>
      </c>
      <c r="F4481" s="1" t="s">
        <v>17</v>
      </c>
      <c r="G4481" s="1" t="s">
        <v>24</v>
      </c>
      <c r="H4481" s="1" t="s">
        <v>14</v>
      </c>
      <c r="I4481">
        <v>167.59</v>
      </c>
      <c r="J4481">
        <v>34.299999999999997</v>
      </c>
      <c r="K4481" s="1" t="s">
        <v>15</v>
      </c>
      <c r="L4481">
        <v>0</v>
      </c>
      <c r="M44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2" spans="1:13" x14ac:dyDescent="0.25">
      <c r="A4482">
        <v>63915</v>
      </c>
      <c r="B4482" s="1" t="s">
        <v>19</v>
      </c>
      <c r="C4482">
        <v>39</v>
      </c>
      <c r="D4482">
        <v>0</v>
      </c>
      <c r="E4482">
        <v>0</v>
      </c>
      <c r="F4482" s="1" t="s">
        <v>17</v>
      </c>
      <c r="G4482" s="1" t="s">
        <v>13</v>
      </c>
      <c r="H4482" s="1" t="s">
        <v>18</v>
      </c>
      <c r="I4482">
        <v>87.39</v>
      </c>
      <c r="J4482">
        <v>57.9</v>
      </c>
      <c r="K4482" s="1" t="s">
        <v>21</v>
      </c>
      <c r="L4482">
        <v>0</v>
      </c>
      <c r="M44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3" spans="1:13" x14ac:dyDescent="0.25">
      <c r="A4483">
        <v>63936</v>
      </c>
      <c r="B4483" s="1" t="s">
        <v>19</v>
      </c>
      <c r="C4483">
        <v>30</v>
      </c>
      <c r="D4483">
        <v>0</v>
      </c>
      <c r="E4483">
        <v>0</v>
      </c>
      <c r="F4483" s="1" t="s">
        <v>12</v>
      </c>
      <c r="G4483" s="1" t="s">
        <v>13</v>
      </c>
      <c r="H4483" s="1" t="s">
        <v>18</v>
      </c>
      <c r="I4483">
        <v>69.67</v>
      </c>
      <c r="J4483">
        <v>35.799999999999997</v>
      </c>
      <c r="K4483" s="1" t="s">
        <v>15</v>
      </c>
      <c r="L4483">
        <v>0</v>
      </c>
      <c r="M44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4" spans="1:13" x14ac:dyDescent="0.25">
      <c r="A4484">
        <v>63938</v>
      </c>
      <c r="B4484" s="1" t="s">
        <v>19</v>
      </c>
      <c r="C4484">
        <v>49</v>
      </c>
      <c r="D4484">
        <v>0</v>
      </c>
      <c r="E4484">
        <v>0</v>
      </c>
      <c r="F4484" s="1" t="s">
        <v>17</v>
      </c>
      <c r="G4484" s="1" t="s">
        <v>20</v>
      </c>
      <c r="H4484" s="1" t="s">
        <v>18</v>
      </c>
      <c r="I4484">
        <v>149.13</v>
      </c>
      <c r="J4484">
        <v>42.9</v>
      </c>
      <c r="K4484" s="1" t="s">
        <v>22</v>
      </c>
      <c r="L4484">
        <v>0</v>
      </c>
      <c r="M44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5" spans="1:13" x14ac:dyDescent="0.25">
      <c r="A4485">
        <v>63949</v>
      </c>
      <c r="B4485" s="1" t="s">
        <v>19</v>
      </c>
      <c r="C4485">
        <v>33</v>
      </c>
      <c r="D4485">
        <v>0</v>
      </c>
      <c r="E4485">
        <v>0</v>
      </c>
      <c r="F4485" s="1" t="s">
        <v>17</v>
      </c>
      <c r="G4485" s="1" t="s">
        <v>24</v>
      </c>
      <c r="H4485" s="1" t="s">
        <v>18</v>
      </c>
      <c r="I4485">
        <v>75.67</v>
      </c>
      <c r="J4485">
        <v>44.7</v>
      </c>
      <c r="K4485" s="1" t="s">
        <v>21</v>
      </c>
      <c r="L4485">
        <v>0</v>
      </c>
      <c r="M44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6" spans="1:13" x14ac:dyDescent="0.25">
      <c r="A4486">
        <v>63958</v>
      </c>
      <c r="B4486" s="1" t="s">
        <v>19</v>
      </c>
      <c r="C4486">
        <v>42</v>
      </c>
      <c r="D4486">
        <v>0</v>
      </c>
      <c r="E4486">
        <v>0</v>
      </c>
      <c r="F4486" s="1" t="s">
        <v>17</v>
      </c>
      <c r="G4486" s="1" t="s">
        <v>13</v>
      </c>
      <c r="H4486" s="1" t="s">
        <v>18</v>
      </c>
      <c r="I4486">
        <v>96.99</v>
      </c>
      <c r="J4486">
        <v>34.799999999999997</v>
      </c>
      <c r="K4486" s="1" t="s">
        <v>15</v>
      </c>
      <c r="L4486">
        <v>0</v>
      </c>
      <c r="M44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7" spans="1:13" x14ac:dyDescent="0.25">
      <c r="A4487">
        <v>63973</v>
      </c>
      <c r="B4487" s="1" t="s">
        <v>19</v>
      </c>
      <c r="C4487">
        <v>77</v>
      </c>
      <c r="D4487">
        <v>0</v>
      </c>
      <c r="E4487">
        <v>0</v>
      </c>
      <c r="F4487" s="1" t="s">
        <v>17</v>
      </c>
      <c r="G4487" s="1" t="s">
        <v>24</v>
      </c>
      <c r="H4487" s="1" t="s">
        <v>14</v>
      </c>
      <c r="I4487">
        <v>190.32</v>
      </c>
      <c r="J4487">
        <v>31.4</v>
      </c>
      <c r="K4487" s="1" t="s">
        <v>21</v>
      </c>
      <c r="L4487">
        <v>1</v>
      </c>
      <c r="M44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488" spans="1:13" x14ac:dyDescent="0.25">
      <c r="A4488">
        <v>63984</v>
      </c>
      <c r="B4488" s="1" t="s">
        <v>16</v>
      </c>
      <c r="C4488">
        <v>39</v>
      </c>
      <c r="D4488">
        <v>0</v>
      </c>
      <c r="E4488">
        <v>0</v>
      </c>
      <c r="F4488" s="1" t="s">
        <v>17</v>
      </c>
      <c r="G4488" s="1" t="s">
        <v>13</v>
      </c>
      <c r="H4488" s="1" t="s">
        <v>14</v>
      </c>
      <c r="I4488">
        <v>205.77</v>
      </c>
      <c r="J4488">
        <v>24.1</v>
      </c>
      <c r="K4488" s="1" t="s">
        <v>21</v>
      </c>
      <c r="L4488">
        <v>0</v>
      </c>
      <c r="M44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89" spans="1:13" x14ac:dyDescent="0.25">
      <c r="A4489">
        <v>63986</v>
      </c>
      <c r="B4489" s="1" t="s">
        <v>16</v>
      </c>
      <c r="C4489">
        <v>60</v>
      </c>
      <c r="D4489">
        <v>0</v>
      </c>
      <c r="E4489">
        <v>0</v>
      </c>
      <c r="F4489" s="1" t="s">
        <v>17</v>
      </c>
      <c r="G4489" s="1" t="s">
        <v>13</v>
      </c>
      <c r="H4489" s="1" t="s">
        <v>14</v>
      </c>
      <c r="I4489">
        <v>153.47999999999999</v>
      </c>
      <c r="J4489">
        <v>37.299999999999997</v>
      </c>
      <c r="K4489" s="1" t="s">
        <v>21</v>
      </c>
      <c r="L4489">
        <v>0</v>
      </c>
      <c r="M44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90" spans="1:13" x14ac:dyDescent="0.25">
      <c r="A4490">
        <v>63990</v>
      </c>
      <c r="B4490" s="1" t="s">
        <v>16</v>
      </c>
      <c r="C4490">
        <v>52</v>
      </c>
      <c r="D4490">
        <v>1</v>
      </c>
      <c r="E4490">
        <v>0</v>
      </c>
      <c r="F4490" s="1" t="s">
        <v>17</v>
      </c>
      <c r="G4490" s="1" t="s">
        <v>20</v>
      </c>
      <c r="H4490" s="1" t="s">
        <v>14</v>
      </c>
      <c r="I4490">
        <v>192.37</v>
      </c>
      <c r="J4490">
        <v>49.2</v>
      </c>
      <c r="K4490" s="1" t="s">
        <v>21</v>
      </c>
      <c r="L4490">
        <v>0</v>
      </c>
      <c r="M44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91" spans="1:13" x14ac:dyDescent="0.25">
      <c r="A4491">
        <v>63997</v>
      </c>
      <c r="B4491" s="1" t="s">
        <v>16</v>
      </c>
      <c r="C4491">
        <v>70</v>
      </c>
      <c r="D4491">
        <v>0</v>
      </c>
      <c r="E4491">
        <v>0</v>
      </c>
      <c r="F4491" s="1" t="s">
        <v>17</v>
      </c>
      <c r="G4491" s="1" t="s">
        <v>13</v>
      </c>
      <c r="H4491" s="1" t="s">
        <v>18</v>
      </c>
      <c r="I4491">
        <v>102.5</v>
      </c>
      <c r="J4491">
        <v>37.799999999999997</v>
      </c>
      <c r="K4491" s="1" t="s">
        <v>23</v>
      </c>
      <c r="L4491">
        <v>0</v>
      </c>
      <c r="M44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92" spans="1:13" x14ac:dyDescent="0.25">
      <c r="A4492">
        <v>64006</v>
      </c>
      <c r="B4492" s="1" t="s">
        <v>19</v>
      </c>
      <c r="C4492">
        <v>15</v>
      </c>
      <c r="D4492">
        <v>0</v>
      </c>
      <c r="E4492">
        <v>0</v>
      </c>
      <c r="F4492" s="1" t="s">
        <v>12</v>
      </c>
      <c r="G4492" s="1" t="s">
        <v>13</v>
      </c>
      <c r="H4492" s="1" t="s">
        <v>18</v>
      </c>
      <c r="I4492">
        <v>121.6</v>
      </c>
      <c r="J4492">
        <v>22.8</v>
      </c>
      <c r="K4492" s="1" t="s">
        <v>21</v>
      </c>
      <c r="L4492">
        <v>0</v>
      </c>
      <c r="M44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93" spans="1:13" x14ac:dyDescent="0.25">
      <c r="A4493">
        <v>64029</v>
      </c>
      <c r="B4493" s="1" t="s">
        <v>16</v>
      </c>
      <c r="C4493">
        <v>55</v>
      </c>
      <c r="D4493">
        <v>1</v>
      </c>
      <c r="E4493">
        <v>0</v>
      </c>
      <c r="F4493" s="1" t="s">
        <v>17</v>
      </c>
      <c r="G4493" s="1" t="s">
        <v>13</v>
      </c>
      <c r="H4493" s="1" t="s">
        <v>18</v>
      </c>
      <c r="I4493">
        <v>168.06</v>
      </c>
      <c r="J4493">
        <v>23.5</v>
      </c>
      <c r="K4493" s="1" t="s">
        <v>22</v>
      </c>
      <c r="L4493">
        <v>0</v>
      </c>
      <c r="M44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494" spans="1:13" x14ac:dyDescent="0.25">
      <c r="A4494">
        <v>64033</v>
      </c>
      <c r="B4494" s="1" t="s">
        <v>16</v>
      </c>
      <c r="C4494">
        <v>55</v>
      </c>
      <c r="D4494">
        <v>0</v>
      </c>
      <c r="E4494">
        <v>1</v>
      </c>
      <c r="F4494" s="1" t="s">
        <v>12</v>
      </c>
      <c r="G4494" s="1" t="s">
        <v>13</v>
      </c>
      <c r="H4494" s="1" t="s">
        <v>18</v>
      </c>
      <c r="I4494">
        <v>56.9</v>
      </c>
      <c r="J4494">
        <v>28.2</v>
      </c>
      <c r="K4494" s="1" t="s">
        <v>21</v>
      </c>
      <c r="L4494">
        <v>0</v>
      </c>
      <c r="M44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495" spans="1:13" x14ac:dyDescent="0.25">
      <c r="A4495">
        <v>64128</v>
      </c>
      <c r="B4495" s="1" t="s">
        <v>16</v>
      </c>
      <c r="C4495">
        <v>10</v>
      </c>
      <c r="D4495">
        <v>0</v>
      </c>
      <c r="E4495">
        <v>0</v>
      </c>
      <c r="F4495" s="1" t="s">
        <v>12</v>
      </c>
      <c r="G4495" s="1" t="s">
        <v>25</v>
      </c>
      <c r="H4495" s="1" t="s">
        <v>18</v>
      </c>
      <c r="I4495">
        <v>63.08</v>
      </c>
      <c r="J4495">
        <v>20.5</v>
      </c>
      <c r="K4495" s="1" t="s">
        <v>22</v>
      </c>
      <c r="L4495">
        <v>0</v>
      </c>
      <c r="M44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96" spans="1:13" x14ac:dyDescent="0.25">
      <c r="A4496">
        <v>64132</v>
      </c>
      <c r="B4496" s="1" t="s">
        <v>16</v>
      </c>
      <c r="C4496">
        <v>67</v>
      </c>
      <c r="D4496">
        <v>0</v>
      </c>
      <c r="E4496">
        <v>1</v>
      </c>
      <c r="F4496" s="1" t="s">
        <v>17</v>
      </c>
      <c r="G4496" s="1" t="s">
        <v>20</v>
      </c>
      <c r="H4496" s="1" t="s">
        <v>14</v>
      </c>
      <c r="I4496">
        <v>95.88</v>
      </c>
      <c r="J4496">
        <v>31.9</v>
      </c>
      <c r="K4496" s="1" t="s">
        <v>23</v>
      </c>
      <c r="L4496">
        <v>0</v>
      </c>
      <c r="M44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497" spans="1:13" x14ac:dyDescent="0.25">
      <c r="A4497">
        <v>64155</v>
      </c>
      <c r="B4497" s="1" t="s">
        <v>16</v>
      </c>
      <c r="C4497">
        <v>60</v>
      </c>
      <c r="D4497">
        <v>0</v>
      </c>
      <c r="E4497">
        <v>0</v>
      </c>
      <c r="F4497" s="1" t="s">
        <v>17</v>
      </c>
      <c r="G4497" s="1" t="s">
        <v>24</v>
      </c>
      <c r="H4497" s="1" t="s">
        <v>14</v>
      </c>
      <c r="I4497">
        <v>200.25</v>
      </c>
      <c r="J4497">
        <v>33.1</v>
      </c>
      <c r="K4497" s="1" t="s">
        <v>21</v>
      </c>
      <c r="L4497">
        <v>0</v>
      </c>
      <c r="M44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98" spans="1:13" x14ac:dyDescent="0.25">
      <c r="A4498">
        <v>64159</v>
      </c>
      <c r="B4498" s="1" t="s">
        <v>19</v>
      </c>
      <c r="C4498">
        <v>44</v>
      </c>
      <c r="D4498">
        <v>0</v>
      </c>
      <c r="E4498">
        <v>0</v>
      </c>
      <c r="F4498" s="1" t="s">
        <v>17</v>
      </c>
      <c r="G4498" s="1" t="s">
        <v>13</v>
      </c>
      <c r="H4498" s="1" t="s">
        <v>14</v>
      </c>
      <c r="I4498">
        <v>110.41</v>
      </c>
      <c r="J4498">
        <v>30.5</v>
      </c>
      <c r="K4498" s="1" t="s">
        <v>22</v>
      </c>
      <c r="L4498">
        <v>0</v>
      </c>
      <c r="M44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499" spans="1:13" x14ac:dyDescent="0.25">
      <c r="A4499">
        <v>64165</v>
      </c>
      <c r="B4499" s="1" t="s">
        <v>19</v>
      </c>
      <c r="C4499">
        <v>24</v>
      </c>
      <c r="D4499">
        <v>0</v>
      </c>
      <c r="E4499">
        <v>0</v>
      </c>
      <c r="F4499" s="1" t="s">
        <v>12</v>
      </c>
      <c r="G4499" s="1" t="s">
        <v>13</v>
      </c>
      <c r="H4499" s="1" t="s">
        <v>18</v>
      </c>
      <c r="I4499">
        <v>71.63</v>
      </c>
      <c r="J4499">
        <v>22</v>
      </c>
      <c r="K4499" s="1" t="s">
        <v>15</v>
      </c>
      <c r="L4499">
        <v>0</v>
      </c>
      <c r="M44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0" spans="1:13" x14ac:dyDescent="0.25">
      <c r="A4500">
        <v>64174</v>
      </c>
      <c r="B4500" s="1" t="s">
        <v>19</v>
      </c>
      <c r="C4500">
        <v>59</v>
      </c>
      <c r="D4500">
        <v>1</v>
      </c>
      <c r="E4500">
        <v>0</v>
      </c>
      <c r="F4500" s="1" t="s">
        <v>17</v>
      </c>
      <c r="G4500" s="1" t="s">
        <v>13</v>
      </c>
      <c r="H4500" s="1" t="s">
        <v>18</v>
      </c>
      <c r="I4500">
        <v>204.86</v>
      </c>
      <c r="J4500">
        <v>30.8</v>
      </c>
      <c r="K4500" s="1" t="s">
        <v>21</v>
      </c>
      <c r="L4500">
        <v>0</v>
      </c>
      <c r="M45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01" spans="1:13" x14ac:dyDescent="0.25">
      <c r="A4501">
        <v>64189</v>
      </c>
      <c r="B4501" s="1" t="s">
        <v>16</v>
      </c>
      <c r="C4501">
        <v>61</v>
      </c>
      <c r="D4501">
        <v>0</v>
      </c>
      <c r="E4501">
        <v>0</v>
      </c>
      <c r="F4501" s="1" t="s">
        <v>17</v>
      </c>
      <c r="G4501" s="1" t="s">
        <v>20</v>
      </c>
      <c r="H4501" s="1" t="s">
        <v>14</v>
      </c>
      <c r="I4501">
        <v>152.84</v>
      </c>
      <c r="J4501">
        <v>28.6</v>
      </c>
      <c r="K4501" s="1" t="s">
        <v>23</v>
      </c>
      <c r="L4501">
        <v>0</v>
      </c>
      <c r="M45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2" spans="1:13" x14ac:dyDescent="0.25">
      <c r="A4502">
        <v>64196</v>
      </c>
      <c r="B4502" s="1" t="s">
        <v>16</v>
      </c>
      <c r="C4502">
        <v>26</v>
      </c>
      <c r="D4502">
        <v>0</v>
      </c>
      <c r="E4502">
        <v>0</v>
      </c>
      <c r="F4502" s="1" t="s">
        <v>12</v>
      </c>
      <c r="G4502" s="1" t="s">
        <v>13</v>
      </c>
      <c r="H4502" s="1" t="s">
        <v>18</v>
      </c>
      <c r="I4502">
        <v>64.680000000000007</v>
      </c>
      <c r="J4502">
        <v>23.3</v>
      </c>
      <c r="K4502" s="1" t="s">
        <v>22</v>
      </c>
      <c r="L4502">
        <v>0</v>
      </c>
      <c r="M45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3" spans="1:13" x14ac:dyDescent="0.25">
      <c r="A4503">
        <v>64202</v>
      </c>
      <c r="B4503" s="1" t="s">
        <v>16</v>
      </c>
      <c r="C4503">
        <v>50</v>
      </c>
      <c r="D4503">
        <v>0</v>
      </c>
      <c r="E4503">
        <v>0</v>
      </c>
      <c r="F4503" s="1" t="s">
        <v>17</v>
      </c>
      <c r="G4503" s="1" t="s">
        <v>13</v>
      </c>
      <c r="H4503" s="1" t="s">
        <v>14</v>
      </c>
      <c r="I4503">
        <v>119.77</v>
      </c>
      <c r="J4503">
        <v>23.5</v>
      </c>
      <c r="K4503" s="1" t="s">
        <v>23</v>
      </c>
      <c r="L4503">
        <v>0</v>
      </c>
      <c r="M45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4" spans="1:13" x14ac:dyDescent="0.25">
      <c r="A4504">
        <v>64371</v>
      </c>
      <c r="B4504" s="1" t="s">
        <v>19</v>
      </c>
      <c r="C4504">
        <v>49</v>
      </c>
      <c r="D4504">
        <v>0</v>
      </c>
      <c r="E4504">
        <v>0</v>
      </c>
      <c r="F4504" s="1" t="s">
        <v>17</v>
      </c>
      <c r="G4504" s="1" t="s">
        <v>20</v>
      </c>
      <c r="H4504" s="1" t="s">
        <v>14</v>
      </c>
      <c r="I4504">
        <v>68.44</v>
      </c>
      <c r="J4504">
        <v>23</v>
      </c>
      <c r="K4504" s="1" t="s">
        <v>22</v>
      </c>
      <c r="L4504">
        <v>0</v>
      </c>
      <c r="M45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5" spans="1:13" x14ac:dyDescent="0.25">
      <c r="A4505">
        <v>64373</v>
      </c>
      <c r="B4505" s="1" t="s">
        <v>16</v>
      </c>
      <c r="C4505">
        <v>59</v>
      </c>
      <c r="D4505">
        <v>0</v>
      </c>
      <c r="E4505">
        <v>0</v>
      </c>
      <c r="F4505" s="1" t="s">
        <v>17</v>
      </c>
      <c r="G4505" s="1" t="s">
        <v>13</v>
      </c>
      <c r="H4505" s="1" t="s">
        <v>18</v>
      </c>
      <c r="I4505">
        <v>200.62</v>
      </c>
      <c r="J4505">
        <v>35.799999999999997</v>
      </c>
      <c r="K4505" s="1" t="s">
        <v>15</v>
      </c>
      <c r="L4505">
        <v>1</v>
      </c>
      <c r="M45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506" spans="1:13" x14ac:dyDescent="0.25">
      <c r="A4506">
        <v>64393</v>
      </c>
      <c r="B4506" s="1" t="s">
        <v>16</v>
      </c>
      <c r="C4506">
        <v>56</v>
      </c>
      <c r="D4506">
        <v>0</v>
      </c>
      <c r="E4506">
        <v>0</v>
      </c>
      <c r="F4506" s="1" t="s">
        <v>12</v>
      </c>
      <c r="G4506" s="1" t="s">
        <v>20</v>
      </c>
      <c r="H4506" s="1" t="s">
        <v>14</v>
      </c>
      <c r="I4506">
        <v>87.95</v>
      </c>
      <c r="J4506">
        <v>25.2</v>
      </c>
      <c r="K4506" s="1" t="s">
        <v>21</v>
      </c>
      <c r="L4506">
        <v>0</v>
      </c>
      <c r="M45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7" spans="1:13" x14ac:dyDescent="0.25">
      <c r="A4507">
        <v>64412</v>
      </c>
      <c r="B4507" s="1" t="s">
        <v>19</v>
      </c>
      <c r="C4507">
        <v>47</v>
      </c>
      <c r="D4507">
        <v>0</v>
      </c>
      <c r="E4507">
        <v>0</v>
      </c>
      <c r="F4507" s="1" t="s">
        <v>17</v>
      </c>
      <c r="G4507" s="1" t="s">
        <v>13</v>
      </c>
      <c r="H4507" s="1" t="s">
        <v>18</v>
      </c>
      <c r="I4507">
        <v>56.67</v>
      </c>
      <c r="J4507">
        <v>24.4</v>
      </c>
      <c r="K4507" s="1" t="s">
        <v>21</v>
      </c>
      <c r="L4507">
        <v>0</v>
      </c>
      <c r="M45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8" spans="1:13" x14ac:dyDescent="0.25">
      <c r="A4508">
        <v>64416</v>
      </c>
      <c r="B4508" s="1" t="s">
        <v>19</v>
      </c>
      <c r="C4508">
        <v>52</v>
      </c>
      <c r="D4508">
        <v>0</v>
      </c>
      <c r="E4508">
        <v>0</v>
      </c>
      <c r="F4508" s="1" t="s">
        <v>17</v>
      </c>
      <c r="G4508" s="1" t="s">
        <v>24</v>
      </c>
      <c r="H4508" s="1" t="s">
        <v>14</v>
      </c>
      <c r="I4508">
        <v>62.66</v>
      </c>
      <c r="J4508">
        <v>37.9</v>
      </c>
      <c r="K4508" s="1" t="s">
        <v>23</v>
      </c>
      <c r="L4508">
        <v>0</v>
      </c>
      <c r="M45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09" spans="1:13" x14ac:dyDescent="0.25">
      <c r="A4509">
        <v>64420</v>
      </c>
      <c r="B4509" s="1" t="s">
        <v>19</v>
      </c>
      <c r="C4509">
        <v>61</v>
      </c>
      <c r="D4509">
        <v>0</v>
      </c>
      <c r="E4509">
        <v>0</v>
      </c>
      <c r="F4509" s="1" t="s">
        <v>17</v>
      </c>
      <c r="G4509" s="1" t="s">
        <v>24</v>
      </c>
      <c r="H4509" s="1" t="s">
        <v>14</v>
      </c>
      <c r="I4509">
        <v>120.23</v>
      </c>
      <c r="J4509">
        <v>22.7</v>
      </c>
      <c r="K4509" s="1" t="s">
        <v>23</v>
      </c>
      <c r="L4509">
        <v>0</v>
      </c>
      <c r="M45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0" spans="1:13" x14ac:dyDescent="0.25">
      <c r="A4510">
        <v>64433</v>
      </c>
      <c r="B4510" s="1" t="s">
        <v>16</v>
      </c>
      <c r="C4510">
        <v>54</v>
      </c>
      <c r="D4510">
        <v>0</v>
      </c>
      <c r="E4510">
        <v>0</v>
      </c>
      <c r="F4510" s="1" t="s">
        <v>17</v>
      </c>
      <c r="G4510" s="1" t="s">
        <v>13</v>
      </c>
      <c r="H4510" s="1" t="s">
        <v>18</v>
      </c>
      <c r="I4510">
        <v>247.97</v>
      </c>
      <c r="J4510">
        <v>36.1</v>
      </c>
      <c r="K4510" s="1" t="s">
        <v>15</v>
      </c>
      <c r="L4510">
        <v>0</v>
      </c>
      <c r="M45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1" spans="1:13" x14ac:dyDescent="0.25">
      <c r="A4511">
        <v>64435</v>
      </c>
      <c r="B4511" s="1" t="s">
        <v>19</v>
      </c>
      <c r="C4511">
        <v>37</v>
      </c>
      <c r="D4511">
        <v>0</v>
      </c>
      <c r="E4511">
        <v>0</v>
      </c>
      <c r="F4511" s="1" t="s">
        <v>17</v>
      </c>
      <c r="G4511" s="1" t="s">
        <v>13</v>
      </c>
      <c r="H4511" s="1" t="s">
        <v>14</v>
      </c>
      <c r="I4511">
        <v>76.03</v>
      </c>
      <c r="J4511">
        <v>33.200000000000003</v>
      </c>
      <c r="K4511" s="1" t="s">
        <v>21</v>
      </c>
      <c r="L4511">
        <v>0</v>
      </c>
      <c r="M45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2" spans="1:13" x14ac:dyDescent="0.25">
      <c r="A4512">
        <v>64464</v>
      </c>
      <c r="B4512" s="1" t="s">
        <v>16</v>
      </c>
      <c r="C4512">
        <v>50</v>
      </c>
      <c r="D4512">
        <v>0</v>
      </c>
      <c r="E4512">
        <v>0</v>
      </c>
      <c r="F4512" s="1" t="s">
        <v>17</v>
      </c>
      <c r="G4512" s="1" t="s">
        <v>13</v>
      </c>
      <c r="H4512" s="1" t="s">
        <v>18</v>
      </c>
      <c r="I4512">
        <v>57.93</v>
      </c>
      <c r="J4512">
        <v>27.6</v>
      </c>
      <c r="K4512" s="1" t="s">
        <v>23</v>
      </c>
      <c r="L4512">
        <v>0</v>
      </c>
      <c r="M45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3" spans="1:13" x14ac:dyDescent="0.25">
      <c r="A4513">
        <v>64489</v>
      </c>
      <c r="B4513" s="1" t="s">
        <v>16</v>
      </c>
      <c r="C4513">
        <v>56</v>
      </c>
      <c r="D4513">
        <v>0</v>
      </c>
      <c r="E4513">
        <v>0</v>
      </c>
      <c r="F4513" s="1" t="s">
        <v>17</v>
      </c>
      <c r="G4513" s="1" t="s">
        <v>24</v>
      </c>
      <c r="H4513" s="1" t="s">
        <v>14</v>
      </c>
      <c r="I4513">
        <v>73.02</v>
      </c>
      <c r="J4513">
        <v>31.1</v>
      </c>
      <c r="K4513" s="1" t="s">
        <v>21</v>
      </c>
      <c r="L4513">
        <v>0</v>
      </c>
      <c r="M45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4" spans="1:13" x14ac:dyDescent="0.25">
      <c r="A4514">
        <v>64494</v>
      </c>
      <c r="B4514" s="1" t="s">
        <v>19</v>
      </c>
      <c r="C4514">
        <v>34</v>
      </c>
      <c r="D4514">
        <v>0</v>
      </c>
      <c r="E4514">
        <v>0</v>
      </c>
      <c r="F4514" s="1" t="s">
        <v>17</v>
      </c>
      <c r="G4514" s="1" t="s">
        <v>13</v>
      </c>
      <c r="H4514" s="1" t="s">
        <v>18</v>
      </c>
      <c r="I4514">
        <v>133.82</v>
      </c>
      <c r="J4514">
        <v>20.399999999999999</v>
      </c>
      <c r="K4514" s="1" t="s">
        <v>21</v>
      </c>
      <c r="L4514">
        <v>0</v>
      </c>
      <c r="M45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5" spans="1:13" x14ac:dyDescent="0.25">
      <c r="A4515">
        <v>64498</v>
      </c>
      <c r="B4515" s="1" t="s">
        <v>19</v>
      </c>
      <c r="C4515">
        <v>53</v>
      </c>
      <c r="D4515">
        <v>0</v>
      </c>
      <c r="E4515">
        <v>0</v>
      </c>
      <c r="F4515" s="1" t="s">
        <v>17</v>
      </c>
      <c r="G4515" s="1" t="s">
        <v>13</v>
      </c>
      <c r="H4515" s="1" t="s">
        <v>14</v>
      </c>
      <c r="I4515">
        <v>90.65</v>
      </c>
      <c r="J4515">
        <v>22.1</v>
      </c>
      <c r="K4515" s="1" t="s">
        <v>15</v>
      </c>
      <c r="L4515">
        <v>0</v>
      </c>
      <c r="M45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6" spans="1:13" x14ac:dyDescent="0.25">
      <c r="A4516">
        <v>64508</v>
      </c>
      <c r="B4516" s="1" t="s">
        <v>19</v>
      </c>
      <c r="C4516">
        <v>10</v>
      </c>
      <c r="D4516">
        <v>0</v>
      </c>
      <c r="E4516">
        <v>0</v>
      </c>
      <c r="F4516" s="1" t="s">
        <v>12</v>
      </c>
      <c r="G4516" s="1" t="s">
        <v>25</v>
      </c>
      <c r="H4516" s="1" t="s">
        <v>18</v>
      </c>
      <c r="I4516">
        <v>97.24</v>
      </c>
      <c r="J4516">
        <v>20.2</v>
      </c>
      <c r="K4516" s="1" t="s">
        <v>23</v>
      </c>
      <c r="L4516">
        <v>0</v>
      </c>
      <c r="M45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7" spans="1:13" x14ac:dyDescent="0.25">
      <c r="A4517">
        <v>64520</v>
      </c>
      <c r="B4517" s="1" t="s">
        <v>16</v>
      </c>
      <c r="C4517">
        <v>68</v>
      </c>
      <c r="D4517">
        <v>0</v>
      </c>
      <c r="E4517">
        <v>0</v>
      </c>
      <c r="F4517" s="1" t="s">
        <v>17</v>
      </c>
      <c r="G4517" s="1" t="s">
        <v>20</v>
      </c>
      <c r="H4517" s="1" t="s">
        <v>18</v>
      </c>
      <c r="I4517">
        <v>91.68</v>
      </c>
      <c r="J4517">
        <v>40.799999999999997</v>
      </c>
      <c r="K4517" s="1" t="s">
        <v>23</v>
      </c>
      <c r="L4517">
        <v>0</v>
      </c>
      <c r="M45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18" spans="1:13" x14ac:dyDescent="0.25">
      <c r="A4518">
        <v>64523</v>
      </c>
      <c r="B4518" s="1" t="s">
        <v>16</v>
      </c>
      <c r="C4518">
        <v>54</v>
      </c>
      <c r="D4518">
        <v>1</v>
      </c>
      <c r="E4518">
        <v>0</v>
      </c>
      <c r="F4518" s="1" t="s">
        <v>17</v>
      </c>
      <c r="G4518" s="1" t="s">
        <v>13</v>
      </c>
      <c r="H4518" s="1" t="s">
        <v>18</v>
      </c>
      <c r="I4518">
        <v>89.93</v>
      </c>
      <c r="J4518">
        <v>32.1</v>
      </c>
      <c r="K4518" s="1" t="s">
        <v>21</v>
      </c>
      <c r="L4518">
        <v>0</v>
      </c>
      <c r="M45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19" spans="1:13" x14ac:dyDescent="0.25">
      <c r="A4519">
        <v>64534</v>
      </c>
      <c r="B4519" s="1" t="s">
        <v>19</v>
      </c>
      <c r="C4519">
        <v>25</v>
      </c>
      <c r="D4519">
        <v>0</v>
      </c>
      <c r="E4519">
        <v>0</v>
      </c>
      <c r="F4519" s="1" t="s">
        <v>17</v>
      </c>
      <c r="G4519" s="1" t="s">
        <v>13</v>
      </c>
      <c r="H4519" s="1" t="s">
        <v>18</v>
      </c>
      <c r="I4519">
        <v>104.66</v>
      </c>
      <c r="J4519">
        <v>23.9</v>
      </c>
      <c r="K4519" s="1" t="s">
        <v>21</v>
      </c>
      <c r="L4519">
        <v>0</v>
      </c>
      <c r="M45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0" spans="1:13" x14ac:dyDescent="0.25">
      <c r="A4520">
        <v>64541</v>
      </c>
      <c r="B4520" s="1" t="s">
        <v>16</v>
      </c>
      <c r="C4520">
        <v>23</v>
      </c>
      <c r="D4520">
        <v>0</v>
      </c>
      <c r="E4520">
        <v>0</v>
      </c>
      <c r="F4520" s="1" t="s">
        <v>17</v>
      </c>
      <c r="G4520" s="1" t="s">
        <v>13</v>
      </c>
      <c r="H4520" s="1" t="s">
        <v>18</v>
      </c>
      <c r="I4520">
        <v>115.83</v>
      </c>
      <c r="J4520">
        <v>25.3</v>
      </c>
      <c r="K4520" s="1" t="s">
        <v>21</v>
      </c>
      <c r="L4520">
        <v>0</v>
      </c>
      <c r="M45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1" spans="1:13" x14ac:dyDescent="0.25">
      <c r="A4521">
        <v>64553</v>
      </c>
      <c r="B4521" s="1" t="s">
        <v>19</v>
      </c>
      <c r="C4521">
        <v>53</v>
      </c>
      <c r="D4521">
        <v>0</v>
      </c>
      <c r="E4521">
        <v>0</v>
      </c>
      <c r="F4521" s="1" t="s">
        <v>17</v>
      </c>
      <c r="G4521" s="1" t="s">
        <v>13</v>
      </c>
      <c r="H4521" s="1" t="s">
        <v>14</v>
      </c>
      <c r="I4521">
        <v>68.760000000000005</v>
      </c>
      <c r="J4521">
        <v>35.6</v>
      </c>
      <c r="K4521" s="1" t="s">
        <v>15</v>
      </c>
      <c r="L4521">
        <v>0</v>
      </c>
      <c r="M45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2" spans="1:13" x14ac:dyDescent="0.25">
      <c r="A4522">
        <v>64582</v>
      </c>
      <c r="B4522" s="1" t="s">
        <v>16</v>
      </c>
      <c r="C4522">
        <v>40</v>
      </c>
      <c r="D4522">
        <v>1</v>
      </c>
      <c r="E4522">
        <v>0</v>
      </c>
      <c r="F4522" s="1" t="s">
        <v>17</v>
      </c>
      <c r="G4522" s="1" t="s">
        <v>24</v>
      </c>
      <c r="H4522" s="1" t="s">
        <v>14</v>
      </c>
      <c r="I4522">
        <v>212.01</v>
      </c>
      <c r="J4522">
        <v>28.4</v>
      </c>
      <c r="K4522" s="1" t="s">
        <v>21</v>
      </c>
      <c r="L4522">
        <v>0</v>
      </c>
      <c r="M45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23" spans="1:13" x14ac:dyDescent="0.25">
      <c r="A4523">
        <v>64597</v>
      </c>
      <c r="B4523" s="1" t="s">
        <v>19</v>
      </c>
      <c r="C4523">
        <v>33</v>
      </c>
      <c r="D4523">
        <v>0</v>
      </c>
      <c r="E4523">
        <v>0</v>
      </c>
      <c r="F4523" s="1" t="s">
        <v>17</v>
      </c>
      <c r="G4523" s="1" t="s">
        <v>13</v>
      </c>
      <c r="H4523" s="1" t="s">
        <v>14</v>
      </c>
      <c r="I4523">
        <v>73.2</v>
      </c>
      <c r="J4523">
        <v>28.9</v>
      </c>
      <c r="K4523" s="1" t="s">
        <v>23</v>
      </c>
      <c r="L4523">
        <v>0</v>
      </c>
      <c r="M45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4" spans="1:13" x14ac:dyDescent="0.25">
      <c r="A4524">
        <v>64633</v>
      </c>
      <c r="B4524" s="1" t="s">
        <v>19</v>
      </c>
      <c r="C4524">
        <v>48</v>
      </c>
      <c r="D4524">
        <v>0</v>
      </c>
      <c r="E4524">
        <v>0</v>
      </c>
      <c r="F4524" s="1" t="s">
        <v>17</v>
      </c>
      <c r="G4524" s="1" t="s">
        <v>13</v>
      </c>
      <c r="H4524" s="1" t="s">
        <v>18</v>
      </c>
      <c r="I4524">
        <v>94.04</v>
      </c>
      <c r="J4524">
        <v>32.700000000000003</v>
      </c>
      <c r="K4524" s="1" t="s">
        <v>21</v>
      </c>
      <c r="L4524">
        <v>0</v>
      </c>
      <c r="M45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5" spans="1:13" x14ac:dyDescent="0.25">
      <c r="A4525">
        <v>64652</v>
      </c>
      <c r="B4525" s="1" t="s">
        <v>19</v>
      </c>
      <c r="C4525">
        <v>44</v>
      </c>
      <c r="D4525">
        <v>0</v>
      </c>
      <c r="E4525">
        <v>0</v>
      </c>
      <c r="F4525" s="1" t="s">
        <v>17</v>
      </c>
      <c r="G4525" s="1" t="s">
        <v>13</v>
      </c>
      <c r="H4525" s="1" t="s">
        <v>14</v>
      </c>
      <c r="I4525">
        <v>56.85</v>
      </c>
      <c r="J4525">
        <v>24.4</v>
      </c>
      <c r="K4525" s="1" t="s">
        <v>21</v>
      </c>
      <c r="L4525">
        <v>0</v>
      </c>
      <c r="M45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6" spans="1:13" x14ac:dyDescent="0.25">
      <c r="A4526">
        <v>64661</v>
      </c>
      <c r="B4526" s="1" t="s">
        <v>19</v>
      </c>
      <c r="C4526">
        <v>81</v>
      </c>
      <c r="D4526">
        <v>0</v>
      </c>
      <c r="E4526">
        <v>0</v>
      </c>
      <c r="F4526" s="1" t="s">
        <v>12</v>
      </c>
      <c r="G4526" s="1" t="s">
        <v>20</v>
      </c>
      <c r="H4526" s="1" t="s">
        <v>18</v>
      </c>
      <c r="I4526">
        <v>57.42</v>
      </c>
      <c r="J4526">
        <v>33.700000000000003</v>
      </c>
      <c r="K4526" s="1" t="s">
        <v>21</v>
      </c>
      <c r="L4526">
        <v>0</v>
      </c>
      <c r="M45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7" spans="1:13" x14ac:dyDescent="0.25">
      <c r="A4527">
        <v>64662</v>
      </c>
      <c r="B4527" s="1" t="s">
        <v>19</v>
      </c>
      <c r="C4527">
        <v>23</v>
      </c>
      <c r="D4527">
        <v>0</v>
      </c>
      <c r="E4527">
        <v>0</v>
      </c>
      <c r="F4527" s="1" t="s">
        <v>12</v>
      </c>
      <c r="G4527" s="1" t="s">
        <v>13</v>
      </c>
      <c r="H4527" s="1" t="s">
        <v>14</v>
      </c>
      <c r="I4527">
        <v>58.01</v>
      </c>
      <c r="J4527">
        <v>35.299999999999997</v>
      </c>
      <c r="K4527" s="1" t="s">
        <v>21</v>
      </c>
      <c r="L4527">
        <v>0</v>
      </c>
      <c r="M45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8" spans="1:13" x14ac:dyDescent="0.25">
      <c r="A4528">
        <v>64670</v>
      </c>
      <c r="B4528" s="1" t="s">
        <v>19</v>
      </c>
      <c r="C4528">
        <v>55</v>
      </c>
      <c r="D4528">
        <v>0</v>
      </c>
      <c r="E4528">
        <v>0</v>
      </c>
      <c r="F4528" s="1" t="s">
        <v>17</v>
      </c>
      <c r="G4528" s="1" t="s">
        <v>24</v>
      </c>
      <c r="H4528" s="1" t="s">
        <v>18</v>
      </c>
      <c r="I4528">
        <v>71.790000000000006</v>
      </c>
      <c r="J4528">
        <v>43</v>
      </c>
      <c r="K4528" s="1" t="s">
        <v>15</v>
      </c>
      <c r="L4528">
        <v>0</v>
      </c>
      <c r="M45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29" spans="1:13" x14ac:dyDescent="0.25">
      <c r="A4529">
        <v>64732</v>
      </c>
      <c r="B4529" s="1" t="s">
        <v>19</v>
      </c>
      <c r="C4529">
        <v>29</v>
      </c>
      <c r="D4529">
        <v>0</v>
      </c>
      <c r="E4529">
        <v>0</v>
      </c>
      <c r="F4529" s="1" t="s">
        <v>12</v>
      </c>
      <c r="G4529" s="1" t="s">
        <v>13</v>
      </c>
      <c r="H4529" s="1" t="s">
        <v>18</v>
      </c>
      <c r="I4529">
        <v>60.26</v>
      </c>
      <c r="J4529">
        <v>20.399999999999999</v>
      </c>
      <c r="K4529" s="1" t="s">
        <v>21</v>
      </c>
      <c r="L4529">
        <v>0</v>
      </c>
      <c r="M45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30" spans="1:13" x14ac:dyDescent="0.25">
      <c r="A4530">
        <v>64742</v>
      </c>
      <c r="B4530" s="1" t="s">
        <v>16</v>
      </c>
      <c r="C4530">
        <v>48</v>
      </c>
      <c r="D4530">
        <v>0</v>
      </c>
      <c r="E4530">
        <v>0</v>
      </c>
      <c r="F4530" s="1" t="s">
        <v>12</v>
      </c>
      <c r="G4530" s="1" t="s">
        <v>20</v>
      </c>
      <c r="H4530" s="1" t="s">
        <v>14</v>
      </c>
      <c r="I4530">
        <v>64.180000000000007</v>
      </c>
      <c r="J4530">
        <v>32.1</v>
      </c>
      <c r="K4530" s="1" t="s">
        <v>21</v>
      </c>
      <c r="L4530">
        <v>0</v>
      </c>
      <c r="M45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31" spans="1:13" x14ac:dyDescent="0.25">
      <c r="A4531">
        <v>64750</v>
      </c>
      <c r="B4531" s="1" t="s">
        <v>19</v>
      </c>
      <c r="C4531">
        <v>22</v>
      </c>
      <c r="D4531">
        <v>0</v>
      </c>
      <c r="E4531">
        <v>0</v>
      </c>
      <c r="F4531" s="1" t="s">
        <v>12</v>
      </c>
      <c r="G4531" s="1" t="s">
        <v>13</v>
      </c>
      <c r="H4531" s="1" t="s">
        <v>14</v>
      </c>
      <c r="I4531">
        <v>62.81</v>
      </c>
      <c r="J4531">
        <v>21.3</v>
      </c>
      <c r="K4531" s="1" t="s">
        <v>21</v>
      </c>
      <c r="L4531">
        <v>0</v>
      </c>
      <c r="M45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32" spans="1:13" x14ac:dyDescent="0.25">
      <c r="A4532">
        <v>64752</v>
      </c>
      <c r="B4532" s="1" t="s">
        <v>19</v>
      </c>
      <c r="C4532">
        <v>29</v>
      </c>
      <c r="D4532">
        <v>0</v>
      </c>
      <c r="E4532">
        <v>0</v>
      </c>
      <c r="F4532" s="1" t="s">
        <v>12</v>
      </c>
      <c r="G4532" s="1" t="s">
        <v>13</v>
      </c>
      <c r="H4532" s="1" t="s">
        <v>18</v>
      </c>
      <c r="I4532">
        <v>72.02</v>
      </c>
      <c r="J4532">
        <v>34</v>
      </c>
      <c r="K4532" s="1" t="s">
        <v>15</v>
      </c>
      <c r="L4532">
        <v>0</v>
      </c>
      <c r="M45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33" spans="1:13" x14ac:dyDescent="0.25">
      <c r="A4533">
        <v>64778</v>
      </c>
      <c r="B4533" s="1" t="s">
        <v>16</v>
      </c>
      <c r="C4533">
        <v>82</v>
      </c>
      <c r="D4533">
        <v>0</v>
      </c>
      <c r="E4533">
        <v>1</v>
      </c>
      <c r="F4533" s="1" t="s">
        <v>17</v>
      </c>
      <c r="G4533" s="1" t="s">
        <v>13</v>
      </c>
      <c r="H4533" s="1" t="s">
        <v>14</v>
      </c>
      <c r="I4533">
        <v>208.3</v>
      </c>
      <c r="J4533">
        <v>32.5</v>
      </c>
      <c r="K4533" s="1" t="s">
        <v>23</v>
      </c>
      <c r="L4533">
        <v>1</v>
      </c>
      <c r="M45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4534" spans="1:13" x14ac:dyDescent="0.25">
      <c r="A4534">
        <v>64817</v>
      </c>
      <c r="B4534" s="1" t="s">
        <v>16</v>
      </c>
      <c r="C4534">
        <v>39</v>
      </c>
      <c r="D4534">
        <v>0</v>
      </c>
      <c r="E4534">
        <v>0</v>
      </c>
      <c r="F4534" s="1" t="s">
        <v>17</v>
      </c>
      <c r="G4534" s="1" t="s">
        <v>20</v>
      </c>
      <c r="H4534" s="1" t="s">
        <v>14</v>
      </c>
      <c r="I4534">
        <v>88.48</v>
      </c>
      <c r="J4534">
        <v>34.299999999999997</v>
      </c>
      <c r="K4534" s="1" t="s">
        <v>21</v>
      </c>
      <c r="L4534">
        <v>0</v>
      </c>
      <c r="M45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35" spans="1:13" x14ac:dyDescent="0.25">
      <c r="A4535">
        <v>64849</v>
      </c>
      <c r="B4535" s="1" t="s">
        <v>19</v>
      </c>
      <c r="C4535">
        <v>42</v>
      </c>
      <c r="D4535">
        <v>0</v>
      </c>
      <c r="E4535">
        <v>0</v>
      </c>
      <c r="F4535" s="1" t="s">
        <v>17</v>
      </c>
      <c r="G4535" s="1" t="s">
        <v>13</v>
      </c>
      <c r="H4535" s="1" t="s">
        <v>18</v>
      </c>
      <c r="I4535">
        <v>92.2</v>
      </c>
      <c r="J4535">
        <v>34.200000000000003</v>
      </c>
      <c r="K4535" s="1" t="s">
        <v>23</v>
      </c>
      <c r="L4535">
        <v>0</v>
      </c>
      <c r="M45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36" spans="1:13" x14ac:dyDescent="0.25">
      <c r="A4536">
        <v>64864</v>
      </c>
      <c r="B4536" s="1" t="s">
        <v>16</v>
      </c>
      <c r="C4536">
        <v>63</v>
      </c>
      <c r="D4536">
        <v>1</v>
      </c>
      <c r="E4536">
        <v>0</v>
      </c>
      <c r="F4536" s="1" t="s">
        <v>17</v>
      </c>
      <c r="G4536" s="1" t="s">
        <v>13</v>
      </c>
      <c r="H4536" s="1" t="s">
        <v>14</v>
      </c>
      <c r="I4536">
        <v>60.17</v>
      </c>
      <c r="J4536">
        <v>23.5</v>
      </c>
      <c r="K4536" s="1" t="s">
        <v>22</v>
      </c>
      <c r="L4536">
        <v>0</v>
      </c>
      <c r="M45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37" spans="1:13" x14ac:dyDescent="0.25">
      <c r="A4537">
        <v>64879</v>
      </c>
      <c r="B4537" s="1" t="s">
        <v>19</v>
      </c>
      <c r="C4537">
        <v>8</v>
      </c>
      <c r="D4537">
        <v>0</v>
      </c>
      <c r="E4537">
        <v>0</v>
      </c>
      <c r="F4537" s="1" t="s">
        <v>12</v>
      </c>
      <c r="G4537" s="1" t="s">
        <v>25</v>
      </c>
      <c r="H4537" s="1" t="s">
        <v>14</v>
      </c>
      <c r="I4537">
        <v>120.43</v>
      </c>
      <c r="J4537">
        <v>23.5</v>
      </c>
      <c r="K4537" s="1" t="s">
        <v>23</v>
      </c>
      <c r="L4537">
        <v>0</v>
      </c>
      <c r="M45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38" spans="1:13" x14ac:dyDescent="0.25">
      <c r="A4538">
        <v>64895</v>
      </c>
      <c r="B4538" s="1" t="s">
        <v>16</v>
      </c>
      <c r="C4538">
        <v>54</v>
      </c>
      <c r="D4538">
        <v>1</v>
      </c>
      <c r="E4538">
        <v>0</v>
      </c>
      <c r="F4538" s="1" t="s">
        <v>17</v>
      </c>
      <c r="G4538" s="1" t="s">
        <v>20</v>
      </c>
      <c r="H4538" s="1" t="s">
        <v>14</v>
      </c>
      <c r="I4538">
        <v>104.42</v>
      </c>
      <c r="J4538">
        <v>37.6</v>
      </c>
      <c r="K4538" s="1" t="s">
        <v>22</v>
      </c>
      <c r="L4538">
        <v>0</v>
      </c>
      <c r="M45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39" spans="1:13" x14ac:dyDescent="0.25">
      <c r="A4539">
        <v>64908</v>
      </c>
      <c r="B4539" s="1" t="s">
        <v>16</v>
      </c>
      <c r="C4539">
        <v>79</v>
      </c>
      <c r="D4539">
        <v>0</v>
      </c>
      <c r="E4539">
        <v>1</v>
      </c>
      <c r="F4539" s="1" t="s">
        <v>17</v>
      </c>
      <c r="G4539" s="1" t="s">
        <v>13</v>
      </c>
      <c r="H4539" s="1" t="s">
        <v>18</v>
      </c>
      <c r="I4539">
        <v>57.08</v>
      </c>
      <c r="J4539">
        <v>22</v>
      </c>
      <c r="K4539" s="1" t="s">
        <v>15</v>
      </c>
      <c r="L4539">
        <v>0</v>
      </c>
      <c r="M45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540" spans="1:13" x14ac:dyDescent="0.25">
      <c r="A4540">
        <v>64912</v>
      </c>
      <c r="B4540" s="1" t="s">
        <v>19</v>
      </c>
      <c r="C4540">
        <v>59</v>
      </c>
      <c r="D4540">
        <v>0</v>
      </c>
      <c r="E4540">
        <v>0</v>
      </c>
      <c r="F4540" s="1" t="s">
        <v>17</v>
      </c>
      <c r="G4540" s="1" t="s">
        <v>20</v>
      </c>
      <c r="H4540" s="1" t="s">
        <v>14</v>
      </c>
      <c r="I4540">
        <v>201.45</v>
      </c>
      <c r="J4540">
        <v>43.8</v>
      </c>
      <c r="K4540" s="1" t="s">
        <v>22</v>
      </c>
      <c r="L4540">
        <v>0</v>
      </c>
      <c r="M45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1" spans="1:13" x14ac:dyDescent="0.25">
      <c r="A4541">
        <v>64931</v>
      </c>
      <c r="B4541" s="1" t="s">
        <v>16</v>
      </c>
      <c r="C4541">
        <v>37</v>
      </c>
      <c r="D4541">
        <v>0</v>
      </c>
      <c r="E4541">
        <v>0</v>
      </c>
      <c r="F4541" s="1" t="s">
        <v>17</v>
      </c>
      <c r="G4541" s="1" t="s">
        <v>13</v>
      </c>
      <c r="H4541" s="1" t="s">
        <v>14</v>
      </c>
      <c r="I4541">
        <v>131.05000000000001</v>
      </c>
      <c r="J4541">
        <v>27.2</v>
      </c>
      <c r="K4541" s="1" t="s">
        <v>21</v>
      </c>
      <c r="L4541">
        <v>0</v>
      </c>
      <c r="M45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2" spans="1:13" x14ac:dyDescent="0.25">
      <c r="A4542">
        <v>64972</v>
      </c>
      <c r="B4542" s="1" t="s">
        <v>16</v>
      </c>
      <c r="C4542">
        <v>47</v>
      </c>
      <c r="D4542">
        <v>0</v>
      </c>
      <c r="E4542">
        <v>0</v>
      </c>
      <c r="F4542" s="1" t="s">
        <v>17</v>
      </c>
      <c r="G4542" s="1" t="s">
        <v>13</v>
      </c>
      <c r="H4542" s="1" t="s">
        <v>14</v>
      </c>
      <c r="I4542">
        <v>57.76</v>
      </c>
      <c r="J4542">
        <v>33.200000000000003</v>
      </c>
      <c r="K4542" s="1" t="s">
        <v>22</v>
      </c>
      <c r="L4542">
        <v>0</v>
      </c>
      <c r="M45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3" spans="1:13" x14ac:dyDescent="0.25">
      <c r="A4543">
        <v>64974</v>
      </c>
      <c r="B4543" s="1" t="s">
        <v>16</v>
      </c>
      <c r="C4543">
        <v>0</v>
      </c>
      <c r="D4543">
        <v>0</v>
      </c>
      <c r="E4543">
        <v>0</v>
      </c>
      <c r="F4543" s="1" t="s">
        <v>12</v>
      </c>
      <c r="G4543" s="1" t="s">
        <v>25</v>
      </c>
      <c r="H4543" s="1" t="s">
        <v>18</v>
      </c>
      <c r="I4543">
        <v>58.35</v>
      </c>
      <c r="J4543">
        <v>18.600000000000001</v>
      </c>
      <c r="K4543" s="1" t="s">
        <v>23</v>
      </c>
      <c r="L4543">
        <v>0</v>
      </c>
      <c r="M45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4" spans="1:13" x14ac:dyDescent="0.25">
      <c r="A4544">
        <v>64980</v>
      </c>
      <c r="B4544" s="1" t="s">
        <v>19</v>
      </c>
      <c r="C4544">
        <v>42</v>
      </c>
      <c r="D4544">
        <v>0</v>
      </c>
      <c r="E4544">
        <v>0</v>
      </c>
      <c r="F4544" s="1" t="s">
        <v>17</v>
      </c>
      <c r="G4544" s="1" t="s">
        <v>24</v>
      </c>
      <c r="H4544" s="1" t="s">
        <v>18</v>
      </c>
      <c r="I4544">
        <v>65.66</v>
      </c>
      <c r="J4544">
        <v>33.700000000000003</v>
      </c>
      <c r="K4544" s="1" t="s">
        <v>21</v>
      </c>
      <c r="L4544">
        <v>0</v>
      </c>
      <c r="M45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5" spans="1:13" x14ac:dyDescent="0.25">
      <c r="A4545">
        <v>64986</v>
      </c>
      <c r="B4545" s="1" t="s">
        <v>16</v>
      </c>
      <c r="C4545">
        <v>55</v>
      </c>
      <c r="D4545">
        <v>0</v>
      </c>
      <c r="E4545">
        <v>0</v>
      </c>
      <c r="F4545" s="1" t="s">
        <v>17</v>
      </c>
      <c r="G4545" s="1" t="s">
        <v>13</v>
      </c>
      <c r="H4545" s="1" t="s">
        <v>18</v>
      </c>
      <c r="I4545">
        <v>108.64</v>
      </c>
      <c r="J4545">
        <v>29.5</v>
      </c>
      <c r="K4545" s="1" t="s">
        <v>21</v>
      </c>
      <c r="L4545">
        <v>0</v>
      </c>
      <c r="M45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6" spans="1:13" x14ac:dyDescent="0.25">
      <c r="A4546">
        <v>65038</v>
      </c>
      <c r="B4546" s="1" t="s">
        <v>19</v>
      </c>
      <c r="C4546">
        <v>33</v>
      </c>
      <c r="D4546">
        <v>0</v>
      </c>
      <c r="E4546">
        <v>0</v>
      </c>
      <c r="F4546" s="1" t="s">
        <v>17</v>
      </c>
      <c r="G4546" s="1" t="s">
        <v>13</v>
      </c>
      <c r="H4546" s="1" t="s">
        <v>14</v>
      </c>
      <c r="I4546">
        <v>57.1</v>
      </c>
      <c r="J4546">
        <v>33.1</v>
      </c>
      <c r="K4546" s="1" t="s">
        <v>21</v>
      </c>
      <c r="L4546">
        <v>0</v>
      </c>
      <c r="M45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7" spans="1:13" x14ac:dyDescent="0.25">
      <c r="A4547">
        <v>65053</v>
      </c>
      <c r="B4547" s="1" t="s">
        <v>19</v>
      </c>
      <c r="C4547">
        <v>34</v>
      </c>
      <c r="D4547">
        <v>0</v>
      </c>
      <c r="E4547">
        <v>0</v>
      </c>
      <c r="F4547" s="1" t="s">
        <v>17</v>
      </c>
      <c r="G4547" s="1" t="s">
        <v>13</v>
      </c>
      <c r="H4547" s="1" t="s">
        <v>18</v>
      </c>
      <c r="I4547">
        <v>113.01</v>
      </c>
      <c r="J4547">
        <v>37.6</v>
      </c>
      <c r="K4547" s="1" t="s">
        <v>21</v>
      </c>
      <c r="L4547">
        <v>0</v>
      </c>
      <c r="M45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8" spans="1:13" x14ac:dyDescent="0.25">
      <c r="A4548">
        <v>65093</v>
      </c>
      <c r="B4548" s="1" t="s">
        <v>19</v>
      </c>
      <c r="C4548">
        <v>43</v>
      </c>
      <c r="D4548">
        <v>0</v>
      </c>
      <c r="E4548">
        <v>0</v>
      </c>
      <c r="F4548" s="1" t="s">
        <v>17</v>
      </c>
      <c r="G4548" s="1" t="s">
        <v>20</v>
      </c>
      <c r="H4548" s="1" t="s">
        <v>18</v>
      </c>
      <c r="I4548">
        <v>75.77</v>
      </c>
      <c r="J4548">
        <v>20.399999999999999</v>
      </c>
      <c r="K4548" s="1" t="s">
        <v>15</v>
      </c>
      <c r="L4548">
        <v>0</v>
      </c>
      <c r="M45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49" spans="1:13" x14ac:dyDescent="0.25">
      <c r="A4549">
        <v>65103</v>
      </c>
      <c r="B4549" s="1" t="s">
        <v>19</v>
      </c>
      <c r="C4549">
        <v>59</v>
      </c>
      <c r="D4549">
        <v>0</v>
      </c>
      <c r="E4549">
        <v>0</v>
      </c>
      <c r="F4549" s="1" t="s">
        <v>17</v>
      </c>
      <c r="G4549" s="1" t="s">
        <v>13</v>
      </c>
      <c r="H4549" s="1" t="s">
        <v>18</v>
      </c>
      <c r="I4549">
        <v>81.510000000000005</v>
      </c>
      <c r="J4549">
        <v>25.6</v>
      </c>
      <c r="K4549" s="1" t="s">
        <v>15</v>
      </c>
      <c r="L4549">
        <v>0</v>
      </c>
      <c r="M45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50" spans="1:13" x14ac:dyDescent="0.25">
      <c r="A4550">
        <v>65105</v>
      </c>
      <c r="B4550" s="1" t="s">
        <v>16</v>
      </c>
      <c r="C4550">
        <v>81</v>
      </c>
      <c r="D4550">
        <v>0</v>
      </c>
      <c r="E4550">
        <v>0</v>
      </c>
      <c r="F4550" s="1" t="s">
        <v>17</v>
      </c>
      <c r="G4550" s="1" t="s">
        <v>13</v>
      </c>
      <c r="H4550" s="1" t="s">
        <v>18</v>
      </c>
      <c r="I4550">
        <v>213.22</v>
      </c>
      <c r="J4550">
        <v>26.1</v>
      </c>
      <c r="K4550" s="1" t="s">
        <v>23</v>
      </c>
      <c r="L4550">
        <v>1</v>
      </c>
      <c r="M45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551" spans="1:13" x14ac:dyDescent="0.25">
      <c r="A4551">
        <v>65109</v>
      </c>
      <c r="B4551" s="1" t="s">
        <v>16</v>
      </c>
      <c r="C4551">
        <v>47</v>
      </c>
      <c r="D4551">
        <v>0</v>
      </c>
      <c r="E4551">
        <v>0</v>
      </c>
      <c r="F4551" s="1" t="s">
        <v>17</v>
      </c>
      <c r="G4551" s="1" t="s">
        <v>13</v>
      </c>
      <c r="H4551" s="1" t="s">
        <v>18</v>
      </c>
      <c r="I4551">
        <v>71.42</v>
      </c>
      <c r="J4551">
        <v>34.9</v>
      </c>
      <c r="K4551" s="1" t="s">
        <v>22</v>
      </c>
      <c r="L4551">
        <v>0</v>
      </c>
      <c r="M45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52" spans="1:13" x14ac:dyDescent="0.25">
      <c r="A4552">
        <v>65116</v>
      </c>
      <c r="B4552" s="1" t="s">
        <v>19</v>
      </c>
      <c r="C4552">
        <v>62</v>
      </c>
      <c r="D4552">
        <v>1</v>
      </c>
      <c r="E4552">
        <v>0</v>
      </c>
      <c r="F4552" s="1" t="s">
        <v>17</v>
      </c>
      <c r="G4552" s="1" t="s">
        <v>20</v>
      </c>
      <c r="H4552" s="1" t="s">
        <v>18</v>
      </c>
      <c r="I4552">
        <v>75.78</v>
      </c>
      <c r="J4552">
        <v>28.9</v>
      </c>
      <c r="K4552" s="1" t="s">
        <v>22</v>
      </c>
      <c r="L4552">
        <v>0</v>
      </c>
      <c r="M45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53" spans="1:13" x14ac:dyDescent="0.25">
      <c r="A4553">
        <v>65127</v>
      </c>
      <c r="B4553" s="1" t="s">
        <v>19</v>
      </c>
      <c r="C4553">
        <v>35</v>
      </c>
      <c r="D4553">
        <v>0</v>
      </c>
      <c r="E4553">
        <v>0</v>
      </c>
      <c r="F4553" s="1" t="s">
        <v>17</v>
      </c>
      <c r="G4553" s="1" t="s">
        <v>13</v>
      </c>
      <c r="H4553" s="1" t="s">
        <v>18</v>
      </c>
      <c r="I4553">
        <v>80.760000000000005</v>
      </c>
      <c r="J4553">
        <v>28.8</v>
      </c>
      <c r="K4553" s="1" t="s">
        <v>22</v>
      </c>
      <c r="L4553">
        <v>0</v>
      </c>
      <c r="M45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54" spans="1:13" x14ac:dyDescent="0.25">
      <c r="A4554">
        <v>65130</v>
      </c>
      <c r="B4554" s="1" t="s">
        <v>16</v>
      </c>
      <c r="C4554">
        <v>40</v>
      </c>
      <c r="D4554">
        <v>0</v>
      </c>
      <c r="E4554">
        <v>0</v>
      </c>
      <c r="F4554" s="1" t="s">
        <v>17</v>
      </c>
      <c r="G4554" s="1" t="s">
        <v>13</v>
      </c>
      <c r="H4554" s="1" t="s">
        <v>14</v>
      </c>
      <c r="I4554">
        <v>144.47999999999999</v>
      </c>
      <c r="J4554">
        <v>29.8</v>
      </c>
      <c r="K4554" s="1" t="s">
        <v>22</v>
      </c>
      <c r="L4554">
        <v>0</v>
      </c>
      <c r="M45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55" spans="1:13" x14ac:dyDescent="0.25">
      <c r="A4555">
        <v>65144</v>
      </c>
      <c r="B4555" s="1" t="s">
        <v>19</v>
      </c>
      <c r="C4555">
        <v>57</v>
      </c>
      <c r="D4555">
        <v>0</v>
      </c>
      <c r="E4555">
        <v>0</v>
      </c>
      <c r="F4555" s="1" t="s">
        <v>17</v>
      </c>
      <c r="G4555" s="1" t="s">
        <v>20</v>
      </c>
      <c r="H4555" s="1" t="s">
        <v>18</v>
      </c>
      <c r="I4555">
        <v>98.44</v>
      </c>
      <c r="J4555">
        <v>33.6</v>
      </c>
      <c r="K4555" s="1" t="s">
        <v>23</v>
      </c>
      <c r="L4555">
        <v>0</v>
      </c>
      <c r="M45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56" spans="1:13" x14ac:dyDescent="0.25">
      <c r="A4556">
        <v>65154</v>
      </c>
      <c r="B4556" s="1" t="s">
        <v>19</v>
      </c>
      <c r="C4556">
        <v>30</v>
      </c>
      <c r="D4556">
        <v>0</v>
      </c>
      <c r="E4556">
        <v>0</v>
      </c>
      <c r="F4556" s="1" t="s">
        <v>17</v>
      </c>
      <c r="G4556" s="1" t="s">
        <v>13</v>
      </c>
      <c r="H4556" s="1" t="s">
        <v>18</v>
      </c>
      <c r="I4556">
        <v>112.19</v>
      </c>
      <c r="J4556">
        <v>53.4</v>
      </c>
      <c r="K4556" s="1" t="s">
        <v>21</v>
      </c>
      <c r="L4556">
        <v>0</v>
      </c>
      <c r="M45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57" spans="1:13" x14ac:dyDescent="0.25">
      <c r="A4557">
        <v>65196</v>
      </c>
      <c r="B4557" s="1" t="s">
        <v>16</v>
      </c>
      <c r="C4557">
        <v>75</v>
      </c>
      <c r="D4557">
        <v>1</v>
      </c>
      <c r="E4557">
        <v>0</v>
      </c>
      <c r="F4557" s="1" t="s">
        <v>17</v>
      </c>
      <c r="G4557" s="1" t="s">
        <v>13</v>
      </c>
      <c r="H4557" s="1" t="s">
        <v>14</v>
      </c>
      <c r="I4557">
        <v>198.79</v>
      </c>
      <c r="J4557">
        <v>28.9</v>
      </c>
      <c r="K4557" s="1" t="s">
        <v>22</v>
      </c>
      <c r="L4557">
        <v>0</v>
      </c>
      <c r="M45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58" spans="1:13" x14ac:dyDescent="0.25">
      <c r="A4558">
        <v>65199</v>
      </c>
      <c r="B4558" s="1" t="s">
        <v>19</v>
      </c>
      <c r="C4558">
        <v>53</v>
      </c>
      <c r="D4558">
        <v>0</v>
      </c>
      <c r="E4558">
        <v>0</v>
      </c>
      <c r="F4558" s="1" t="s">
        <v>17</v>
      </c>
      <c r="G4558" s="1" t="s">
        <v>20</v>
      </c>
      <c r="H4558" s="1" t="s">
        <v>18</v>
      </c>
      <c r="I4558">
        <v>81.510000000000005</v>
      </c>
      <c r="J4558">
        <v>28.5</v>
      </c>
      <c r="K4558" s="1" t="s">
        <v>23</v>
      </c>
      <c r="L4558">
        <v>0</v>
      </c>
      <c r="M45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59" spans="1:13" x14ac:dyDescent="0.25">
      <c r="A4559">
        <v>65218</v>
      </c>
      <c r="B4559" s="1" t="s">
        <v>16</v>
      </c>
      <c r="C4559">
        <v>2</v>
      </c>
      <c r="D4559">
        <v>0</v>
      </c>
      <c r="E4559">
        <v>0</v>
      </c>
      <c r="F4559" s="1" t="s">
        <v>12</v>
      </c>
      <c r="G4559" s="1" t="s">
        <v>25</v>
      </c>
      <c r="H4559" s="1" t="s">
        <v>14</v>
      </c>
      <c r="I4559">
        <v>109.1</v>
      </c>
      <c r="J4559">
        <v>20</v>
      </c>
      <c r="K4559" s="1" t="s">
        <v>23</v>
      </c>
      <c r="L4559">
        <v>0</v>
      </c>
      <c r="M45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0" spans="1:13" x14ac:dyDescent="0.25">
      <c r="A4560">
        <v>65229</v>
      </c>
      <c r="B4560" s="1" t="s">
        <v>19</v>
      </c>
      <c r="C4560">
        <v>17</v>
      </c>
      <c r="D4560">
        <v>0</v>
      </c>
      <c r="E4560">
        <v>0</v>
      </c>
      <c r="F4560" s="1" t="s">
        <v>12</v>
      </c>
      <c r="G4560" s="1" t="s">
        <v>13</v>
      </c>
      <c r="H4560" s="1" t="s">
        <v>14</v>
      </c>
      <c r="I4560">
        <v>55.41</v>
      </c>
      <c r="J4560">
        <v>25.4</v>
      </c>
      <c r="K4560" s="1" t="s">
        <v>23</v>
      </c>
      <c r="L4560">
        <v>0</v>
      </c>
      <c r="M45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1" spans="1:13" x14ac:dyDescent="0.25">
      <c r="A4561">
        <v>65252</v>
      </c>
      <c r="B4561" s="1" t="s">
        <v>19</v>
      </c>
      <c r="C4561">
        <v>63</v>
      </c>
      <c r="D4561">
        <v>0</v>
      </c>
      <c r="E4561">
        <v>0</v>
      </c>
      <c r="F4561" s="1" t="s">
        <v>17</v>
      </c>
      <c r="G4561" s="1" t="s">
        <v>24</v>
      </c>
      <c r="H4561" s="1" t="s">
        <v>14</v>
      </c>
      <c r="I4561">
        <v>55.57</v>
      </c>
      <c r="J4561">
        <v>26.8</v>
      </c>
      <c r="K4561" s="1" t="s">
        <v>15</v>
      </c>
      <c r="L4561">
        <v>0</v>
      </c>
      <c r="M45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2" spans="1:13" x14ac:dyDescent="0.25">
      <c r="A4562">
        <v>65256</v>
      </c>
      <c r="B4562" s="1" t="s">
        <v>19</v>
      </c>
      <c r="C4562">
        <v>57</v>
      </c>
      <c r="D4562">
        <v>0</v>
      </c>
      <c r="E4562">
        <v>0</v>
      </c>
      <c r="F4562" s="1" t="s">
        <v>17</v>
      </c>
      <c r="G4562" s="1" t="s">
        <v>20</v>
      </c>
      <c r="H4562" s="1" t="s">
        <v>14</v>
      </c>
      <c r="I4562">
        <v>128.28</v>
      </c>
      <c r="J4562">
        <v>34.200000000000003</v>
      </c>
      <c r="K4562" s="1" t="s">
        <v>21</v>
      </c>
      <c r="L4562">
        <v>0</v>
      </c>
      <c r="M45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3" spans="1:13" x14ac:dyDescent="0.25">
      <c r="A4563">
        <v>65257</v>
      </c>
      <c r="B4563" s="1" t="s">
        <v>16</v>
      </c>
      <c r="C4563">
        <v>59</v>
      </c>
      <c r="D4563">
        <v>0</v>
      </c>
      <c r="E4563">
        <v>0</v>
      </c>
      <c r="F4563" s="1" t="s">
        <v>17</v>
      </c>
      <c r="G4563" s="1" t="s">
        <v>13</v>
      </c>
      <c r="H4563" s="1" t="s">
        <v>18</v>
      </c>
      <c r="I4563">
        <v>135.84</v>
      </c>
      <c r="J4563">
        <v>27.3</v>
      </c>
      <c r="K4563" s="1" t="s">
        <v>21</v>
      </c>
      <c r="L4563">
        <v>0</v>
      </c>
      <c r="M45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4" spans="1:13" x14ac:dyDescent="0.25">
      <c r="A4564">
        <v>65258</v>
      </c>
      <c r="B4564" s="1" t="s">
        <v>16</v>
      </c>
      <c r="C4564">
        <v>53</v>
      </c>
      <c r="D4564">
        <v>0</v>
      </c>
      <c r="E4564">
        <v>0</v>
      </c>
      <c r="F4564" s="1" t="s">
        <v>17</v>
      </c>
      <c r="G4564" s="1" t="s">
        <v>13</v>
      </c>
      <c r="H4564" s="1" t="s">
        <v>18</v>
      </c>
      <c r="I4564">
        <v>86.73</v>
      </c>
      <c r="J4564">
        <v>26.1</v>
      </c>
      <c r="K4564" s="1" t="s">
        <v>23</v>
      </c>
      <c r="L4564">
        <v>0</v>
      </c>
      <c r="M45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5" spans="1:13" x14ac:dyDescent="0.25">
      <c r="A4565">
        <v>65277</v>
      </c>
      <c r="B4565" s="1" t="s">
        <v>19</v>
      </c>
      <c r="C4565">
        <v>78</v>
      </c>
      <c r="D4565">
        <v>1</v>
      </c>
      <c r="E4565">
        <v>0</v>
      </c>
      <c r="F4565" s="1" t="s">
        <v>12</v>
      </c>
      <c r="G4565" s="1" t="s">
        <v>20</v>
      </c>
      <c r="H4565" s="1" t="s">
        <v>14</v>
      </c>
      <c r="I4565">
        <v>198.12</v>
      </c>
      <c r="J4565">
        <v>29.1</v>
      </c>
      <c r="K4565" s="1" t="s">
        <v>21</v>
      </c>
      <c r="L4565">
        <v>0</v>
      </c>
      <c r="M45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66" spans="1:13" x14ac:dyDescent="0.25">
      <c r="A4566">
        <v>65321</v>
      </c>
      <c r="B4566" s="1" t="s">
        <v>16</v>
      </c>
      <c r="C4566">
        <v>6</v>
      </c>
      <c r="D4566">
        <v>0</v>
      </c>
      <c r="E4566">
        <v>0</v>
      </c>
      <c r="F4566" s="1" t="s">
        <v>12</v>
      </c>
      <c r="G4566" s="1" t="s">
        <v>25</v>
      </c>
      <c r="H4566" s="1" t="s">
        <v>14</v>
      </c>
      <c r="I4566">
        <v>64.55</v>
      </c>
      <c r="J4566">
        <v>17.399999999999999</v>
      </c>
      <c r="K4566" s="1" t="s">
        <v>23</v>
      </c>
      <c r="L4566">
        <v>0</v>
      </c>
      <c r="M45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7" spans="1:13" x14ac:dyDescent="0.25">
      <c r="A4567">
        <v>65324</v>
      </c>
      <c r="B4567" s="1" t="s">
        <v>19</v>
      </c>
      <c r="C4567">
        <v>48</v>
      </c>
      <c r="D4567">
        <v>0</v>
      </c>
      <c r="E4567">
        <v>0</v>
      </c>
      <c r="F4567" s="1" t="s">
        <v>17</v>
      </c>
      <c r="G4567" s="1" t="s">
        <v>24</v>
      </c>
      <c r="H4567" s="1" t="s">
        <v>14</v>
      </c>
      <c r="I4567">
        <v>75.91</v>
      </c>
      <c r="J4567">
        <v>27.8</v>
      </c>
      <c r="K4567" s="1" t="s">
        <v>23</v>
      </c>
      <c r="L4567">
        <v>0</v>
      </c>
      <c r="M45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8" spans="1:13" x14ac:dyDescent="0.25">
      <c r="A4568">
        <v>65333</v>
      </c>
      <c r="B4568" s="1" t="s">
        <v>19</v>
      </c>
      <c r="C4568">
        <v>31</v>
      </c>
      <c r="D4568">
        <v>0</v>
      </c>
      <c r="E4568">
        <v>0</v>
      </c>
      <c r="F4568" s="1" t="s">
        <v>17</v>
      </c>
      <c r="G4568" s="1" t="s">
        <v>13</v>
      </c>
      <c r="H4568" s="1" t="s">
        <v>14</v>
      </c>
      <c r="I4568">
        <v>96.03</v>
      </c>
      <c r="J4568">
        <v>24.1</v>
      </c>
      <c r="K4568" s="1" t="s">
        <v>23</v>
      </c>
      <c r="L4568">
        <v>0</v>
      </c>
      <c r="M45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69" spans="1:13" x14ac:dyDescent="0.25">
      <c r="A4569">
        <v>65336</v>
      </c>
      <c r="B4569" s="1" t="s">
        <v>19</v>
      </c>
      <c r="C4569">
        <v>27</v>
      </c>
      <c r="D4569">
        <v>0</v>
      </c>
      <c r="E4569">
        <v>0</v>
      </c>
      <c r="F4569" s="1" t="s">
        <v>17</v>
      </c>
      <c r="G4569" s="1" t="s">
        <v>13</v>
      </c>
      <c r="H4569" s="1" t="s">
        <v>18</v>
      </c>
      <c r="I4569">
        <v>98.71</v>
      </c>
      <c r="J4569">
        <v>26.1</v>
      </c>
      <c r="K4569" s="1" t="s">
        <v>15</v>
      </c>
      <c r="L4569">
        <v>0</v>
      </c>
      <c r="M45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0" spans="1:13" x14ac:dyDescent="0.25">
      <c r="A4570">
        <v>65339</v>
      </c>
      <c r="B4570" s="1" t="s">
        <v>19</v>
      </c>
      <c r="C4570">
        <v>46</v>
      </c>
      <c r="D4570">
        <v>0</v>
      </c>
      <c r="E4570">
        <v>0</v>
      </c>
      <c r="F4570" s="1" t="s">
        <v>17</v>
      </c>
      <c r="G4570" s="1" t="s">
        <v>13</v>
      </c>
      <c r="H4570" s="1" t="s">
        <v>18</v>
      </c>
      <c r="I4570">
        <v>127.75</v>
      </c>
      <c r="J4570">
        <v>30.5</v>
      </c>
      <c r="K4570" s="1" t="s">
        <v>21</v>
      </c>
      <c r="L4570">
        <v>0</v>
      </c>
      <c r="M45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1" spans="1:13" x14ac:dyDescent="0.25">
      <c r="A4571">
        <v>65351</v>
      </c>
      <c r="B4571" s="1" t="s">
        <v>16</v>
      </c>
      <c r="C4571">
        <v>11</v>
      </c>
      <c r="D4571">
        <v>0</v>
      </c>
      <c r="E4571">
        <v>0</v>
      </c>
      <c r="F4571" s="1" t="s">
        <v>12</v>
      </c>
      <c r="G4571" s="1" t="s">
        <v>25</v>
      </c>
      <c r="H4571" s="1" t="s">
        <v>18</v>
      </c>
      <c r="I4571">
        <v>141.84</v>
      </c>
      <c r="J4571">
        <v>23.3</v>
      </c>
      <c r="K4571" s="1" t="s">
        <v>23</v>
      </c>
      <c r="L4571">
        <v>0</v>
      </c>
      <c r="M45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2" spans="1:13" x14ac:dyDescent="0.25">
      <c r="A4572">
        <v>65357</v>
      </c>
      <c r="B4572" s="1" t="s">
        <v>19</v>
      </c>
      <c r="C4572">
        <v>5</v>
      </c>
      <c r="D4572">
        <v>0</v>
      </c>
      <c r="E4572">
        <v>0</v>
      </c>
      <c r="F4572" s="1" t="s">
        <v>12</v>
      </c>
      <c r="G4572" s="1" t="s">
        <v>25</v>
      </c>
      <c r="H4572" s="1" t="s">
        <v>14</v>
      </c>
      <c r="I4572">
        <v>84.59</v>
      </c>
      <c r="J4572">
        <v>17.7</v>
      </c>
      <c r="K4572" s="1" t="s">
        <v>23</v>
      </c>
      <c r="L4572">
        <v>0</v>
      </c>
      <c r="M45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3" spans="1:13" x14ac:dyDescent="0.25">
      <c r="A4573">
        <v>65358</v>
      </c>
      <c r="B4573" s="1" t="s">
        <v>19</v>
      </c>
      <c r="C4573">
        <v>31</v>
      </c>
      <c r="D4573">
        <v>0</v>
      </c>
      <c r="E4573">
        <v>0</v>
      </c>
      <c r="F4573" s="1" t="s">
        <v>17</v>
      </c>
      <c r="G4573" s="1" t="s">
        <v>13</v>
      </c>
      <c r="H4573" s="1" t="s">
        <v>14</v>
      </c>
      <c r="I4573">
        <v>69.260000000000005</v>
      </c>
      <c r="J4573">
        <v>21.8</v>
      </c>
      <c r="K4573" s="1" t="s">
        <v>15</v>
      </c>
      <c r="L4573">
        <v>0</v>
      </c>
      <c r="M45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4" spans="1:13" x14ac:dyDescent="0.25">
      <c r="A4574">
        <v>65376</v>
      </c>
      <c r="B4574" s="1" t="s">
        <v>19</v>
      </c>
      <c r="C4574">
        <v>65</v>
      </c>
      <c r="D4574">
        <v>0</v>
      </c>
      <c r="E4574">
        <v>0</v>
      </c>
      <c r="F4574" s="1" t="s">
        <v>17</v>
      </c>
      <c r="G4574" s="1" t="s">
        <v>20</v>
      </c>
      <c r="H4574" s="1" t="s">
        <v>18</v>
      </c>
      <c r="I4574">
        <v>95.44</v>
      </c>
      <c r="J4574">
        <v>25.5</v>
      </c>
      <c r="K4574" s="1" t="s">
        <v>22</v>
      </c>
      <c r="L4574">
        <v>0</v>
      </c>
      <c r="M45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5" spans="1:13" x14ac:dyDescent="0.25">
      <c r="A4575">
        <v>65379</v>
      </c>
      <c r="B4575" s="1" t="s">
        <v>16</v>
      </c>
      <c r="C4575">
        <v>9</v>
      </c>
      <c r="D4575">
        <v>0</v>
      </c>
      <c r="E4575">
        <v>0</v>
      </c>
      <c r="F4575" s="1" t="s">
        <v>12</v>
      </c>
      <c r="G4575" s="1" t="s">
        <v>25</v>
      </c>
      <c r="H4575" s="1" t="s">
        <v>18</v>
      </c>
      <c r="I4575">
        <v>69.52</v>
      </c>
      <c r="J4575">
        <v>24.2</v>
      </c>
      <c r="K4575" s="1" t="s">
        <v>23</v>
      </c>
      <c r="L4575">
        <v>0</v>
      </c>
      <c r="M45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6" spans="1:13" x14ac:dyDescent="0.25">
      <c r="A4576">
        <v>65388</v>
      </c>
      <c r="B4576" s="1" t="s">
        <v>19</v>
      </c>
      <c r="C4576">
        <v>40</v>
      </c>
      <c r="D4576">
        <v>0</v>
      </c>
      <c r="E4576">
        <v>0</v>
      </c>
      <c r="F4576" s="1" t="s">
        <v>12</v>
      </c>
      <c r="G4576" s="1" t="s">
        <v>13</v>
      </c>
      <c r="H4576" s="1" t="s">
        <v>18</v>
      </c>
      <c r="I4576">
        <v>80.47</v>
      </c>
      <c r="J4576">
        <v>27.3</v>
      </c>
      <c r="K4576" s="1" t="s">
        <v>22</v>
      </c>
      <c r="L4576">
        <v>0</v>
      </c>
      <c r="M45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7" spans="1:13" x14ac:dyDescent="0.25">
      <c r="A4577">
        <v>65396</v>
      </c>
      <c r="B4577" s="1" t="s">
        <v>19</v>
      </c>
      <c r="C4577">
        <v>36</v>
      </c>
      <c r="D4577">
        <v>0</v>
      </c>
      <c r="E4577">
        <v>0</v>
      </c>
      <c r="F4577" s="1" t="s">
        <v>17</v>
      </c>
      <c r="G4577" s="1" t="s">
        <v>13</v>
      </c>
      <c r="H4577" s="1" t="s">
        <v>14</v>
      </c>
      <c r="I4577">
        <v>146.61000000000001</v>
      </c>
      <c r="J4577">
        <v>39.6</v>
      </c>
      <c r="K4577" s="1" t="s">
        <v>21</v>
      </c>
      <c r="L4577">
        <v>0</v>
      </c>
      <c r="M45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8" spans="1:13" x14ac:dyDescent="0.25">
      <c r="A4578">
        <v>65405</v>
      </c>
      <c r="B4578" s="1" t="s">
        <v>19</v>
      </c>
      <c r="C4578">
        <v>79</v>
      </c>
      <c r="D4578">
        <v>0</v>
      </c>
      <c r="E4578">
        <v>0</v>
      </c>
      <c r="F4578" s="1" t="s">
        <v>12</v>
      </c>
      <c r="G4578" s="1" t="s">
        <v>13</v>
      </c>
      <c r="H4578" s="1" t="s">
        <v>18</v>
      </c>
      <c r="I4578">
        <v>253.86</v>
      </c>
      <c r="J4578">
        <v>28.8</v>
      </c>
      <c r="K4578" s="1" t="s">
        <v>15</v>
      </c>
      <c r="L4578">
        <v>0</v>
      </c>
      <c r="M45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79" spans="1:13" x14ac:dyDescent="0.25">
      <c r="A4579">
        <v>65407</v>
      </c>
      <c r="B4579" s="1" t="s">
        <v>19</v>
      </c>
      <c r="C4579">
        <v>64</v>
      </c>
      <c r="D4579">
        <v>0</v>
      </c>
      <c r="E4579">
        <v>0</v>
      </c>
      <c r="F4579" s="1" t="s">
        <v>17</v>
      </c>
      <c r="G4579" s="1" t="s">
        <v>20</v>
      </c>
      <c r="H4579" s="1" t="s">
        <v>14</v>
      </c>
      <c r="I4579">
        <v>65.459999999999994</v>
      </c>
      <c r="J4579">
        <v>32.5</v>
      </c>
      <c r="K4579" s="1" t="s">
        <v>15</v>
      </c>
      <c r="L4579">
        <v>0</v>
      </c>
      <c r="M45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80" spans="1:13" x14ac:dyDescent="0.25">
      <c r="A4580">
        <v>65411</v>
      </c>
      <c r="B4580" s="1" t="s">
        <v>19</v>
      </c>
      <c r="C4580">
        <v>51</v>
      </c>
      <c r="D4580">
        <v>0</v>
      </c>
      <c r="E4580">
        <v>0</v>
      </c>
      <c r="F4580" s="1" t="s">
        <v>17</v>
      </c>
      <c r="G4580" s="1" t="s">
        <v>13</v>
      </c>
      <c r="H4580" s="1" t="s">
        <v>18</v>
      </c>
      <c r="I4580">
        <v>152.56</v>
      </c>
      <c r="J4580">
        <v>21.8</v>
      </c>
      <c r="K4580" s="1" t="s">
        <v>23</v>
      </c>
      <c r="L4580">
        <v>0</v>
      </c>
      <c r="M45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81" spans="1:13" x14ac:dyDescent="0.25">
      <c r="A4581">
        <v>65413</v>
      </c>
      <c r="B4581" s="1" t="s">
        <v>19</v>
      </c>
      <c r="C4581">
        <v>64</v>
      </c>
      <c r="D4581">
        <v>0</v>
      </c>
      <c r="E4581">
        <v>0</v>
      </c>
      <c r="F4581" s="1" t="s">
        <v>17</v>
      </c>
      <c r="G4581" s="1" t="s">
        <v>13</v>
      </c>
      <c r="H4581" s="1" t="s">
        <v>18</v>
      </c>
      <c r="I4581">
        <v>55.64</v>
      </c>
      <c r="J4581">
        <v>43.4</v>
      </c>
      <c r="K4581" s="1" t="s">
        <v>21</v>
      </c>
      <c r="L4581">
        <v>0</v>
      </c>
      <c r="M45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82" spans="1:13" x14ac:dyDescent="0.25">
      <c r="A4582">
        <v>65419</v>
      </c>
      <c r="B4582" s="1" t="s">
        <v>16</v>
      </c>
      <c r="C4582">
        <v>73</v>
      </c>
      <c r="D4582">
        <v>0</v>
      </c>
      <c r="E4582">
        <v>1</v>
      </c>
      <c r="F4582" s="1" t="s">
        <v>17</v>
      </c>
      <c r="G4582" s="1" t="s">
        <v>24</v>
      </c>
      <c r="H4582" s="1" t="s">
        <v>14</v>
      </c>
      <c r="I4582">
        <v>70.23</v>
      </c>
      <c r="J4582">
        <v>28.1</v>
      </c>
      <c r="K4582" s="1" t="s">
        <v>21</v>
      </c>
      <c r="L4582">
        <v>0</v>
      </c>
      <c r="M45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583" spans="1:13" x14ac:dyDescent="0.25">
      <c r="A4583">
        <v>65429</v>
      </c>
      <c r="B4583" s="1" t="s">
        <v>19</v>
      </c>
      <c r="C4583">
        <v>66</v>
      </c>
      <c r="D4583">
        <v>0</v>
      </c>
      <c r="E4583">
        <v>0</v>
      </c>
      <c r="F4583" s="1" t="s">
        <v>17</v>
      </c>
      <c r="G4583" s="1" t="s">
        <v>24</v>
      </c>
      <c r="H4583" s="1" t="s">
        <v>14</v>
      </c>
      <c r="I4583">
        <v>93.34</v>
      </c>
      <c r="J4583">
        <v>27.7</v>
      </c>
      <c r="K4583" s="1" t="s">
        <v>21</v>
      </c>
      <c r="L4583">
        <v>0</v>
      </c>
      <c r="M45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84" spans="1:13" x14ac:dyDescent="0.25">
      <c r="A4584">
        <v>65453</v>
      </c>
      <c r="B4584" s="1" t="s">
        <v>19</v>
      </c>
      <c r="C4584">
        <v>56</v>
      </c>
      <c r="D4584">
        <v>1</v>
      </c>
      <c r="E4584">
        <v>0</v>
      </c>
      <c r="F4584" s="1" t="s">
        <v>17</v>
      </c>
      <c r="G4584" s="1" t="s">
        <v>24</v>
      </c>
      <c r="H4584" s="1" t="s">
        <v>18</v>
      </c>
      <c r="I4584">
        <v>82.44</v>
      </c>
      <c r="J4584">
        <v>27.8</v>
      </c>
      <c r="K4584" s="1" t="s">
        <v>22</v>
      </c>
      <c r="L4584">
        <v>0</v>
      </c>
      <c r="M45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585" spans="1:13" x14ac:dyDescent="0.25">
      <c r="A4585">
        <v>65460</v>
      </c>
      <c r="B4585" s="1" t="s">
        <v>19</v>
      </c>
      <c r="C4585">
        <v>32</v>
      </c>
      <c r="D4585">
        <v>0</v>
      </c>
      <c r="E4585">
        <v>0</v>
      </c>
      <c r="F4585" s="1" t="s">
        <v>17</v>
      </c>
      <c r="G4585" s="1" t="s">
        <v>13</v>
      </c>
      <c r="H4585" s="1" t="s">
        <v>14</v>
      </c>
      <c r="I4585">
        <v>62.6</v>
      </c>
      <c r="J4585">
        <v>25.1</v>
      </c>
      <c r="K4585" s="1" t="s">
        <v>15</v>
      </c>
      <c r="L4585">
        <v>0</v>
      </c>
      <c r="M45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86" spans="1:13" x14ac:dyDescent="0.25">
      <c r="A4586">
        <v>65469</v>
      </c>
      <c r="B4586" s="1" t="s">
        <v>16</v>
      </c>
      <c r="C4586">
        <v>11</v>
      </c>
      <c r="D4586">
        <v>0</v>
      </c>
      <c r="E4586">
        <v>0</v>
      </c>
      <c r="F4586" s="1" t="s">
        <v>12</v>
      </c>
      <c r="G4586" s="1" t="s">
        <v>25</v>
      </c>
      <c r="H4586" s="1" t="s">
        <v>14</v>
      </c>
      <c r="I4586">
        <v>121.71</v>
      </c>
      <c r="J4586">
        <v>23.4</v>
      </c>
      <c r="K4586" s="1" t="s">
        <v>21</v>
      </c>
      <c r="L4586">
        <v>0</v>
      </c>
      <c r="M45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87" spans="1:13" x14ac:dyDescent="0.25">
      <c r="A4587">
        <v>65473</v>
      </c>
      <c r="B4587" s="1" t="s">
        <v>16</v>
      </c>
      <c r="C4587">
        <v>23</v>
      </c>
      <c r="D4587">
        <v>0</v>
      </c>
      <c r="E4587">
        <v>0</v>
      </c>
      <c r="F4587" s="1" t="s">
        <v>12</v>
      </c>
      <c r="G4587" s="1" t="s">
        <v>13</v>
      </c>
      <c r="H4587" s="1" t="s">
        <v>18</v>
      </c>
      <c r="I4587">
        <v>61.96</v>
      </c>
      <c r="J4587">
        <v>22</v>
      </c>
      <c r="K4587" s="1" t="s">
        <v>22</v>
      </c>
      <c r="L4587">
        <v>0</v>
      </c>
      <c r="M45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88" spans="1:13" x14ac:dyDescent="0.25">
      <c r="A4588">
        <v>65481</v>
      </c>
      <c r="B4588" s="1" t="s">
        <v>16</v>
      </c>
      <c r="C4588">
        <v>57</v>
      </c>
      <c r="D4588">
        <v>0</v>
      </c>
      <c r="E4588">
        <v>0</v>
      </c>
      <c r="F4588" s="1" t="s">
        <v>17</v>
      </c>
      <c r="G4588" s="1" t="s">
        <v>13</v>
      </c>
      <c r="H4588" s="1" t="s">
        <v>18</v>
      </c>
      <c r="I4588">
        <v>90.4</v>
      </c>
      <c r="J4588">
        <v>26.5</v>
      </c>
      <c r="K4588" s="1" t="s">
        <v>21</v>
      </c>
      <c r="L4588">
        <v>0</v>
      </c>
      <c r="M45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89" spans="1:13" x14ac:dyDescent="0.25">
      <c r="A4589">
        <v>65507</v>
      </c>
      <c r="B4589" s="1" t="s">
        <v>16</v>
      </c>
      <c r="C4589">
        <v>33</v>
      </c>
      <c r="D4589">
        <v>0</v>
      </c>
      <c r="E4589">
        <v>0</v>
      </c>
      <c r="F4589" s="1" t="s">
        <v>17</v>
      </c>
      <c r="G4589" s="1" t="s">
        <v>13</v>
      </c>
      <c r="H4589" s="1" t="s">
        <v>14</v>
      </c>
      <c r="I4589">
        <v>55.72</v>
      </c>
      <c r="J4589">
        <v>38.200000000000003</v>
      </c>
      <c r="K4589" s="1" t="s">
        <v>21</v>
      </c>
      <c r="L4589">
        <v>0</v>
      </c>
      <c r="M45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0" spans="1:13" x14ac:dyDescent="0.25">
      <c r="A4590">
        <v>65508</v>
      </c>
      <c r="B4590" s="1" t="s">
        <v>16</v>
      </c>
      <c r="C4590">
        <v>80</v>
      </c>
      <c r="D4590">
        <v>0</v>
      </c>
      <c r="E4590">
        <v>0</v>
      </c>
      <c r="F4590" s="1" t="s">
        <v>17</v>
      </c>
      <c r="G4590" s="1" t="s">
        <v>24</v>
      </c>
      <c r="H4590" s="1" t="s">
        <v>18</v>
      </c>
      <c r="I4590">
        <v>148.72</v>
      </c>
      <c r="J4590">
        <v>28.7</v>
      </c>
      <c r="K4590" s="1" t="s">
        <v>21</v>
      </c>
      <c r="L4590">
        <v>0</v>
      </c>
      <c r="M45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1" spans="1:13" x14ac:dyDescent="0.25">
      <c r="A4591">
        <v>65526</v>
      </c>
      <c r="B4591" s="1" t="s">
        <v>19</v>
      </c>
      <c r="C4591">
        <v>47</v>
      </c>
      <c r="D4591">
        <v>0</v>
      </c>
      <c r="E4591">
        <v>0</v>
      </c>
      <c r="F4591" s="1" t="s">
        <v>17</v>
      </c>
      <c r="G4591" s="1" t="s">
        <v>13</v>
      </c>
      <c r="H4591" s="1" t="s">
        <v>18</v>
      </c>
      <c r="I4591">
        <v>77.91</v>
      </c>
      <c r="J4591">
        <v>30.3</v>
      </c>
      <c r="K4591" s="1" t="s">
        <v>15</v>
      </c>
      <c r="L4591">
        <v>0</v>
      </c>
      <c r="M45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2" spans="1:13" x14ac:dyDescent="0.25">
      <c r="A4592">
        <v>65535</v>
      </c>
      <c r="B4592" s="1" t="s">
        <v>16</v>
      </c>
      <c r="C4592">
        <v>8</v>
      </c>
      <c r="D4592">
        <v>0</v>
      </c>
      <c r="E4592">
        <v>0</v>
      </c>
      <c r="F4592" s="1" t="s">
        <v>12</v>
      </c>
      <c r="G4592" s="1" t="s">
        <v>25</v>
      </c>
      <c r="H4592" s="1" t="s">
        <v>14</v>
      </c>
      <c r="I4592">
        <v>78.05</v>
      </c>
      <c r="J4592">
        <v>25.7</v>
      </c>
      <c r="K4592" s="1" t="s">
        <v>23</v>
      </c>
      <c r="L4592">
        <v>0</v>
      </c>
      <c r="M45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3" spans="1:13" x14ac:dyDescent="0.25">
      <c r="A4593">
        <v>65564</v>
      </c>
      <c r="B4593" s="1" t="s">
        <v>19</v>
      </c>
      <c r="C4593">
        <v>48</v>
      </c>
      <c r="D4593">
        <v>0</v>
      </c>
      <c r="E4593">
        <v>0</v>
      </c>
      <c r="F4593" s="1" t="s">
        <v>17</v>
      </c>
      <c r="G4593" s="1" t="s">
        <v>13</v>
      </c>
      <c r="H4593" s="1" t="s">
        <v>18</v>
      </c>
      <c r="I4593">
        <v>57.43</v>
      </c>
      <c r="J4593">
        <v>53.5</v>
      </c>
      <c r="K4593" s="1" t="s">
        <v>15</v>
      </c>
      <c r="L4593">
        <v>0</v>
      </c>
      <c r="M45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4" spans="1:13" x14ac:dyDescent="0.25">
      <c r="A4594">
        <v>65574</v>
      </c>
      <c r="B4594" s="1" t="s">
        <v>19</v>
      </c>
      <c r="C4594">
        <v>54</v>
      </c>
      <c r="D4594">
        <v>0</v>
      </c>
      <c r="E4594">
        <v>0</v>
      </c>
      <c r="F4594" s="1" t="s">
        <v>17</v>
      </c>
      <c r="G4594" s="1" t="s">
        <v>13</v>
      </c>
      <c r="H4594" s="1" t="s">
        <v>18</v>
      </c>
      <c r="I4594">
        <v>129.16</v>
      </c>
      <c r="J4594">
        <v>32.4</v>
      </c>
      <c r="K4594" s="1" t="s">
        <v>21</v>
      </c>
      <c r="L4594">
        <v>0</v>
      </c>
      <c r="M45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5" spans="1:13" x14ac:dyDescent="0.25">
      <c r="A4595">
        <v>65632</v>
      </c>
      <c r="B4595" s="1" t="s">
        <v>16</v>
      </c>
      <c r="C4595">
        <v>42</v>
      </c>
      <c r="D4595">
        <v>0</v>
      </c>
      <c r="E4595">
        <v>0</v>
      </c>
      <c r="F4595" s="1" t="s">
        <v>17</v>
      </c>
      <c r="G4595" s="1" t="s">
        <v>13</v>
      </c>
      <c r="H4595" s="1" t="s">
        <v>14</v>
      </c>
      <c r="I4595">
        <v>145.5</v>
      </c>
      <c r="J4595">
        <v>31.8</v>
      </c>
      <c r="K4595" s="1" t="s">
        <v>15</v>
      </c>
      <c r="L4595">
        <v>0</v>
      </c>
      <c r="M45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6" spans="1:13" x14ac:dyDescent="0.25">
      <c r="A4596">
        <v>65636</v>
      </c>
      <c r="B4596" s="1" t="s">
        <v>16</v>
      </c>
      <c r="C4596">
        <v>55</v>
      </c>
      <c r="D4596">
        <v>0</v>
      </c>
      <c r="E4596">
        <v>0</v>
      </c>
      <c r="F4596" s="1" t="s">
        <v>17</v>
      </c>
      <c r="G4596" s="1" t="s">
        <v>13</v>
      </c>
      <c r="H4596" s="1" t="s">
        <v>18</v>
      </c>
      <c r="I4596">
        <v>82.26</v>
      </c>
      <c r="J4596">
        <v>28.7</v>
      </c>
      <c r="K4596" s="1" t="s">
        <v>23</v>
      </c>
      <c r="L4596">
        <v>0</v>
      </c>
      <c r="M45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7" spans="1:13" x14ac:dyDescent="0.25">
      <c r="A4597">
        <v>65643</v>
      </c>
      <c r="B4597" s="1" t="s">
        <v>19</v>
      </c>
      <c r="C4597">
        <v>7</v>
      </c>
      <c r="D4597">
        <v>0</v>
      </c>
      <c r="E4597">
        <v>0</v>
      </c>
      <c r="F4597" s="1" t="s">
        <v>12</v>
      </c>
      <c r="G4597" s="1" t="s">
        <v>25</v>
      </c>
      <c r="H4597" s="1" t="s">
        <v>18</v>
      </c>
      <c r="I4597">
        <v>156.82</v>
      </c>
      <c r="J4597">
        <v>17.3</v>
      </c>
      <c r="K4597" s="1" t="s">
        <v>23</v>
      </c>
      <c r="L4597">
        <v>0</v>
      </c>
      <c r="M45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8" spans="1:13" x14ac:dyDescent="0.25">
      <c r="A4598">
        <v>65644</v>
      </c>
      <c r="B4598" s="1" t="s">
        <v>16</v>
      </c>
      <c r="C4598">
        <v>3</v>
      </c>
      <c r="D4598">
        <v>0</v>
      </c>
      <c r="E4598">
        <v>0</v>
      </c>
      <c r="F4598" s="1" t="s">
        <v>12</v>
      </c>
      <c r="G4598" s="1" t="s">
        <v>25</v>
      </c>
      <c r="H4598" s="1" t="s">
        <v>18</v>
      </c>
      <c r="I4598">
        <v>57.02</v>
      </c>
      <c r="J4598">
        <v>16.100000000000001</v>
      </c>
      <c r="K4598" s="1" t="s">
        <v>23</v>
      </c>
      <c r="L4598">
        <v>0</v>
      </c>
      <c r="M45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599" spans="1:13" x14ac:dyDescent="0.25">
      <c r="A4599">
        <v>65667</v>
      </c>
      <c r="B4599" s="1" t="s">
        <v>19</v>
      </c>
      <c r="C4599">
        <v>48</v>
      </c>
      <c r="D4599">
        <v>0</v>
      </c>
      <c r="E4599">
        <v>0</v>
      </c>
      <c r="F4599" s="1" t="s">
        <v>17</v>
      </c>
      <c r="G4599" s="1" t="s">
        <v>13</v>
      </c>
      <c r="H4599" s="1" t="s">
        <v>14</v>
      </c>
      <c r="I4599">
        <v>134.59</v>
      </c>
      <c r="J4599">
        <v>28.2</v>
      </c>
      <c r="K4599" s="1" t="s">
        <v>22</v>
      </c>
      <c r="L4599">
        <v>0</v>
      </c>
      <c r="M45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0" spans="1:13" x14ac:dyDescent="0.25">
      <c r="A4600">
        <v>65673</v>
      </c>
      <c r="B4600" s="1" t="s">
        <v>19</v>
      </c>
      <c r="C4600">
        <v>55</v>
      </c>
      <c r="D4600">
        <v>0</v>
      </c>
      <c r="E4600">
        <v>0</v>
      </c>
      <c r="F4600" s="1" t="s">
        <v>12</v>
      </c>
      <c r="G4600" s="1" t="s">
        <v>20</v>
      </c>
      <c r="H4600" s="1" t="s">
        <v>14</v>
      </c>
      <c r="I4600">
        <v>67.099999999999994</v>
      </c>
      <c r="J4600">
        <v>31.4</v>
      </c>
      <c r="K4600" s="1" t="s">
        <v>21</v>
      </c>
      <c r="L4600">
        <v>0</v>
      </c>
      <c r="M46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1" spans="1:13" x14ac:dyDescent="0.25">
      <c r="A4601">
        <v>65680</v>
      </c>
      <c r="B4601" s="1" t="s">
        <v>16</v>
      </c>
      <c r="C4601">
        <v>58</v>
      </c>
      <c r="D4601">
        <v>0</v>
      </c>
      <c r="E4601">
        <v>1</v>
      </c>
      <c r="F4601" s="1" t="s">
        <v>17</v>
      </c>
      <c r="G4601" s="1" t="s">
        <v>20</v>
      </c>
      <c r="H4601" s="1" t="s">
        <v>18</v>
      </c>
      <c r="I4601">
        <v>227.81</v>
      </c>
      <c r="J4601">
        <v>33</v>
      </c>
      <c r="K4601" s="1" t="s">
        <v>15</v>
      </c>
      <c r="L4601">
        <v>0</v>
      </c>
      <c r="M46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602" spans="1:13" x14ac:dyDescent="0.25">
      <c r="A4602">
        <v>65688</v>
      </c>
      <c r="B4602" s="1" t="s">
        <v>16</v>
      </c>
      <c r="C4602">
        <v>2</v>
      </c>
      <c r="D4602">
        <v>0</v>
      </c>
      <c r="E4602">
        <v>1</v>
      </c>
      <c r="F4602" s="1" t="s">
        <v>12</v>
      </c>
      <c r="G4602" s="1" t="s">
        <v>25</v>
      </c>
      <c r="H4602" s="1" t="s">
        <v>18</v>
      </c>
      <c r="I4602">
        <v>62.89</v>
      </c>
      <c r="J4602">
        <v>29.4</v>
      </c>
      <c r="K4602" s="1" t="s">
        <v>23</v>
      </c>
      <c r="L4602">
        <v>0</v>
      </c>
      <c r="M46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603" spans="1:13" x14ac:dyDescent="0.25">
      <c r="A4603">
        <v>65693</v>
      </c>
      <c r="B4603" s="1" t="s">
        <v>16</v>
      </c>
      <c r="C4603">
        <v>67</v>
      </c>
      <c r="D4603">
        <v>0</v>
      </c>
      <c r="E4603">
        <v>0</v>
      </c>
      <c r="F4603" s="1" t="s">
        <v>17</v>
      </c>
      <c r="G4603" s="1" t="s">
        <v>24</v>
      </c>
      <c r="H4603" s="1" t="s">
        <v>14</v>
      </c>
      <c r="I4603">
        <v>59</v>
      </c>
      <c r="J4603">
        <v>29.5</v>
      </c>
      <c r="K4603" s="1" t="s">
        <v>23</v>
      </c>
      <c r="L4603">
        <v>0</v>
      </c>
      <c r="M46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4" spans="1:13" x14ac:dyDescent="0.25">
      <c r="A4604">
        <v>65697</v>
      </c>
      <c r="B4604" s="1" t="s">
        <v>19</v>
      </c>
      <c r="C4604">
        <v>39</v>
      </c>
      <c r="D4604">
        <v>0</v>
      </c>
      <c r="E4604">
        <v>0</v>
      </c>
      <c r="F4604" s="1" t="s">
        <v>17</v>
      </c>
      <c r="G4604" s="1" t="s">
        <v>13</v>
      </c>
      <c r="H4604" s="1" t="s">
        <v>18</v>
      </c>
      <c r="I4604">
        <v>122.91</v>
      </c>
      <c r="J4604">
        <v>35.700000000000003</v>
      </c>
      <c r="K4604" s="1" t="s">
        <v>21</v>
      </c>
      <c r="L4604">
        <v>0</v>
      </c>
      <c r="M46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5" spans="1:13" x14ac:dyDescent="0.25">
      <c r="A4605">
        <v>65698</v>
      </c>
      <c r="B4605" s="1" t="s">
        <v>19</v>
      </c>
      <c r="C4605">
        <v>62</v>
      </c>
      <c r="D4605">
        <v>0</v>
      </c>
      <c r="E4605">
        <v>0</v>
      </c>
      <c r="F4605" s="1" t="s">
        <v>17</v>
      </c>
      <c r="G4605" s="1" t="s">
        <v>13</v>
      </c>
      <c r="H4605" s="1" t="s">
        <v>18</v>
      </c>
      <c r="I4605">
        <v>60.2</v>
      </c>
      <c r="J4605">
        <v>27.7</v>
      </c>
      <c r="K4605" s="1" t="s">
        <v>15</v>
      </c>
      <c r="L4605">
        <v>0</v>
      </c>
      <c r="M46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6" spans="1:13" x14ac:dyDescent="0.25">
      <c r="A4606">
        <v>65712</v>
      </c>
      <c r="B4606" s="1" t="s">
        <v>16</v>
      </c>
      <c r="C4606">
        <v>19</v>
      </c>
      <c r="D4606">
        <v>0</v>
      </c>
      <c r="E4606">
        <v>0</v>
      </c>
      <c r="F4606" s="1" t="s">
        <v>12</v>
      </c>
      <c r="G4606" s="1" t="s">
        <v>13</v>
      </c>
      <c r="H4606" s="1" t="s">
        <v>18</v>
      </c>
      <c r="I4606">
        <v>73.33</v>
      </c>
      <c r="J4606">
        <v>23</v>
      </c>
      <c r="K4606" s="1" t="s">
        <v>21</v>
      </c>
      <c r="L4606">
        <v>0</v>
      </c>
      <c r="M46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7" spans="1:13" x14ac:dyDescent="0.25">
      <c r="A4607">
        <v>65729</v>
      </c>
      <c r="B4607" s="1" t="s">
        <v>19</v>
      </c>
      <c r="C4607">
        <v>26</v>
      </c>
      <c r="D4607">
        <v>0</v>
      </c>
      <c r="E4607">
        <v>0</v>
      </c>
      <c r="F4607" s="1" t="s">
        <v>17</v>
      </c>
      <c r="G4607" s="1" t="s">
        <v>13</v>
      </c>
      <c r="H4607" s="1" t="s">
        <v>14</v>
      </c>
      <c r="I4607">
        <v>123.98</v>
      </c>
      <c r="J4607">
        <v>30.1</v>
      </c>
      <c r="K4607" s="1" t="s">
        <v>21</v>
      </c>
      <c r="L4607">
        <v>0</v>
      </c>
      <c r="M46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8" spans="1:13" x14ac:dyDescent="0.25">
      <c r="A4608">
        <v>65731</v>
      </c>
      <c r="B4608" s="1" t="s">
        <v>16</v>
      </c>
      <c r="C4608">
        <v>57</v>
      </c>
      <c r="D4608">
        <v>0</v>
      </c>
      <c r="E4608">
        <v>0</v>
      </c>
      <c r="F4608" s="1" t="s">
        <v>17</v>
      </c>
      <c r="G4608" s="1" t="s">
        <v>20</v>
      </c>
      <c r="H4608" s="1" t="s">
        <v>18</v>
      </c>
      <c r="I4608">
        <v>83.64</v>
      </c>
      <c r="J4608">
        <v>29.4</v>
      </c>
      <c r="K4608" s="1" t="s">
        <v>22</v>
      </c>
      <c r="L4608">
        <v>0</v>
      </c>
      <c r="M46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09" spans="1:13" x14ac:dyDescent="0.25">
      <c r="A4609">
        <v>65748</v>
      </c>
      <c r="B4609" s="1" t="s">
        <v>19</v>
      </c>
      <c r="C4609">
        <v>46</v>
      </c>
      <c r="D4609">
        <v>0</v>
      </c>
      <c r="E4609">
        <v>0</v>
      </c>
      <c r="F4609" s="1" t="s">
        <v>17</v>
      </c>
      <c r="G4609" s="1" t="s">
        <v>13</v>
      </c>
      <c r="H4609" s="1" t="s">
        <v>18</v>
      </c>
      <c r="I4609">
        <v>180.45</v>
      </c>
      <c r="J4609">
        <v>22.5</v>
      </c>
      <c r="K4609" s="1" t="s">
        <v>21</v>
      </c>
      <c r="L4609">
        <v>0</v>
      </c>
      <c r="M46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10" spans="1:13" x14ac:dyDescent="0.25">
      <c r="A4610">
        <v>65766</v>
      </c>
      <c r="B4610" s="1" t="s">
        <v>19</v>
      </c>
      <c r="C4610">
        <v>27</v>
      </c>
      <c r="D4610">
        <v>0</v>
      </c>
      <c r="E4610">
        <v>0</v>
      </c>
      <c r="F4610" s="1" t="s">
        <v>12</v>
      </c>
      <c r="G4610" s="1" t="s">
        <v>13</v>
      </c>
      <c r="H4610" s="1" t="s">
        <v>14</v>
      </c>
      <c r="I4610">
        <v>104.33</v>
      </c>
      <c r="J4610">
        <v>20.100000000000001</v>
      </c>
      <c r="K4610" s="1" t="s">
        <v>21</v>
      </c>
      <c r="L4610">
        <v>0</v>
      </c>
      <c r="M46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11" spans="1:13" x14ac:dyDescent="0.25">
      <c r="A4611">
        <v>65794</v>
      </c>
      <c r="B4611" s="1" t="s">
        <v>19</v>
      </c>
      <c r="C4611">
        <v>81</v>
      </c>
      <c r="D4611">
        <v>1</v>
      </c>
      <c r="E4611">
        <v>0</v>
      </c>
      <c r="F4611" s="1" t="s">
        <v>17</v>
      </c>
      <c r="G4611" s="1" t="s">
        <v>13</v>
      </c>
      <c r="H4611" s="1" t="s">
        <v>14</v>
      </c>
      <c r="I4611">
        <v>164.77</v>
      </c>
      <c r="J4611">
        <v>34.5</v>
      </c>
      <c r="K4611" s="1" t="s">
        <v>21</v>
      </c>
      <c r="L4611">
        <v>0</v>
      </c>
      <c r="M46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612" spans="1:13" x14ac:dyDescent="0.25">
      <c r="A4612">
        <v>65801</v>
      </c>
      <c r="B4612" s="1" t="s">
        <v>19</v>
      </c>
      <c r="C4612">
        <v>20</v>
      </c>
      <c r="D4612">
        <v>0</v>
      </c>
      <c r="E4612">
        <v>0</v>
      </c>
      <c r="F4612" s="1" t="s">
        <v>12</v>
      </c>
      <c r="G4612" s="1" t="s">
        <v>13</v>
      </c>
      <c r="H4612" s="1" t="s">
        <v>18</v>
      </c>
      <c r="I4612">
        <v>73.83</v>
      </c>
      <c r="J4612">
        <v>16.600000000000001</v>
      </c>
      <c r="K4612" s="1" t="s">
        <v>23</v>
      </c>
      <c r="L4612">
        <v>0</v>
      </c>
      <c r="M46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13" spans="1:13" x14ac:dyDescent="0.25">
      <c r="A4613">
        <v>65814</v>
      </c>
      <c r="B4613" s="1" t="s">
        <v>16</v>
      </c>
      <c r="C4613">
        <v>21</v>
      </c>
      <c r="D4613">
        <v>0</v>
      </c>
      <c r="E4613">
        <v>0</v>
      </c>
      <c r="F4613" s="1" t="s">
        <v>12</v>
      </c>
      <c r="G4613" s="1" t="s">
        <v>13</v>
      </c>
      <c r="H4613" s="1" t="s">
        <v>18</v>
      </c>
      <c r="I4613">
        <v>138.51</v>
      </c>
      <c r="J4613">
        <v>24.3</v>
      </c>
      <c r="K4613" s="1" t="s">
        <v>21</v>
      </c>
      <c r="L4613">
        <v>0</v>
      </c>
      <c r="M46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14" spans="1:13" x14ac:dyDescent="0.25">
      <c r="A4614">
        <v>65836</v>
      </c>
      <c r="B4614" s="1" t="s">
        <v>19</v>
      </c>
      <c r="C4614">
        <v>78</v>
      </c>
      <c r="D4614">
        <v>1</v>
      </c>
      <c r="E4614">
        <v>0</v>
      </c>
      <c r="F4614" s="1" t="s">
        <v>17</v>
      </c>
      <c r="G4614" s="1" t="s">
        <v>13</v>
      </c>
      <c r="H4614" s="1" t="s">
        <v>18</v>
      </c>
      <c r="I4614">
        <v>182.2</v>
      </c>
      <c r="J4614">
        <v>30.5</v>
      </c>
      <c r="K4614" s="1" t="s">
        <v>15</v>
      </c>
      <c r="L4614">
        <v>0</v>
      </c>
      <c r="M46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615" spans="1:13" x14ac:dyDescent="0.25">
      <c r="A4615">
        <v>65842</v>
      </c>
      <c r="B4615" s="1" t="s">
        <v>19</v>
      </c>
      <c r="C4615">
        <v>67</v>
      </c>
      <c r="D4615">
        <v>1</v>
      </c>
      <c r="E4615">
        <v>0</v>
      </c>
      <c r="F4615" s="1" t="s">
        <v>17</v>
      </c>
      <c r="G4615" s="1" t="s">
        <v>20</v>
      </c>
      <c r="H4615" s="1" t="s">
        <v>14</v>
      </c>
      <c r="I4615">
        <v>61.94</v>
      </c>
      <c r="J4615">
        <v>25.3</v>
      </c>
      <c r="K4615" s="1" t="s">
        <v>22</v>
      </c>
      <c r="L4615">
        <v>1</v>
      </c>
      <c r="M46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616" spans="1:13" x14ac:dyDescent="0.25">
      <c r="A4616">
        <v>65849</v>
      </c>
      <c r="B4616" s="1" t="s">
        <v>19</v>
      </c>
      <c r="C4616">
        <v>47</v>
      </c>
      <c r="D4616">
        <v>0</v>
      </c>
      <c r="E4616">
        <v>0</v>
      </c>
      <c r="F4616" s="1" t="s">
        <v>17</v>
      </c>
      <c r="G4616" s="1" t="s">
        <v>13</v>
      </c>
      <c r="H4616" s="1" t="s">
        <v>14</v>
      </c>
      <c r="I4616">
        <v>121.43</v>
      </c>
      <c r="J4616">
        <v>25.3</v>
      </c>
      <c r="K4616" s="1" t="s">
        <v>21</v>
      </c>
      <c r="L4616">
        <v>0</v>
      </c>
      <c r="M46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17" spans="1:13" x14ac:dyDescent="0.25">
      <c r="A4617">
        <v>65888</v>
      </c>
      <c r="B4617" s="1" t="s">
        <v>16</v>
      </c>
      <c r="C4617">
        <v>12</v>
      </c>
      <c r="D4617">
        <v>0</v>
      </c>
      <c r="E4617">
        <v>0</v>
      </c>
      <c r="F4617" s="1" t="s">
        <v>12</v>
      </c>
      <c r="G4617" s="1" t="s">
        <v>25</v>
      </c>
      <c r="H4617" s="1" t="s">
        <v>14</v>
      </c>
      <c r="I4617">
        <v>117.04</v>
      </c>
      <c r="J4617">
        <v>18.100000000000001</v>
      </c>
      <c r="K4617" s="1" t="s">
        <v>23</v>
      </c>
      <c r="L4617">
        <v>0</v>
      </c>
      <c r="M46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18" spans="1:13" x14ac:dyDescent="0.25">
      <c r="A4618">
        <v>65892</v>
      </c>
      <c r="B4618" s="1" t="s">
        <v>19</v>
      </c>
      <c r="C4618">
        <v>58</v>
      </c>
      <c r="D4618">
        <v>0</v>
      </c>
      <c r="E4618">
        <v>0</v>
      </c>
      <c r="F4618" s="1" t="s">
        <v>17</v>
      </c>
      <c r="G4618" s="1" t="s">
        <v>20</v>
      </c>
      <c r="H4618" s="1" t="s">
        <v>18</v>
      </c>
      <c r="I4618">
        <v>66.709999999999994</v>
      </c>
      <c r="J4618">
        <v>51.7</v>
      </c>
      <c r="K4618" s="1" t="s">
        <v>21</v>
      </c>
      <c r="L4618">
        <v>0</v>
      </c>
      <c r="M46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19" spans="1:13" x14ac:dyDescent="0.25">
      <c r="A4619">
        <v>65894</v>
      </c>
      <c r="B4619" s="1" t="s">
        <v>19</v>
      </c>
      <c r="C4619">
        <v>2</v>
      </c>
      <c r="D4619">
        <v>0</v>
      </c>
      <c r="E4619">
        <v>0</v>
      </c>
      <c r="F4619" s="1" t="s">
        <v>12</v>
      </c>
      <c r="G4619" s="1" t="s">
        <v>25</v>
      </c>
      <c r="H4619" s="1" t="s">
        <v>18</v>
      </c>
      <c r="I4619">
        <v>82.3</v>
      </c>
      <c r="J4619">
        <v>18.8</v>
      </c>
      <c r="K4619" s="1" t="s">
        <v>23</v>
      </c>
      <c r="L4619">
        <v>0</v>
      </c>
      <c r="M46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0" spans="1:13" x14ac:dyDescent="0.25">
      <c r="A4620">
        <v>65895</v>
      </c>
      <c r="B4620" s="1" t="s">
        <v>19</v>
      </c>
      <c r="C4620">
        <v>52</v>
      </c>
      <c r="D4620">
        <v>0</v>
      </c>
      <c r="E4620">
        <v>0</v>
      </c>
      <c r="F4620" s="1" t="s">
        <v>17</v>
      </c>
      <c r="G4620" s="1" t="s">
        <v>13</v>
      </c>
      <c r="H4620" s="1" t="s">
        <v>18</v>
      </c>
      <c r="I4620">
        <v>98.27</v>
      </c>
      <c r="J4620">
        <v>61.2</v>
      </c>
      <c r="K4620" s="1" t="s">
        <v>23</v>
      </c>
      <c r="L4620">
        <v>0</v>
      </c>
      <c r="M46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1" spans="1:13" x14ac:dyDescent="0.25">
      <c r="A4621">
        <v>65907</v>
      </c>
      <c r="B4621" s="1" t="s">
        <v>19</v>
      </c>
      <c r="C4621">
        <v>49</v>
      </c>
      <c r="D4621">
        <v>0</v>
      </c>
      <c r="E4621">
        <v>0</v>
      </c>
      <c r="F4621" s="1" t="s">
        <v>17</v>
      </c>
      <c r="G4621" s="1" t="s">
        <v>13</v>
      </c>
      <c r="H4621" s="1" t="s">
        <v>18</v>
      </c>
      <c r="I4621">
        <v>206.53</v>
      </c>
      <c r="J4621">
        <v>44.5</v>
      </c>
      <c r="K4621" s="1" t="s">
        <v>22</v>
      </c>
      <c r="L4621">
        <v>0</v>
      </c>
      <c r="M46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2" spans="1:13" x14ac:dyDescent="0.25">
      <c r="A4622">
        <v>65944</v>
      </c>
      <c r="B4622" s="1" t="s">
        <v>19</v>
      </c>
      <c r="C4622">
        <v>47</v>
      </c>
      <c r="D4622">
        <v>0</v>
      </c>
      <c r="E4622">
        <v>0</v>
      </c>
      <c r="F4622" s="1" t="s">
        <v>17</v>
      </c>
      <c r="G4622" s="1" t="s">
        <v>20</v>
      </c>
      <c r="H4622" s="1" t="s">
        <v>18</v>
      </c>
      <c r="I4622">
        <v>105.88</v>
      </c>
      <c r="J4622">
        <v>39.9</v>
      </c>
      <c r="K4622" s="1" t="s">
        <v>22</v>
      </c>
      <c r="L4622">
        <v>0</v>
      </c>
      <c r="M46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3" spans="1:13" x14ac:dyDescent="0.25">
      <c r="A4623">
        <v>65946</v>
      </c>
      <c r="B4623" s="1" t="s">
        <v>16</v>
      </c>
      <c r="C4623">
        <v>53</v>
      </c>
      <c r="D4623">
        <v>0</v>
      </c>
      <c r="E4623">
        <v>0</v>
      </c>
      <c r="F4623" s="1" t="s">
        <v>17</v>
      </c>
      <c r="G4623" s="1" t="s">
        <v>13</v>
      </c>
      <c r="H4623" s="1" t="s">
        <v>14</v>
      </c>
      <c r="I4623">
        <v>123.87</v>
      </c>
      <c r="J4623">
        <v>28.8</v>
      </c>
      <c r="K4623" s="1" t="s">
        <v>23</v>
      </c>
      <c r="L4623">
        <v>0</v>
      </c>
      <c r="M46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4" spans="1:13" x14ac:dyDescent="0.25">
      <c r="A4624">
        <v>65955</v>
      </c>
      <c r="B4624" s="1" t="s">
        <v>16</v>
      </c>
      <c r="C4624">
        <v>81</v>
      </c>
      <c r="D4624">
        <v>1</v>
      </c>
      <c r="E4624">
        <v>1</v>
      </c>
      <c r="F4624" s="1" t="s">
        <v>12</v>
      </c>
      <c r="G4624" s="1" t="s">
        <v>13</v>
      </c>
      <c r="H4624" s="1" t="s">
        <v>14</v>
      </c>
      <c r="I4624">
        <v>220.64</v>
      </c>
      <c r="J4624">
        <v>30</v>
      </c>
      <c r="K4624" s="1" t="s">
        <v>21</v>
      </c>
      <c r="L4624">
        <v>0</v>
      </c>
      <c r="M46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625" spans="1:13" x14ac:dyDescent="0.25">
      <c r="A4625">
        <v>65962</v>
      </c>
      <c r="B4625" s="1" t="s">
        <v>16</v>
      </c>
      <c r="C4625">
        <v>50</v>
      </c>
      <c r="D4625">
        <v>0</v>
      </c>
      <c r="E4625">
        <v>0</v>
      </c>
      <c r="F4625" s="1" t="s">
        <v>17</v>
      </c>
      <c r="G4625" s="1" t="s">
        <v>13</v>
      </c>
      <c r="H4625" s="1" t="s">
        <v>18</v>
      </c>
      <c r="I4625">
        <v>58.7</v>
      </c>
      <c r="J4625">
        <v>38.9</v>
      </c>
      <c r="K4625" s="1" t="s">
        <v>22</v>
      </c>
      <c r="L4625">
        <v>0</v>
      </c>
      <c r="M46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6" spans="1:13" x14ac:dyDescent="0.25">
      <c r="A4626">
        <v>65966</v>
      </c>
      <c r="B4626" s="1" t="s">
        <v>19</v>
      </c>
      <c r="C4626">
        <v>16</v>
      </c>
      <c r="D4626">
        <v>0</v>
      </c>
      <c r="E4626">
        <v>0</v>
      </c>
      <c r="F4626" s="1" t="s">
        <v>12</v>
      </c>
      <c r="G4626" s="1" t="s">
        <v>13</v>
      </c>
      <c r="H4626" s="1" t="s">
        <v>18</v>
      </c>
      <c r="I4626">
        <v>89.14</v>
      </c>
      <c r="J4626">
        <v>22.6</v>
      </c>
      <c r="K4626" s="1" t="s">
        <v>15</v>
      </c>
      <c r="L4626">
        <v>0</v>
      </c>
      <c r="M46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7" spans="1:13" x14ac:dyDescent="0.25">
      <c r="A4627">
        <v>65969</v>
      </c>
      <c r="B4627" s="1" t="s">
        <v>16</v>
      </c>
      <c r="C4627">
        <v>8</v>
      </c>
      <c r="D4627">
        <v>0</v>
      </c>
      <c r="E4627">
        <v>0</v>
      </c>
      <c r="F4627" s="1" t="s">
        <v>12</v>
      </c>
      <c r="G4627" s="1" t="s">
        <v>25</v>
      </c>
      <c r="H4627" s="1" t="s">
        <v>14</v>
      </c>
      <c r="I4627">
        <v>121.99</v>
      </c>
      <c r="J4627">
        <v>19.600000000000001</v>
      </c>
      <c r="K4627" s="1" t="s">
        <v>23</v>
      </c>
      <c r="L4627">
        <v>0</v>
      </c>
      <c r="M46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8" spans="1:13" x14ac:dyDescent="0.25">
      <c r="A4628">
        <v>65970</v>
      </c>
      <c r="B4628" s="1" t="s">
        <v>19</v>
      </c>
      <c r="C4628">
        <v>5</v>
      </c>
      <c r="D4628">
        <v>0</v>
      </c>
      <c r="E4628">
        <v>0</v>
      </c>
      <c r="F4628" s="1" t="s">
        <v>12</v>
      </c>
      <c r="G4628" s="1" t="s">
        <v>25</v>
      </c>
      <c r="H4628" s="1" t="s">
        <v>14</v>
      </c>
      <c r="I4628">
        <v>77.83</v>
      </c>
      <c r="J4628">
        <v>15.6</v>
      </c>
      <c r="K4628" s="1" t="s">
        <v>23</v>
      </c>
      <c r="L4628">
        <v>0</v>
      </c>
      <c r="M46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29" spans="1:13" x14ac:dyDescent="0.25">
      <c r="A4629">
        <v>65988</v>
      </c>
      <c r="B4629" s="1" t="s">
        <v>19</v>
      </c>
      <c r="C4629">
        <v>26</v>
      </c>
      <c r="D4629">
        <v>0</v>
      </c>
      <c r="E4629">
        <v>0</v>
      </c>
      <c r="F4629" s="1" t="s">
        <v>12</v>
      </c>
      <c r="G4629" s="1" t="s">
        <v>13</v>
      </c>
      <c r="H4629" s="1" t="s">
        <v>14</v>
      </c>
      <c r="I4629">
        <v>191.78</v>
      </c>
      <c r="J4629">
        <v>24.7</v>
      </c>
      <c r="K4629" s="1" t="s">
        <v>23</v>
      </c>
      <c r="L4629">
        <v>0</v>
      </c>
      <c r="M46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0" spans="1:13" x14ac:dyDescent="0.25">
      <c r="A4630">
        <v>65998</v>
      </c>
      <c r="B4630" s="1" t="s">
        <v>16</v>
      </c>
      <c r="C4630">
        <v>5</v>
      </c>
      <c r="D4630">
        <v>0</v>
      </c>
      <c r="E4630">
        <v>0</v>
      </c>
      <c r="F4630" s="1" t="s">
        <v>12</v>
      </c>
      <c r="G4630" s="1" t="s">
        <v>25</v>
      </c>
      <c r="H4630" s="1" t="s">
        <v>14</v>
      </c>
      <c r="I4630">
        <v>101.31</v>
      </c>
      <c r="J4630">
        <v>20</v>
      </c>
      <c r="K4630" s="1" t="s">
        <v>23</v>
      </c>
      <c r="L4630">
        <v>0</v>
      </c>
      <c r="M46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1" spans="1:13" x14ac:dyDescent="0.25">
      <c r="A4631">
        <v>66006</v>
      </c>
      <c r="B4631" s="1" t="s">
        <v>19</v>
      </c>
      <c r="C4631">
        <v>43</v>
      </c>
      <c r="D4631">
        <v>0</v>
      </c>
      <c r="E4631">
        <v>0</v>
      </c>
      <c r="F4631" s="1" t="s">
        <v>17</v>
      </c>
      <c r="G4631" s="1" t="s">
        <v>13</v>
      </c>
      <c r="H4631" s="1" t="s">
        <v>18</v>
      </c>
      <c r="I4631">
        <v>86.67</v>
      </c>
      <c r="J4631">
        <v>33.299999999999997</v>
      </c>
      <c r="K4631" s="1" t="s">
        <v>21</v>
      </c>
      <c r="L4631">
        <v>0</v>
      </c>
      <c r="M46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2" spans="1:13" x14ac:dyDescent="0.25">
      <c r="A4632">
        <v>66014</v>
      </c>
      <c r="B4632" s="1" t="s">
        <v>19</v>
      </c>
      <c r="C4632">
        <v>14</v>
      </c>
      <c r="D4632">
        <v>0</v>
      </c>
      <c r="E4632">
        <v>0</v>
      </c>
      <c r="F4632" s="1" t="s">
        <v>12</v>
      </c>
      <c r="G4632" s="1" t="s">
        <v>25</v>
      </c>
      <c r="H4632" s="1" t="s">
        <v>18</v>
      </c>
      <c r="I4632">
        <v>71.8</v>
      </c>
      <c r="J4632">
        <v>18.8</v>
      </c>
      <c r="K4632" s="1" t="s">
        <v>23</v>
      </c>
      <c r="L4632">
        <v>0</v>
      </c>
      <c r="M46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3" spans="1:13" x14ac:dyDescent="0.25">
      <c r="A4633">
        <v>66051</v>
      </c>
      <c r="B4633" s="1" t="s">
        <v>16</v>
      </c>
      <c r="C4633">
        <v>43</v>
      </c>
      <c r="D4633">
        <v>0</v>
      </c>
      <c r="E4633">
        <v>0</v>
      </c>
      <c r="F4633" s="1" t="s">
        <v>17</v>
      </c>
      <c r="G4633" s="1" t="s">
        <v>20</v>
      </c>
      <c r="H4633" s="1" t="s">
        <v>14</v>
      </c>
      <c r="I4633">
        <v>115.79</v>
      </c>
      <c r="J4633">
        <v>31.8</v>
      </c>
      <c r="K4633" s="1" t="s">
        <v>23</v>
      </c>
      <c r="L4633">
        <v>0</v>
      </c>
      <c r="M46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4" spans="1:13" x14ac:dyDescent="0.25">
      <c r="A4634">
        <v>66065</v>
      </c>
      <c r="B4634" s="1" t="s">
        <v>16</v>
      </c>
      <c r="C4634">
        <v>13</v>
      </c>
      <c r="D4634">
        <v>0</v>
      </c>
      <c r="E4634">
        <v>0</v>
      </c>
      <c r="F4634" s="1" t="s">
        <v>12</v>
      </c>
      <c r="G4634" s="1" t="s">
        <v>25</v>
      </c>
      <c r="H4634" s="1" t="s">
        <v>14</v>
      </c>
      <c r="I4634">
        <v>137.44999999999999</v>
      </c>
      <c r="J4634">
        <v>18.2</v>
      </c>
      <c r="K4634" s="1" t="s">
        <v>23</v>
      </c>
      <c r="L4634">
        <v>0</v>
      </c>
      <c r="M46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5" spans="1:13" x14ac:dyDescent="0.25">
      <c r="A4635">
        <v>66067</v>
      </c>
      <c r="B4635" s="1" t="s">
        <v>16</v>
      </c>
      <c r="C4635">
        <v>66</v>
      </c>
      <c r="D4635">
        <v>0</v>
      </c>
      <c r="E4635">
        <v>0</v>
      </c>
      <c r="F4635" s="1" t="s">
        <v>17</v>
      </c>
      <c r="G4635" s="1" t="s">
        <v>13</v>
      </c>
      <c r="H4635" s="1" t="s">
        <v>14</v>
      </c>
      <c r="I4635">
        <v>67.92</v>
      </c>
      <c r="J4635">
        <v>31.1</v>
      </c>
      <c r="K4635" s="1" t="s">
        <v>15</v>
      </c>
      <c r="L4635">
        <v>0</v>
      </c>
      <c r="M46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6" spans="1:13" x14ac:dyDescent="0.25">
      <c r="A4636">
        <v>66071</v>
      </c>
      <c r="B4636" s="1" t="s">
        <v>16</v>
      </c>
      <c r="C4636">
        <v>51</v>
      </c>
      <c r="D4636">
        <v>1</v>
      </c>
      <c r="E4636">
        <v>0</v>
      </c>
      <c r="F4636" s="1" t="s">
        <v>17</v>
      </c>
      <c r="G4636" s="1" t="s">
        <v>13</v>
      </c>
      <c r="H4636" s="1" t="s">
        <v>18</v>
      </c>
      <c r="I4636">
        <v>112.16</v>
      </c>
      <c r="J4636">
        <v>42.5</v>
      </c>
      <c r="K4636" s="1" t="s">
        <v>15</v>
      </c>
      <c r="L4636">
        <v>1</v>
      </c>
      <c r="M46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637" spans="1:13" x14ac:dyDescent="0.25">
      <c r="A4637">
        <v>66080</v>
      </c>
      <c r="B4637" s="1" t="s">
        <v>19</v>
      </c>
      <c r="C4637">
        <v>32</v>
      </c>
      <c r="D4637">
        <v>0</v>
      </c>
      <c r="E4637">
        <v>0</v>
      </c>
      <c r="F4637" s="1" t="s">
        <v>12</v>
      </c>
      <c r="G4637" s="1" t="s">
        <v>13</v>
      </c>
      <c r="H4637" s="1" t="s">
        <v>18</v>
      </c>
      <c r="I4637">
        <v>114.37</v>
      </c>
      <c r="J4637">
        <v>37.799999999999997</v>
      </c>
      <c r="K4637" s="1" t="s">
        <v>23</v>
      </c>
      <c r="L4637">
        <v>0</v>
      </c>
      <c r="M46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8" spans="1:13" x14ac:dyDescent="0.25">
      <c r="A4638">
        <v>66083</v>
      </c>
      <c r="B4638" s="1" t="s">
        <v>16</v>
      </c>
      <c r="C4638">
        <v>62</v>
      </c>
      <c r="D4638">
        <v>0</v>
      </c>
      <c r="E4638">
        <v>0</v>
      </c>
      <c r="F4638" s="1" t="s">
        <v>17</v>
      </c>
      <c r="G4638" s="1" t="s">
        <v>13</v>
      </c>
      <c r="H4638" s="1" t="s">
        <v>14</v>
      </c>
      <c r="I4638">
        <v>145.46</v>
      </c>
      <c r="J4638">
        <v>40.1</v>
      </c>
      <c r="K4638" s="1" t="s">
        <v>21</v>
      </c>
      <c r="L4638">
        <v>0</v>
      </c>
      <c r="M46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39" spans="1:13" x14ac:dyDescent="0.25">
      <c r="A4639">
        <v>66110</v>
      </c>
      <c r="B4639" s="1" t="s">
        <v>19</v>
      </c>
      <c r="C4639">
        <v>55</v>
      </c>
      <c r="D4639">
        <v>0</v>
      </c>
      <c r="E4639">
        <v>0</v>
      </c>
      <c r="F4639" s="1" t="s">
        <v>17</v>
      </c>
      <c r="G4639" s="1" t="s">
        <v>13</v>
      </c>
      <c r="H4639" s="1" t="s">
        <v>14</v>
      </c>
      <c r="I4639">
        <v>63.47</v>
      </c>
      <c r="J4639">
        <v>27.8</v>
      </c>
      <c r="K4639" s="1" t="s">
        <v>23</v>
      </c>
      <c r="L4639">
        <v>0</v>
      </c>
      <c r="M46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40" spans="1:13" x14ac:dyDescent="0.25">
      <c r="A4640">
        <v>66159</v>
      </c>
      <c r="B4640" s="1" t="s">
        <v>19</v>
      </c>
      <c r="C4640">
        <v>80</v>
      </c>
      <c r="D4640">
        <v>0</v>
      </c>
      <c r="E4640">
        <v>1</v>
      </c>
      <c r="F4640" s="1" t="s">
        <v>17</v>
      </c>
      <c r="G4640" s="1" t="s">
        <v>20</v>
      </c>
      <c r="H4640" s="1" t="s">
        <v>14</v>
      </c>
      <c r="I4640">
        <v>66.72</v>
      </c>
      <c r="J4640">
        <v>21.7</v>
      </c>
      <c r="K4640" s="1" t="s">
        <v>15</v>
      </c>
      <c r="L4640">
        <v>1</v>
      </c>
      <c r="M46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4641" spans="1:13" x14ac:dyDescent="0.25">
      <c r="A4641">
        <v>66174</v>
      </c>
      <c r="B4641" s="1" t="s">
        <v>16</v>
      </c>
      <c r="C4641">
        <v>46</v>
      </c>
      <c r="D4641">
        <v>0</v>
      </c>
      <c r="E4641">
        <v>0</v>
      </c>
      <c r="F4641" s="1" t="s">
        <v>17</v>
      </c>
      <c r="G4641" s="1" t="s">
        <v>20</v>
      </c>
      <c r="H4641" s="1" t="s">
        <v>14</v>
      </c>
      <c r="I4641">
        <v>88.19</v>
      </c>
      <c r="J4641">
        <v>29.3</v>
      </c>
      <c r="K4641" s="1" t="s">
        <v>15</v>
      </c>
      <c r="L4641">
        <v>0</v>
      </c>
      <c r="M46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42" spans="1:13" x14ac:dyDescent="0.25">
      <c r="A4642">
        <v>66184</v>
      </c>
      <c r="B4642" s="1" t="s">
        <v>16</v>
      </c>
      <c r="C4642">
        <v>40</v>
      </c>
      <c r="D4642">
        <v>0</v>
      </c>
      <c r="E4642">
        <v>0</v>
      </c>
      <c r="F4642" s="1" t="s">
        <v>17</v>
      </c>
      <c r="G4642" s="1" t="s">
        <v>24</v>
      </c>
      <c r="H4642" s="1" t="s">
        <v>14</v>
      </c>
      <c r="I4642">
        <v>100.26</v>
      </c>
      <c r="J4642">
        <v>26</v>
      </c>
      <c r="K4642" s="1" t="s">
        <v>23</v>
      </c>
      <c r="L4642">
        <v>0</v>
      </c>
      <c r="M46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43" spans="1:13" x14ac:dyDescent="0.25">
      <c r="A4643">
        <v>66196</v>
      </c>
      <c r="B4643" s="1" t="s">
        <v>16</v>
      </c>
      <c r="C4643">
        <v>75</v>
      </c>
      <c r="D4643">
        <v>0</v>
      </c>
      <c r="E4643">
        <v>1</v>
      </c>
      <c r="F4643" s="1" t="s">
        <v>12</v>
      </c>
      <c r="G4643" s="1" t="s">
        <v>13</v>
      </c>
      <c r="H4643" s="1" t="s">
        <v>14</v>
      </c>
      <c r="I4643">
        <v>201.76</v>
      </c>
      <c r="J4643">
        <v>30.2</v>
      </c>
      <c r="K4643" s="1" t="s">
        <v>15</v>
      </c>
      <c r="L4643">
        <v>0</v>
      </c>
      <c r="M46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644" spans="1:13" x14ac:dyDescent="0.25">
      <c r="A4644">
        <v>66204</v>
      </c>
      <c r="B4644" s="1" t="s">
        <v>16</v>
      </c>
      <c r="C4644">
        <v>59</v>
      </c>
      <c r="D4644">
        <v>0</v>
      </c>
      <c r="E4644">
        <v>0</v>
      </c>
      <c r="F4644" s="1" t="s">
        <v>17</v>
      </c>
      <c r="G4644" s="1" t="s">
        <v>13</v>
      </c>
      <c r="H4644" s="1" t="s">
        <v>18</v>
      </c>
      <c r="I4644">
        <v>111.04</v>
      </c>
      <c r="J4644">
        <v>32</v>
      </c>
      <c r="K4644" s="1" t="s">
        <v>15</v>
      </c>
      <c r="L4644">
        <v>1</v>
      </c>
      <c r="M46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645" spans="1:13" x14ac:dyDescent="0.25">
      <c r="A4645">
        <v>66220</v>
      </c>
      <c r="B4645" s="1" t="s">
        <v>16</v>
      </c>
      <c r="C4645">
        <v>53</v>
      </c>
      <c r="D4645">
        <v>0</v>
      </c>
      <c r="E4645">
        <v>0</v>
      </c>
      <c r="F4645" s="1" t="s">
        <v>17</v>
      </c>
      <c r="G4645" s="1" t="s">
        <v>13</v>
      </c>
      <c r="H4645" s="1" t="s">
        <v>18</v>
      </c>
      <c r="I4645">
        <v>126.35</v>
      </c>
      <c r="J4645">
        <v>25.2</v>
      </c>
      <c r="K4645" s="1" t="s">
        <v>21</v>
      </c>
      <c r="L4645">
        <v>0</v>
      </c>
      <c r="M46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46" spans="1:13" x14ac:dyDescent="0.25">
      <c r="A4646">
        <v>66258</v>
      </c>
      <c r="B4646" s="1" t="s">
        <v>19</v>
      </c>
      <c r="C4646">
        <v>71</v>
      </c>
      <c r="D4646">
        <v>0</v>
      </c>
      <c r="E4646">
        <v>0</v>
      </c>
      <c r="F4646" s="1" t="s">
        <v>17</v>
      </c>
      <c r="G4646" s="1" t="s">
        <v>20</v>
      </c>
      <c r="H4646" s="1" t="s">
        <v>18</v>
      </c>
      <c r="I4646">
        <v>195.71</v>
      </c>
      <c r="J4646">
        <v>34.1</v>
      </c>
      <c r="K4646" s="1" t="s">
        <v>15</v>
      </c>
      <c r="L4646">
        <v>1</v>
      </c>
      <c r="M46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647" spans="1:13" x14ac:dyDescent="0.25">
      <c r="A4647">
        <v>66264</v>
      </c>
      <c r="B4647" s="1" t="s">
        <v>16</v>
      </c>
      <c r="C4647">
        <v>29</v>
      </c>
      <c r="D4647">
        <v>0</v>
      </c>
      <c r="E4647">
        <v>0</v>
      </c>
      <c r="F4647" s="1" t="s">
        <v>17</v>
      </c>
      <c r="G4647" s="1" t="s">
        <v>24</v>
      </c>
      <c r="H4647" s="1" t="s">
        <v>18</v>
      </c>
      <c r="I4647">
        <v>102.4</v>
      </c>
      <c r="J4647">
        <v>26.9</v>
      </c>
      <c r="K4647" s="1" t="s">
        <v>22</v>
      </c>
      <c r="L4647">
        <v>0</v>
      </c>
      <c r="M46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48" spans="1:13" x14ac:dyDescent="0.25">
      <c r="A4648">
        <v>66270</v>
      </c>
      <c r="B4648" s="1" t="s">
        <v>19</v>
      </c>
      <c r="C4648">
        <v>57</v>
      </c>
      <c r="D4648">
        <v>0</v>
      </c>
      <c r="E4648">
        <v>0</v>
      </c>
      <c r="F4648" s="1" t="s">
        <v>17</v>
      </c>
      <c r="G4648" s="1" t="s">
        <v>13</v>
      </c>
      <c r="H4648" s="1" t="s">
        <v>14</v>
      </c>
      <c r="I4648">
        <v>69.400000000000006</v>
      </c>
      <c r="J4648">
        <v>24</v>
      </c>
      <c r="K4648" s="1" t="s">
        <v>23</v>
      </c>
      <c r="L4648">
        <v>0</v>
      </c>
      <c r="M46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49" spans="1:13" x14ac:dyDescent="0.25">
      <c r="A4649">
        <v>66287</v>
      </c>
      <c r="B4649" s="1" t="s">
        <v>16</v>
      </c>
      <c r="C4649">
        <v>33</v>
      </c>
      <c r="D4649">
        <v>0</v>
      </c>
      <c r="E4649">
        <v>0</v>
      </c>
      <c r="F4649" s="1" t="s">
        <v>17</v>
      </c>
      <c r="G4649" s="1" t="s">
        <v>13</v>
      </c>
      <c r="H4649" s="1" t="s">
        <v>14</v>
      </c>
      <c r="I4649">
        <v>88.04</v>
      </c>
      <c r="J4649">
        <v>30.3</v>
      </c>
      <c r="K4649" s="1" t="s">
        <v>15</v>
      </c>
      <c r="L4649">
        <v>0</v>
      </c>
      <c r="M46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0" spans="1:13" x14ac:dyDescent="0.25">
      <c r="A4650">
        <v>66306</v>
      </c>
      <c r="B4650" s="1" t="s">
        <v>19</v>
      </c>
      <c r="C4650">
        <v>43</v>
      </c>
      <c r="D4650">
        <v>0</v>
      </c>
      <c r="E4650">
        <v>0</v>
      </c>
      <c r="F4650" s="1" t="s">
        <v>17</v>
      </c>
      <c r="G4650" s="1" t="s">
        <v>13</v>
      </c>
      <c r="H4650" s="1" t="s">
        <v>14</v>
      </c>
      <c r="I4650">
        <v>82.57</v>
      </c>
      <c r="J4650">
        <v>29.1</v>
      </c>
      <c r="K4650" s="1" t="s">
        <v>21</v>
      </c>
      <c r="L4650">
        <v>0</v>
      </c>
      <c r="M46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1" spans="1:13" x14ac:dyDescent="0.25">
      <c r="A4651">
        <v>66310</v>
      </c>
      <c r="B4651" s="1" t="s">
        <v>16</v>
      </c>
      <c r="C4651">
        <v>54</v>
      </c>
      <c r="D4651">
        <v>0</v>
      </c>
      <c r="E4651">
        <v>0</v>
      </c>
      <c r="F4651" s="1" t="s">
        <v>17</v>
      </c>
      <c r="G4651" s="1" t="s">
        <v>20</v>
      </c>
      <c r="H4651" s="1" t="s">
        <v>14</v>
      </c>
      <c r="I4651">
        <v>138.47</v>
      </c>
      <c r="J4651">
        <v>31.5</v>
      </c>
      <c r="K4651" s="1" t="s">
        <v>21</v>
      </c>
      <c r="L4651">
        <v>0</v>
      </c>
      <c r="M46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2" spans="1:13" x14ac:dyDescent="0.25">
      <c r="A4652">
        <v>66315</v>
      </c>
      <c r="B4652" s="1" t="s">
        <v>19</v>
      </c>
      <c r="C4652">
        <v>57</v>
      </c>
      <c r="D4652">
        <v>0</v>
      </c>
      <c r="E4652">
        <v>0</v>
      </c>
      <c r="F4652" s="1" t="s">
        <v>12</v>
      </c>
      <c r="G4652" s="1" t="s">
        <v>20</v>
      </c>
      <c r="H4652" s="1" t="s">
        <v>18</v>
      </c>
      <c r="I4652">
        <v>68.02</v>
      </c>
      <c r="J4652">
        <v>37.5</v>
      </c>
      <c r="K4652" s="1" t="s">
        <v>21</v>
      </c>
      <c r="L4652">
        <v>1</v>
      </c>
      <c r="M46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653" spans="1:13" x14ac:dyDescent="0.25">
      <c r="A4653">
        <v>66321</v>
      </c>
      <c r="B4653" s="1" t="s">
        <v>16</v>
      </c>
      <c r="C4653">
        <v>47</v>
      </c>
      <c r="D4653">
        <v>0</v>
      </c>
      <c r="E4653">
        <v>0</v>
      </c>
      <c r="F4653" s="1" t="s">
        <v>17</v>
      </c>
      <c r="G4653" s="1" t="s">
        <v>24</v>
      </c>
      <c r="H4653" s="1" t="s">
        <v>18</v>
      </c>
      <c r="I4653">
        <v>64.989999999999995</v>
      </c>
      <c r="J4653">
        <v>33.200000000000003</v>
      </c>
      <c r="K4653" s="1" t="s">
        <v>21</v>
      </c>
      <c r="L4653">
        <v>0</v>
      </c>
      <c r="M46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4" spans="1:13" x14ac:dyDescent="0.25">
      <c r="A4654">
        <v>66333</v>
      </c>
      <c r="B4654" s="1" t="s">
        <v>16</v>
      </c>
      <c r="C4654">
        <v>52</v>
      </c>
      <c r="D4654">
        <v>0</v>
      </c>
      <c r="E4654">
        <v>0</v>
      </c>
      <c r="F4654" s="1" t="s">
        <v>17</v>
      </c>
      <c r="G4654" s="1" t="s">
        <v>20</v>
      </c>
      <c r="H4654" s="1" t="s">
        <v>18</v>
      </c>
      <c r="I4654">
        <v>78.400000000000006</v>
      </c>
      <c r="J4654">
        <v>64.8</v>
      </c>
      <c r="K4654" s="1" t="s">
        <v>21</v>
      </c>
      <c r="L4654">
        <v>0</v>
      </c>
      <c r="M46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5" spans="1:13" x14ac:dyDescent="0.25">
      <c r="A4655">
        <v>66362</v>
      </c>
      <c r="B4655" s="1" t="s">
        <v>19</v>
      </c>
      <c r="C4655">
        <v>61</v>
      </c>
      <c r="D4655">
        <v>0</v>
      </c>
      <c r="E4655">
        <v>0</v>
      </c>
      <c r="F4655" s="1" t="s">
        <v>17</v>
      </c>
      <c r="G4655" s="1" t="s">
        <v>13</v>
      </c>
      <c r="H4655" s="1" t="s">
        <v>18</v>
      </c>
      <c r="I4655">
        <v>129.31</v>
      </c>
      <c r="J4655">
        <v>41.2</v>
      </c>
      <c r="K4655" s="1" t="s">
        <v>23</v>
      </c>
      <c r="L4655">
        <v>0</v>
      </c>
      <c r="M46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6" spans="1:13" x14ac:dyDescent="0.25">
      <c r="A4656">
        <v>66370</v>
      </c>
      <c r="B4656" s="1" t="s">
        <v>19</v>
      </c>
      <c r="C4656">
        <v>5</v>
      </c>
      <c r="D4656">
        <v>0</v>
      </c>
      <c r="E4656">
        <v>0</v>
      </c>
      <c r="F4656" s="1" t="s">
        <v>12</v>
      </c>
      <c r="G4656" s="1" t="s">
        <v>25</v>
      </c>
      <c r="H4656" s="1" t="s">
        <v>14</v>
      </c>
      <c r="I4656">
        <v>59.78</v>
      </c>
      <c r="J4656">
        <v>15.9</v>
      </c>
      <c r="K4656" s="1" t="s">
        <v>23</v>
      </c>
      <c r="L4656">
        <v>0</v>
      </c>
      <c r="M46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7" spans="1:13" x14ac:dyDescent="0.25">
      <c r="A4657">
        <v>66400</v>
      </c>
      <c r="B4657" s="1" t="s">
        <v>16</v>
      </c>
      <c r="C4657">
        <v>78</v>
      </c>
      <c r="D4657">
        <v>0</v>
      </c>
      <c r="E4657">
        <v>0</v>
      </c>
      <c r="F4657" s="1" t="s">
        <v>17</v>
      </c>
      <c r="G4657" s="1" t="s">
        <v>13</v>
      </c>
      <c r="H4657" s="1" t="s">
        <v>18</v>
      </c>
      <c r="I4657">
        <v>237.75</v>
      </c>
      <c r="J4657">
        <v>28.9</v>
      </c>
      <c r="K4657" s="1" t="s">
        <v>15</v>
      </c>
      <c r="L4657">
        <v>1</v>
      </c>
      <c r="M46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658" spans="1:13" x14ac:dyDescent="0.25">
      <c r="A4658">
        <v>66405</v>
      </c>
      <c r="B4658" s="1" t="s">
        <v>19</v>
      </c>
      <c r="C4658">
        <v>31</v>
      </c>
      <c r="D4658">
        <v>0</v>
      </c>
      <c r="E4658">
        <v>0</v>
      </c>
      <c r="F4658" s="1" t="s">
        <v>17</v>
      </c>
      <c r="G4658" s="1" t="s">
        <v>13</v>
      </c>
      <c r="H4658" s="1" t="s">
        <v>18</v>
      </c>
      <c r="I4658">
        <v>117.31</v>
      </c>
      <c r="J4658">
        <v>28.4</v>
      </c>
      <c r="K4658" s="1" t="s">
        <v>21</v>
      </c>
      <c r="L4658">
        <v>0</v>
      </c>
      <c r="M46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59" spans="1:13" x14ac:dyDescent="0.25">
      <c r="A4659">
        <v>66419</v>
      </c>
      <c r="B4659" s="1" t="s">
        <v>16</v>
      </c>
      <c r="C4659">
        <v>25</v>
      </c>
      <c r="D4659">
        <v>0</v>
      </c>
      <c r="E4659">
        <v>0</v>
      </c>
      <c r="F4659" s="1" t="s">
        <v>17</v>
      </c>
      <c r="G4659" s="1" t="s">
        <v>13</v>
      </c>
      <c r="H4659" s="1" t="s">
        <v>14</v>
      </c>
      <c r="I4659">
        <v>119.96</v>
      </c>
      <c r="J4659">
        <v>27.7</v>
      </c>
      <c r="K4659" s="1" t="s">
        <v>21</v>
      </c>
      <c r="L4659">
        <v>0</v>
      </c>
      <c r="M46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0" spans="1:13" x14ac:dyDescent="0.25">
      <c r="A4660">
        <v>66431</v>
      </c>
      <c r="B4660" s="1" t="s">
        <v>16</v>
      </c>
      <c r="C4660">
        <v>49</v>
      </c>
      <c r="D4660">
        <v>0</v>
      </c>
      <c r="E4660">
        <v>0</v>
      </c>
      <c r="F4660" s="1" t="s">
        <v>17</v>
      </c>
      <c r="G4660" s="1" t="s">
        <v>13</v>
      </c>
      <c r="H4660" s="1" t="s">
        <v>18</v>
      </c>
      <c r="I4660">
        <v>209.06</v>
      </c>
      <c r="J4660">
        <v>43.8</v>
      </c>
      <c r="K4660" s="1" t="s">
        <v>23</v>
      </c>
      <c r="L4660">
        <v>0</v>
      </c>
      <c r="M46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1" spans="1:13" x14ac:dyDescent="0.25">
      <c r="A4661">
        <v>66435</v>
      </c>
      <c r="B4661" s="1" t="s">
        <v>19</v>
      </c>
      <c r="C4661">
        <v>28</v>
      </c>
      <c r="D4661">
        <v>0</v>
      </c>
      <c r="E4661">
        <v>0</v>
      </c>
      <c r="F4661" s="1" t="s">
        <v>17</v>
      </c>
      <c r="G4661" s="1" t="s">
        <v>13</v>
      </c>
      <c r="H4661" s="1" t="s">
        <v>14</v>
      </c>
      <c r="I4661">
        <v>71.97</v>
      </c>
      <c r="J4661">
        <v>27.2</v>
      </c>
      <c r="K4661" s="1" t="s">
        <v>21</v>
      </c>
      <c r="L4661">
        <v>0</v>
      </c>
      <c r="M46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2" spans="1:13" x14ac:dyDescent="0.25">
      <c r="A4662">
        <v>66464</v>
      </c>
      <c r="B4662" s="1" t="s">
        <v>16</v>
      </c>
      <c r="C4662">
        <v>63</v>
      </c>
      <c r="D4662">
        <v>0</v>
      </c>
      <c r="E4662">
        <v>0</v>
      </c>
      <c r="F4662" s="1" t="s">
        <v>17</v>
      </c>
      <c r="G4662" s="1" t="s">
        <v>13</v>
      </c>
      <c r="H4662" s="1" t="s">
        <v>18</v>
      </c>
      <c r="I4662">
        <v>222.66</v>
      </c>
      <c r="J4662">
        <v>37</v>
      </c>
      <c r="K4662" s="1" t="s">
        <v>15</v>
      </c>
      <c r="L4662">
        <v>0</v>
      </c>
      <c r="M46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3" spans="1:13" x14ac:dyDescent="0.25">
      <c r="A4663">
        <v>66490</v>
      </c>
      <c r="B4663" s="1" t="s">
        <v>16</v>
      </c>
      <c r="C4663">
        <v>42</v>
      </c>
      <c r="D4663">
        <v>1</v>
      </c>
      <c r="E4663">
        <v>0</v>
      </c>
      <c r="F4663" s="1" t="s">
        <v>17</v>
      </c>
      <c r="G4663" s="1" t="s">
        <v>24</v>
      </c>
      <c r="H4663" s="1" t="s">
        <v>18</v>
      </c>
      <c r="I4663">
        <v>118.82</v>
      </c>
      <c r="J4663">
        <v>41</v>
      </c>
      <c r="K4663" s="1" t="s">
        <v>22</v>
      </c>
      <c r="L4663">
        <v>0</v>
      </c>
      <c r="M46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664" spans="1:13" x14ac:dyDescent="0.25">
      <c r="A4664">
        <v>66494</v>
      </c>
      <c r="B4664" s="1" t="s">
        <v>16</v>
      </c>
      <c r="C4664">
        <v>48</v>
      </c>
      <c r="D4664">
        <v>0</v>
      </c>
      <c r="E4664">
        <v>0</v>
      </c>
      <c r="F4664" s="1" t="s">
        <v>17</v>
      </c>
      <c r="G4664" s="1" t="s">
        <v>13</v>
      </c>
      <c r="H4664" s="1" t="s">
        <v>18</v>
      </c>
      <c r="I4664">
        <v>91.96</v>
      </c>
      <c r="J4664">
        <v>24.9</v>
      </c>
      <c r="K4664" s="1" t="s">
        <v>23</v>
      </c>
      <c r="L4664">
        <v>0</v>
      </c>
      <c r="M46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5" spans="1:13" x14ac:dyDescent="0.25">
      <c r="A4665">
        <v>66502</v>
      </c>
      <c r="B4665" s="1" t="s">
        <v>16</v>
      </c>
      <c r="C4665">
        <v>16</v>
      </c>
      <c r="D4665">
        <v>0</v>
      </c>
      <c r="E4665">
        <v>0</v>
      </c>
      <c r="F4665" s="1" t="s">
        <v>12</v>
      </c>
      <c r="G4665" s="1" t="s">
        <v>13</v>
      </c>
      <c r="H4665" s="1" t="s">
        <v>14</v>
      </c>
      <c r="I4665">
        <v>111.93</v>
      </c>
      <c r="J4665">
        <v>32.200000000000003</v>
      </c>
      <c r="K4665" s="1" t="s">
        <v>21</v>
      </c>
      <c r="L4665">
        <v>0</v>
      </c>
      <c r="M46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6" spans="1:13" x14ac:dyDescent="0.25">
      <c r="A4666">
        <v>66530</v>
      </c>
      <c r="B4666" s="1" t="s">
        <v>19</v>
      </c>
      <c r="C4666">
        <v>38</v>
      </c>
      <c r="D4666">
        <v>0</v>
      </c>
      <c r="E4666">
        <v>0</v>
      </c>
      <c r="F4666" s="1" t="s">
        <v>17</v>
      </c>
      <c r="G4666" s="1" t="s">
        <v>13</v>
      </c>
      <c r="H4666" s="1" t="s">
        <v>18</v>
      </c>
      <c r="I4666">
        <v>162.30000000000001</v>
      </c>
      <c r="J4666">
        <v>23.6</v>
      </c>
      <c r="K4666" s="1" t="s">
        <v>21</v>
      </c>
      <c r="L4666">
        <v>0</v>
      </c>
      <c r="M46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7" spans="1:13" x14ac:dyDescent="0.25">
      <c r="A4667">
        <v>66546</v>
      </c>
      <c r="B4667" s="1" t="s">
        <v>19</v>
      </c>
      <c r="C4667">
        <v>20</v>
      </c>
      <c r="D4667">
        <v>0</v>
      </c>
      <c r="E4667">
        <v>0</v>
      </c>
      <c r="F4667" s="1" t="s">
        <v>12</v>
      </c>
      <c r="G4667" s="1" t="s">
        <v>13</v>
      </c>
      <c r="H4667" s="1" t="s">
        <v>18</v>
      </c>
      <c r="I4667">
        <v>80.08</v>
      </c>
      <c r="J4667">
        <v>25.1</v>
      </c>
      <c r="K4667" s="1" t="s">
        <v>21</v>
      </c>
      <c r="L4667">
        <v>0</v>
      </c>
      <c r="M46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8" spans="1:13" x14ac:dyDescent="0.25">
      <c r="A4668">
        <v>66570</v>
      </c>
      <c r="B4668" s="1" t="s">
        <v>19</v>
      </c>
      <c r="C4668">
        <v>23</v>
      </c>
      <c r="D4668">
        <v>0</v>
      </c>
      <c r="E4668">
        <v>0</v>
      </c>
      <c r="F4668" s="1" t="s">
        <v>12</v>
      </c>
      <c r="G4668" s="1" t="s">
        <v>13</v>
      </c>
      <c r="H4668" s="1" t="s">
        <v>14</v>
      </c>
      <c r="I4668">
        <v>69.239999999999995</v>
      </c>
      <c r="J4668">
        <v>51</v>
      </c>
      <c r="K4668" s="1" t="s">
        <v>21</v>
      </c>
      <c r="L4668">
        <v>0</v>
      </c>
      <c r="M46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69" spans="1:13" x14ac:dyDescent="0.25">
      <c r="A4669">
        <v>66581</v>
      </c>
      <c r="B4669" s="1" t="s">
        <v>19</v>
      </c>
      <c r="C4669">
        <v>34</v>
      </c>
      <c r="D4669">
        <v>0</v>
      </c>
      <c r="E4669">
        <v>0</v>
      </c>
      <c r="F4669" s="1" t="s">
        <v>17</v>
      </c>
      <c r="G4669" s="1" t="s">
        <v>13</v>
      </c>
      <c r="H4669" s="1" t="s">
        <v>14</v>
      </c>
      <c r="I4669">
        <v>59.14</v>
      </c>
      <c r="J4669">
        <v>40.1</v>
      </c>
      <c r="K4669" s="1" t="s">
        <v>21</v>
      </c>
      <c r="L4669">
        <v>0</v>
      </c>
      <c r="M46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0" spans="1:13" x14ac:dyDescent="0.25">
      <c r="A4670">
        <v>66590</v>
      </c>
      <c r="B4670" s="1" t="s">
        <v>19</v>
      </c>
      <c r="C4670">
        <v>43</v>
      </c>
      <c r="D4670">
        <v>0</v>
      </c>
      <c r="E4670">
        <v>0</v>
      </c>
      <c r="F4670" s="1" t="s">
        <v>17</v>
      </c>
      <c r="G4670" s="1" t="s">
        <v>20</v>
      </c>
      <c r="H4670" s="1" t="s">
        <v>18</v>
      </c>
      <c r="I4670">
        <v>67.5</v>
      </c>
      <c r="J4670">
        <v>20.399999999999999</v>
      </c>
      <c r="K4670" s="1" t="s">
        <v>15</v>
      </c>
      <c r="L4670">
        <v>0</v>
      </c>
      <c r="M46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1" spans="1:13" x14ac:dyDescent="0.25">
      <c r="A4671">
        <v>66592</v>
      </c>
      <c r="B4671" s="1" t="s">
        <v>16</v>
      </c>
      <c r="C4671">
        <v>16</v>
      </c>
      <c r="D4671">
        <v>0</v>
      </c>
      <c r="E4671">
        <v>0</v>
      </c>
      <c r="F4671" s="1" t="s">
        <v>12</v>
      </c>
      <c r="G4671" s="1" t="s">
        <v>13</v>
      </c>
      <c r="H4671" s="1" t="s">
        <v>14</v>
      </c>
      <c r="I4671">
        <v>122.46</v>
      </c>
      <c r="J4671">
        <v>18.7</v>
      </c>
      <c r="K4671" s="1" t="s">
        <v>21</v>
      </c>
      <c r="L4671">
        <v>0</v>
      </c>
      <c r="M46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2" spans="1:13" x14ac:dyDescent="0.25">
      <c r="A4672">
        <v>66637</v>
      </c>
      <c r="B4672" s="1" t="s">
        <v>19</v>
      </c>
      <c r="C4672">
        <v>49</v>
      </c>
      <c r="D4672">
        <v>0</v>
      </c>
      <c r="E4672">
        <v>0</v>
      </c>
      <c r="F4672" s="1" t="s">
        <v>17</v>
      </c>
      <c r="G4672" s="1" t="s">
        <v>24</v>
      </c>
      <c r="H4672" s="1" t="s">
        <v>18</v>
      </c>
      <c r="I4672">
        <v>117.34</v>
      </c>
      <c r="J4672">
        <v>21.6</v>
      </c>
      <c r="K4672" s="1" t="s">
        <v>21</v>
      </c>
      <c r="L4672">
        <v>0</v>
      </c>
      <c r="M46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3" spans="1:13" x14ac:dyDescent="0.25">
      <c r="A4673">
        <v>66638</v>
      </c>
      <c r="B4673" s="1" t="s">
        <v>19</v>
      </c>
      <c r="C4673">
        <v>68</v>
      </c>
      <c r="D4673">
        <v>1</v>
      </c>
      <c r="E4673">
        <v>0</v>
      </c>
      <c r="F4673" s="1" t="s">
        <v>12</v>
      </c>
      <c r="G4673" s="1" t="s">
        <v>20</v>
      </c>
      <c r="H4673" s="1" t="s">
        <v>18</v>
      </c>
      <c r="I4673">
        <v>79.790000000000006</v>
      </c>
      <c r="J4673">
        <v>29.7</v>
      </c>
      <c r="K4673" s="1" t="s">
        <v>21</v>
      </c>
      <c r="L4673">
        <v>1</v>
      </c>
      <c r="M46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674" spans="1:13" x14ac:dyDescent="0.25">
      <c r="A4674">
        <v>66647</v>
      </c>
      <c r="B4674" s="1" t="s">
        <v>16</v>
      </c>
      <c r="C4674">
        <v>31</v>
      </c>
      <c r="D4674">
        <v>0</v>
      </c>
      <c r="E4674">
        <v>0</v>
      </c>
      <c r="F4674" s="1" t="s">
        <v>17</v>
      </c>
      <c r="G4674" s="1" t="s">
        <v>13</v>
      </c>
      <c r="H4674" s="1" t="s">
        <v>14</v>
      </c>
      <c r="I4674">
        <v>100.52</v>
      </c>
      <c r="J4674">
        <v>29.9</v>
      </c>
      <c r="K4674" s="1" t="s">
        <v>23</v>
      </c>
      <c r="L4674">
        <v>0</v>
      </c>
      <c r="M46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5" spans="1:13" x14ac:dyDescent="0.25">
      <c r="A4675">
        <v>66650</v>
      </c>
      <c r="B4675" s="1" t="s">
        <v>19</v>
      </c>
      <c r="C4675">
        <v>17</v>
      </c>
      <c r="D4675">
        <v>0</v>
      </c>
      <c r="E4675">
        <v>0</v>
      </c>
      <c r="F4675" s="1" t="s">
        <v>12</v>
      </c>
      <c r="G4675" s="1" t="s">
        <v>13</v>
      </c>
      <c r="H4675" s="1" t="s">
        <v>18</v>
      </c>
      <c r="I4675">
        <v>68.86</v>
      </c>
      <c r="J4675">
        <v>41.1</v>
      </c>
      <c r="K4675" s="1" t="s">
        <v>21</v>
      </c>
      <c r="L4675">
        <v>0</v>
      </c>
      <c r="M46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6" spans="1:13" x14ac:dyDescent="0.25">
      <c r="A4676">
        <v>66677</v>
      </c>
      <c r="B4676" s="1" t="s">
        <v>16</v>
      </c>
      <c r="C4676">
        <v>78</v>
      </c>
      <c r="D4676">
        <v>0</v>
      </c>
      <c r="E4676">
        <v>0</v>
      </c>
      <c r="F4676" s="1" t="s">
        <v>17</v>
      </c>
      <c r="G4676" s="1" t="s">
        <v>13</v>
      </c>
      <c r="H4676" s="1" t="s">
        <v>14</v>
      </c>
      <c r="I4676">
        <v>80.09</v>
      </c>
      <c r="J4676">
        <v>21.8</v>
      </c>
      <c r="K4676" s="1" t="s">
        <v>21</v>
      </c>
      <c r="L4676">
        <v>0</v>
      </c>
      <c r="M46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7" spans="1:13" x14ac:dyDescent="0.25">
      <c r="A4677">
        <v>66678</v>
      </c>
      <c r="B4677" s="1" t="s">
        <v>19</v>
      </c>
      <c r="C4677">
        <v>22</v>
      </c>
      <c r="D4677">
        <v>0</v>
      </c>
      <c r="E4677">
        <v>0</v>
      </c>
      <c r="F4677" s="1" t="s">
        <v>12</v>
      </c>
      <c r="G4677" s="1" t="s">
        <v>13</v>
      </c>
      <c r="H4677" s="1" t="s">
        <v>18</v>
      </c>
      <c r="I4677">
        <v>73.400000000000006</v>
      </c>
      <c r="J4677">
        <v>21.6</v>
      </c>
      <c r="K4677" s="1" t="s">
        <v>21</v>
      </c>
      <c r="L4677">
        <v>0</v>
      </c>
      <c r="M46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78" spans="1:13" x14ac:dyDescent="0.25">
      <c r="A4678">
        <v>66680</v>
      </c>
      <c r="B4678" s="1" t="s">
        <v>19</v>
      </c>
      <c r="C4678">
        <v>49</v>
      </c>
      <c r="D4678">
        <v>1</v>
      </c>
      <c r="E4678">
        <v>0</v>
      </c>
      <c r="F4678" s="1" t="s">
        <v>17</v>
      </c>
      <c r="G4678" s="1" t="s">
        <v>13</v>
      </c>
      <c r="H4678" s="1" t="s">
        <v>14</v>
      </c>
      <c r="I4678">
        <v>65.34</v>
      </c>
      <c r="J4678">
        <v>39.4</v>
      </c>
      <c r="K4678" s="1" t="s">
        <v>21</v>
      </c>
      <c r="L4678">
        <v>0</v>
      </c>
      <c r="M46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679" spans="1:13" x14ac:dyDescent="0.25">
      <c r="A4679">
        <v>66684</v>
      </c>
      <c r="B4679" s="1" t="s">
        <v>16</v>
      </c>
      <c r="C4679">
        <v>70</v>
      </c>
      <c r="D4679">
        <v>0</v>
      </c>
      <c r="E4679">
        <v>0</v>
      </c>
      <c r="F4679" s="1" t="s">
        <v>17</v>
      </c>
      <c r="G4679" s="1" t="s">
        <v>20</v>
      </c>
      <c r="H4679" s="1" t="s">
        <v>14</v>
      </c>
      <c r="I4679">
        <v>193.88</v>
      </c>
      <c r="J4679">
        <v>24.3</v>
      </c>
      <c r="K4679" s="1" t="s">
        <v>23</v>
      </c>
      <c r="L4679">
        <v>0</v>
      </c>
      <c r="M46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0" spans="1:13" x14ac:dyDescent="0.25">
      <c r="A4680">
        <v>66690</v>
      </c>
      <c r="B4680" s="1" t="s">
        <v>19</v>
      </c>
      <c r="C4680">
        <v>63</v>
      </c>
      <c r="D4680">
        <v>0</v>
      </c>
      <c r="E4680">
        <v>0</v>
      </c>
      <c r="F4680" s="1" t="s">
        <v>17</v>
      </c>
      <c r="G4680" s="1" t="s">
        <v>20</v>
      </c>
      <c r="H4680" s="1" t="s">
        <v>18</v>
      </c>
      <c r="I4680">
        <v>69.459999999999994</v>
      </c>
      <c r="J4680">
        <v>26.6</v>
      </c>
      <c r="K4680" s="1" t="s">
        <v>21</v>
      </c>
      <c r="L4680">
        <v>0</v>
      </c>
      <c r="M46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1" spans="1:13" x14ac:dyDescent="0.25">
      <c r="A4681">
        <v>66752</v>
      </c>
      <c r="B4681" s="1" t="s">
        <v>19</v>
      </c>
      <c r="C4681">
        <v>79</v>
      </c>
      <c r="D4681">
        <v>0</v>
      </c>
      <c r="E4681">
        <v>0</v>
      </c>
      <c r="F4681" s="1" t="s">
        <v>17</v>
      </c>
      <c r="G4681" s="1" t="s">
        <v>24</v>
      </c>
      <c r="H4681" s="1" t="s">
        <v>18</v>
      </c>
      <c r="I4681">
        <v>93.89</v>
      </c>
      <c r="J4681">
        <v>30.4</v>
      </c>
      <c r="K4681" s="1" t="s">
        <v>21</v>
      </c>
      <c r="L4681">
        <v>0</v>
      </c>
      <c r="M46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2" spans="1:13" x14ac:dyDescent="0.25">
      <c r="A4682">
        <v>66767</v>
      </c>
      <c r="B4682" s="1" t="s">
        <v>19</v>
      </c>
      <c r="C4682">
        <v>67</v>
      </c>
      <c r="D4682">
        <v>0</v>
      </c>
      <c r="E4682">
        <v>0</v>
      </c>
      <c r="F4682" s="1" t="s">
        <v>17</v>
      </c>
      <c r="G4682" s="1" t="s">
        <v>24</v>
      </c>
      <c r="H4682" s="1" t="s">
        <v>14</v>
      </c>
      <c r="I4682">
        <v>94.61</v>
      </c>
      <c r="J4682">
        <v>28.4</v>
      </c>
      <c r="K4682" s="1" t="s">
        <v>22</v>
      </c>
      <c r="L4682">
        <v>0</v>
      </c>
      <c r="M46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3" spans="1:13" x14ac:dyDescent="0.25">
      <c r="A4683">
        <v>66772</v>
      </c>
      <c r="B4683" s="1" t="s">
        <v>19</v>
      </c>
      <c r="C4683">
        <v>0</v>
      </c>
      <c r="D4683">
        <v>0</v>
      </c>
      <c r="E4683">
        <v>0</v>
      </c>
      <c r="F4683" s="1" t="s">
        <v>12</v>
      </c>
      <c r="G4683" s="1" t="s">
        <v>25</v>
      </c>
      <c r="H4683" s="1" t="s">
        <v>14</v>
      </c>
      <c r="I4683">
        <v>55.86</v>
      </c>
      <c r="J4683">
        <v>16</v>
      </c>
      <c r="K4683" s="1" t="s">
        <v>23</v>
      </c>
      <c r="L4683">
        <v>0</v>
      </c>
      <c r="M46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4" spans="1:13" x14ac:dyDescent="0.25">
      <c r="A4684">
        <v>66786</v>
      </c>
      <c r="B4684" s="1" t="s">
        <v>19</v>
      </c>
      <c r="C4684">
        <v>53</v>
      </c>
      <c r="D4684">
        <v>0</v>
      </c>
      <c r="E4684">
        <v>0</v>
      </c>
      <c r="F4684" s="1" t="s">
        <v>17</v>
      </c>
      <c r="G4684" s="1" t="s">
        <v>13</v>
      </c>
      <c r="H4684" s="1" t="s">
        <v>14</v>
      </c>
      <c r="I4684">
        <v>94.14</v>
      </c>
      <c r="J4684">
        <v>27.7</v>
      </c>
      <c r="K4684" s="1" t="s">
        <v>22</v>
      </c>
      <c r="L4684">
        <v>0</v>
      </c>
      <c r="M46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5" spans="1:13" x14ac:dyDescent="0.25">
      <c r="A4685">
        <v>66794</v>
      </c>
      <c r="B4685" s="1" t="s">
        <v>19</v>
      </c>
      <c r="C4685">
        <v>44</v>
      </c>
      <c r="D4685">
        <v>0</v>
      </c>
      <c r="E4685">
        <v>0</v>
      </c>
      <c r="F4685" s="1" t="s">
        <v>17</v>
      </c>
      <c r="G4685" s="1" t="s">
        <v>24</v>
      </c>
      <c r="H4685" s="1" t="s">
        <v>14</v>
      </c>
      <c r="I4685">
        <v>81.13</v>
      </c>
      <c r="J4685">
        <v>34.1</v>
      </c>
      <c r="K4685" s="1" t="s">
        <v>21</v>
      </c>
      <c r="L4685">
        <v>0</v>
      </c>
      <c r="M46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6" spans="1:13" x14ac:dyDescent="0.25">
      <c r="A4686">
        <v>66818</v>
      </c>
      <c r="B4686" s="1" t="s">
        <v>16</v>
      </c>
      <c r="C4686">
        <v>75</v>
      </c>
      <c r="D4686">
        <v>0</v>
      </c>
      <c r="E4686">
        <v>0</v>
      </c>
      <c r="F4686" s="1" t="s">
        <v>17</v>
      </c>
      <c r="G4686" s="1" t="s">
        <v>24</v>
      </c>
      <c r="H4686" s="1" t="s">
        <v>18</v>
      </c>
      <c r="I4686">
        <v>98.91</v>
      </c>
      <c r="J4686">
        <v>24.4</v>
      </c>
      <c r="K4686" s="1" t="s">
        <v>21</v>
      </c>
      <c r="L4686">
        <v>0</v>
      </c>
      <c r="M46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7" spans="1:13" x14ac:dyDescent="0.25">
      <c r="A4687">
        <v>66841</v>
      </c>
      <c r="B4687" s="1" t="s">
        <v>16</v>
      </c>
      <c r="C4687">
        <v>30</v>
      </c>
      <c r="D4687">
        <v>0</v>
      </c>
      <c r="E4687">
        <v>0</v>
      </c>
      <c r="F4687" s="1" t="s">
        <v>12</v>
      </c>
      <c r="G4687" s="1" t="s">
        <v>13</v>
      </c>
      <c r="H4687" s="1" t="s">
        <v>14</v>
      </c>
      <c r="I4687">
        <v>61.87</v>
      </c>
      <c r="J4687">
        <v>23.9</v>
      </c>
      <c r="K4687" s="1" t="s">
        <v>23</v>
      </c>
      <c r="L4687">
        <v>0</v>
      </c>
      <c r="M46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88" spans="1:13" x14ac:dyDescent="0.25">
      <c r="A4688">
        <v>66866</v>
      </c>
      <c r="B4688" s="1" t="s">
        <v>19</v>
      </c>
      <c r="C4688">
        <v>48</v>
      </c>
      <c r="D4688">
        <v>0</v>
      </c>
      <c r="E4688">
        <v>0</v>
      </c>
      <c r="F4688" s="1" t="s">
        <v>17</v>
      </c>
      <c r="G4688" s="1" t="s">
        <v>13</v>
      </c>
      <c r="H4688" s="1" t="s">
        <v>18</v>
      </c>
      <c r="I4688">
        <v>74.11</v>
      </c>
      <c r="J4688">
        <v>20.5</v>
      </c>
      <c r="K4688" s="1" t="s">
        <v>21</v>
      </c>
      <c r="L4688">
        <v>1</v>
      </c>
      <c r="M46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689" spans="1:13" x14ac:dyDescent="0.25">
      <c r="A4689">
        <v>66882</v>
      </c>
      <c r="B4689" s="1" t="s">
        <v>19</v>
      </c>
      <c r="C4689">
        <v>19</v>
      </c>
      <c r="D4689">
        <v>0</v>
      </c>
      <c r="E4689">
        <v>0</v>
      </c>
      <c r="F4689" s="1" t="s">
        <v>12</v>
      </c>
      <c r="G4689" s="1" t="s">
        <v>24</v>
      </c>
      <c r="H4689" s="1" t="s">
        <v>18</v>
      </c>
      <c r="I4689">
        <v>133.58000000000001</v>
      </c>
      <c r="J4689">
        <v>24</v>
      </c>
      <c r="K4689" s="1" t="s">
        <v>21</v>
      </c>
      <c r="L4689">
        <v>0</v>
      </c>
      <c r="M46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90" spans="1:13" x14ac:dyDescent="0.25">
      <c r="A4690">
        <v>66883</v>
      </c>
      <c r="B4690" s="1" t="s">
        <v>19</v>
      </c>
      <c r="C4690">
        <v>42</v>
      </c>
      <c r="D4690">
        <v>0</v>
      </c>
      <c r="E4690">
        <v>0</v>
      </c>
      <c r="F4690" s="1" t="s">
        <v>17</v>
      </c>
      <c r="G4690" s="1" t="s">
        <v>20</v>
      </c>
      <c r="H4690" s="1" t="s">
        <v>18</v>
      </c>
      <c r="I4690">
        <v>140.08000000000001</v>
      </c>
      <c r="J4690">
        <v>43</v>
      </c>
      <c r="K4690" s="1" t="s">
        <v>21</v>
      </c>
      <c r="L4690">
        <v>0</v>
      </c>
      <c r="M46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91" spans="1:13" x14ac:dyDescent="0.25">
      <c r="A4691">
        <v>66893</v>
      </c>
      <c r="B4691" s="1" t="s">
        <v>16</v>
      </c>
      <c r="C4691">
        <v>49</v>
      </c>
      <c r="D4691">
        <v>1</v>
      </c>
      <c r="E4691">
        <v>0</v>
      </c>
      <c r="F4691" s="1" t="s">
        <v>17</v>
      </c>
      <c r="G4691" s="1" t="s">
        <v>24</v>
      </c>
      <c r="H4691" s="1" t="s">
        <v>18</v>
      </c>
      <c r="I4691">
        <v>139.43</v>
      </c>
      <c r="J4691">
        <v>40.200000000000003</v>
      </c>
      <c r="K4691" s="1" t="s">
        <v>15</v>
      </c>
      <c r="L4691">
        <v>0</v>
      </c>
      <c r="M46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692" spans="1:13" x14ac:dyDescent="0.25">
      <c r="A4692">
        <v>66922</v>
      </c>
      <c r="B4692" s="1" t="s">
        <v>16</v>
      </c>
      <c r="C4692">
        <v>61</v>
      </c>
      <c r="D4692">
        <v>1</v>
      </c>
      <c r="E4692">
        <v>1</v>
      </c>
      <c r="F4692" s="1" t="s">
        <v>12</v>
      </c>
      <c r="G4692" s="1" t="s">
        <v>13</v>
      </c>
      <c r="H4692" s="1" t="s">
        <v>14</v>
      </c>
      <c r="I4692">
        <v>148.24</v>
      </c>
      <c r="J4692">
        <v>32.200000000000003</v>
      </c>
      <c r="K4692" s="1" t="s">
        <v>15</v>
      </c>
      <c r="L4692">
        <v>0</v>
      </c>
      <c r="M46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693" spans="1:13" x14ac:dyDescent="0.25">
      <c r="A4693">
        <v>66945</v>
      </c>
      <c r="B4693" s="1" t="s">
        <v>19</v>
      </c>
      <c r="C4693">
        <v>49</v>
      </c>
      <c r="D4693">
        <v>0</v>
      </c>
      <c r="E4693">
        <v>0</v>
      </c>
      <c r="F4693" s="1" t="s">
        <v>17</v>
      </c>
      <c r="G4693" s="1" t="s">
        <v>13</v>
      </c>
      <c r="H4693" s="1" t="s">
        <v>18</v>
      </c>
      <c r="I4693">
        <v>85.33</v>
      </c>
      <c r="J4693">
        <v>25.5</v>
      </c>
      <c r="K4693" s="1" t="s">
        <v>21</v>
      </c>
      <c r="L4693">
        <v>0</v>
      </c>
      <c r="M46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94" spans="1:13" x14ac:dyDescent="0.25">
      <c r="A4694">
        <v>66951</v>
      </c>
      <c r="B4694" s="1" t="s">
        <v>19</v>
      </c>
      <c r="C4694">
        <v>72</v>
      </c>
      <c r="D4694">
        <v>0</v>
      </c>
      <c r="E4694">
        <v>0</v>
      </c>
      <c r="F4694" s="1" t="s">
        <v>17</v>
      </c>
      <c r="G4694" s="1" t="s">
        <v>13</v>
      </c>
      <c r="H4694" s="1" t="s">
        <v>18</v>
      </c>
      <c r="I4694">
        <v>206.49</v>
      </c>
      <c r="J4694">
        <v>26.3</v>
      </c>
      <c r="K4694" s="1" t="s">
        <v>21</v>
      </c>
      <c r="L4694">
        <v>0</v>
      </c>
      <c r="M46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95" spans="1:13" x14ac:dyDescent="0.25">
      <c r="A4695">
        <v>66955</v>
      </c>
      <c r="B4695" s="1" t="s">
        <v>16</v>
      </c>
      <c r="C4695">
        <v>61</v>
      </c>
      <c r="D4695">
        <v>0</v>
      </c>
      <c r="E4695">
        <v>1</v>
      </c>
      <c r="F4695" s="1" t="s">
        <v>17</v>
      </c>
      <c r="G4695" s="1" t="s">
        <v>13</v>
      </c>
      <c r="H4695" s="1" t="s">
        <v>18</v>
      </c>
      <c r="I4695">
        <v>209.86</v>
      </c>
      <c r="J4695">
        <v>28.9</v>
      </c>
      <c r="K4695" s="1" t="s">
        <v>23</v>
      </c>
      <c r="L4695">
        <v>1</v>
      </c>
      <c r="M46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4696" spans="1:13" x14ac:dyDescent="0.25">
      <c r="A4696">
        <v>66972</v>
      </c>
      <c r="B4696" s="1" t="s">
        <v>19</v>
      </c>
      <c r="C4696">
        <v>52</v>
      </c>
      <c r="D4696">
        <v>0</v>
      </c>
      <c r="E4696">
        <v>0</v>
      </c>
      <c r="F4696" s="1" t="s">
        <v>17</v>
      </c>
      <c r="G4696" s="1" t="s">
        <v>24</v>
      </c>
      <c r="H4696" s="1" t="s">
        <v>18</v>
      </c>
      <c r="I4696">
        <v>80.88</v>
      </c>
      <c r="J4696">
        <v>23.8</v>
      </c>
      <c r="K4696" s="1" t="s">
        <v>22</v>
      </c>
      <c r="L4696">
        <v>0</v>
      </c>
      <c r="M46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97" spans="1:13" x14ac:dyDescent="0.25">
      <c r="A4697">
        <v>66973</v>
      </c>
      <c r="B4697" s="1" t="s">
        <v>16</v>
      </c>
      <c r="C4697">
        <v>43</v>
      </c>
      <c r="D4697">
        <v>0</v>
      </c>
      <c r="E4697">
        <v>0</v>
      </c>
      <c r="F4697" s="1" t="s">
        <v>17</v>
      </c>
      <c r="G4697" s="1" t="s">
        <v>13</v>
      </c>
      <c r="H4697" s="1" t="s">
        <v>18</v>
      </c>
      <c r="I4697">
        <v>92.71</v>
      </c>
      <c r="J4697">
        <v>30.5</v>
      </c>
      <c r="K4697" s="1" t="s">
        <v>15</v>
      </c>
      <c r="L4697">
        <v>0</v>
      </c>
      <c r="M46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698" spans="1:13" x14ac:dyDescent="0.25">
      <c r="A4698">
        <v>67012</v>
      </c>
      <c r="B4698" s="1" t="s">
        <v>16</v>
      </c>
      <c r="C4698">
        <v>64</v>
      </c>
      <c r="D4698">
        <v>1</v>
      </c>
      <c r="E4698">
        <v>0</v>
      </c>
      <c r="F4698" s="1" t="s">
        <v>17</v>
      </c>
      <c r="G4698" s="1" t="s">
        <v>13</v>
      </c>
      <c r="H4698" s="1" t="s">
        <v>14</v>
      </c>
      <c r="I4698">
        <v>196.26</v>
      </c>
      <c r="J4698">
        <v>34.5</v>
      </c>
      <c r="K4698" s="1" t="s">
        <v>23</v>
      </c>
      <c r="L4698">
        <v>0</v>
      </c>
      <c r="M46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699" spans="1:13" x14ac:dyDescent="0.25">
      <c r="A4699">
        <v>67032</v>
      </c>
      <c r="B4699" s="1" t="s">
        <v>16</v>
      </c>
      <c r="C4699">
        <v>42</v>
      </c>
      <c r="D4699">
        <v>0</v>
      </c>
      <c r="E4699">
        <v>0</v>
      </c>
      <c r="F4699" s="1" t="s">
        <v>12</v>
      </c>
      <c r="G4699" s="1" t="s">
        <v>24</v>
      </c>
      <c r="H4699" s="1" t="s">
        <v>18</v>
      </c>
      <c r="I4699">
        <v>115.21</v>
      </c>
      <c r="J4699">
        <v>28.7</v>
      </c>
      <c r="K4699" s="1" t="s">
        <v>23</v>
      </c>
      <c r="L4699">
        <v>0</v>
      </c>
      <c r="M46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0" spans="1:13" x14ac:dyDescent="0.25">
      <c r="A4700">
        <v>67052</v>
      </c>
      <c r="B4700" s="1" t="s">
        <v>19</v>
      </c>
      <c r="C4700">
        <v>36</v>
      </c>
      <c r="D4700">
        <v>0</v>
      </c>
      <c r="E4700">
        <v>0</v>
      </c>
      <c r="F4700" s="1" t="s">
        <v>17</v>
      </c>
      <c r="G4700" s="1" t="s">
        <v>13</v>
      </c>
      <c r="H4700" s="1" t="s">
        <v>18</v>
      </c>
      <c r="I4700">
        <v>76.930000000000007</v>
      </c>
      <c r="J4700">
        <v>21.6</v>
      </c>
      <c r="K4700" s="1" t="s">
        <v>21</v>
      </c>
      <c r="L4700">
        <v>0</v>
      </c>
      <c r="M47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1" spans="1:13" x14ac:dyDescent="0.25">
      <c r="A4701">
        <v>67055</v>
      </c>
      <c r="B4701" s="1" t="s">
        <v>19</v>
      </c>
      <c r="C4701">
        <v>31</v>
      </c>
      <c r="D4701">
        <v>0</v>
      </c>
      <c r="E4701">
        <v>0</v>
      </c>
      <c r="F4701" s="1" t="s">
        <v>17</v>
      </c>
      <c r="G4701" s="1" t="s">
        <v>13</v>
      </c>
      <c r="H4701" s="1" t="s">
        <v>14</v>
      </c>
      <c r="I4701">
        <v>77.010000000000005</v>
      </c>
      <c r="J4701">
        <v>31.3</v>
      </c>
      <c r="K4701" s="1" t="s">
        <v>15</v>
      </c>
      <c r="L4701">
        <v>0</v>
      </c>
      <c r="M47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2" spans="1:13" x14ac:dyDescent="0.25">
      <c r="A4702">
        <v>67063</v>
      </c>
      <c r="B4702" s="1" t="s">
        <v>16</v>
      </c>
      <c r="C4702">
        <v>62</v>
      </c>
      <c r="D4702">
        <v>0</v>
      </c>
      <c r="E4702">
        <v>0</v>
      </c>
      <c r="F4702" s="1" t="s">
        <v>17</v>
      </c>
      <c r="G4702" s="1" t="s">
        <v>20</v>
      </c>
      <c r="H4702" s="1" t="s">
        <v>18</v>
      </c>
      <c r="I4702">
        <v>130.56</v>
      </c>
      <c r="J4702">
        <v>36.1</v>
      </c>
      <c r="K4702" s="1" t="s">
        <v>23</v>
      </c>
      <c r="L4702">
        <v>0</v>
      </c>
      <c r="M47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3" spans="1:13" x14ac:dyDescent="0.25">
      <c r="A4703">
        <v>67078</v>
      </c>
      <c r="B4703" s="1" t="s">
        <v>19</v>
      </c>
      <c r="C4703">
        <v>36</v>
      </c>
      <c r="D4703">
        <v>1</v>
      </c>
      <c r="E4703">
        <v>0</v>
      </c>
      <c r="F4703" s="1" t="s">
        <v>17</v>
      </c>
      <c r="G4703" s="1" t="s">
        <v>13</v>
      </c>
      <c r="H4703" s="1" t="s">
        <v>18</v>
      </c>
      <c r="I4703">
        <v>91.56</v>
      </c>
      <c r="J4703">
        <v>42.2</v>
      </c>
      <c r="K4703" s="1" t="s">
        <v>21</v>
      </c>
      <c r="L4703">
        <v>0</v>
      </c>
      <c r="M47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04" spans="1:13" x14ac:dyDescent="0.25">
      <c r="A4704">
        <v>67099</v>
      </c>
      <c r="B4704" s="1" t="s">
        <v>16</v>
      </c>
      <c r="C4704">
        <v>1</v>
      </c>
      <c r="D4704">
        <v>0</v>
      </c>
      <c r="E4704">
        <v>0</v>
      </c>
      <c r="F4704" s="1" t="s">
        <v>12</v>
      </c>
      <c r="G4704" s="1" t="s">
        <v>25</v>
      </c>
      <c r="H4704" s="1" t="s">
        <v>14</v>
      </c>
      <c r="I4704">
        <v>57.02</v>
      </c>
      <c r="J4704">
        <v>20.7</v>
      </c>
      <c r="K4704" s="1" t="s">
        <v>23</v>
      </c>
      <c r="L4704">
        <v>0</v>
      </c>
      <c r="M47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5" spans="1:13" x14ac:dyDescent="0.25">
      <c r="A4705">
        <v>67112</v>
      </c>
      <c r="B4705" s="1" t="s">
        <v>19</v>
      </c>
      <c r="C4705">
        <v>56</v>
      </c>
      <c r="D4705">
        <v>0</v>
      </c>
      <c r="E4705">
        <v>0</v>
      </c>
      <c r="F4705" s="1" t="s">
        <v>17</v>
      </c>
      <c r="G4705" s="1" t="s">
        <v>13</v>
      </c>
      <c r="H4705" s="1" t="s">
        <v>14</v>
      </c>
      <c r="I4705">
        <v>77.66</v>
      </c>
      <c r="J4705">
        <v>40.799999999999997</v>
      </c>
      <c r="K4705" s="1" t="s">
        <v>21</v>
      </c>
      <c r="L4705">
        <v>0</v>
      </c>
      <c r="M47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6" spans="1:13" x14ac:dyDescent="0.25">
      <c r="A4706">
        <v>67144</v>
      </c>
      <c r="B4706" s="1" t="s">
        <v>19</v>
      </c>
      <c r="C4706">
        <v>65</v>
      </c>
      <c r="D4706">
        <v>0</v>
      </c>
      <c r="E4706">
        <v>0</v>
      </c>
      <c r="F4706" s="1" t="s">
        <v>17</v>
      </c>
      <c r="G4706" s="1" t="s">
        <v>20</v>
      </c>
      <c r="H4706" s="1" t="s">
        <v>18</v>
      </c>
      <c r="I4706">
        <v>82.21</v>
      </c>
      <c r="J4706">
        <v>26.2</v>
      </c>
      <c r="K4706" s="1" t="s">
        <v>23</v>
      </c>
      <c r="L4706">
        <v>0</v>
      </c>
      <c r="M47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7" spans="1:13" x14ac:dyDescent="0.25">
      <c r="A4707">
        <v>67159</v>
      </c>
      <c r="B4707" s="1" t="s">
        <v>16</v>
      </c>
      <c r="C4707">
        <v>73</v>
      </c>
      <c r="D4707">
        <v>1</v>
      </c>
      <c r="E4707">
        <v>0</v>
      </c>
      <c r="F4707" s="1" t="s">
        <v>12</v>
      </c>
      <c r="G4707" s="1" t="s">
        <v>24</v>
      </c>
      <c r="H4707" s="1" t="s">
        <v>18</v>
      </c>
      <c r="I4707">
        <v>71.290000000000006</v>
      </c>
      <c r="J4707">
        <v>37.700000000000003</v>
      </c>
      <c r="K4707" s="1" t="s">
        <v>21</v>
      </c>
      <c r="L4707">
        <v>0</v>
      </c>
      <c r="M47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08" spans="1:13" x14ac:dyDescent="0.25">
      <c r="A4708">
        <v>67177</v>
      </c>
      <c r="B4708" s="1" t="s">
        <v>16</v>
      </c>
      <c r="C4708">
        <v>53</v>
      </c>
      <c r="D4708">
        <v>0</v>
      </c>
      <c r="E4708">
        <v>0</v>
      </c>
      <c r="F4708" s="1" t="s">
        <v>17</v>
      </c>
      <c r="G4708" s="1" t="s">
        <v>13</v>
      </c>
      <c r="H4708" s="1" t="s">
        <v>14</v>
      </c>
      <c r="I4708">
        <v>116.66</v>
      </c>
      <c r="J4708">
        <v>28.5</v>
      </c>
      <c r="K4708" s="1" t="s">
        <v>15</v>
      </c>
      <c r="L4708">
        <v>0</v>
      </c>
      <c r="M47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09" spans="1:13" x14ac:dyDescent="0.25">
      <c r="A4709">
        <v>67210</v>
      </c>
      <c r="B4709" s="1" t="s">
        <v>16</v>
      </c>
      <c r="C4709">
        <v>27</v>
      </c>
      <c r="D4709">
        <v>0</v>
      </c>
      <c r="E4709">
        <v>0</v>
      </c>
      <c r="F4709" s="1" t="s">
        <v>17</v>
      </c>
      <c r="G4709" s="1" t="s">
        <v>20</v>
      </c>
      <c r="H4709" s="1" t="s">
        <v>18</v>
      </c>
      <c r="I4709">
        <v>82.9</v>
      </c>
      <c r="J4709">
        <v>25</v>
      </c>
      <c r="K4709" s="1" t="s">
        <v>23</v>
      </c>
      <c r="L4709">
        <v>0</v>
      </c>
      <c r="M47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0" spans="1:13" x14ac:dyDescent="0.25">
      <c r="A4710">
        <v>67217</v>
      </c>
      <c r="B4710" s="1" t="s">
        <v>19</v>
      </c>
      <c r="C4710">
        <v>45</v>
      </c>
      <c r="D4710">
        <v>0</v>
      </c>
      <c r="E4710">
        <v>0</v>
      </c>
      <c r="F4710" s="1" t="s">
        <v>17</v>
      </c>
      <c r="G4710" s="1" t="s">
        <v>13</v>
      </c>
      <c r="H4710" s="1" t="s">
        <v>18</v>
      </c>
      <c r="I4710">
        <v>92.86</v>
      </c>
      <c r="J4710">
        <v>35.1</v>
      </c>
      <c r="K4710" s="1" t="s">
        <v>15</v>
      </c>
      <c r="L4710">
        <v>0</v>
      </c>
      <c r="M47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1" spans="1:13" x14ac:dyDescent="0.25">
      <c r="A4711">
        <v>67243</v>
      </c>
      <c r="B4711" s="1" t="s">
        <v>19</v>
      </c>
      <c r="C4711">
        <v>75</v>
      </c>
      <c r="D4711">
        <v>0</v>
      </c>
      <c r="E4711">
        <v>1</v>
      </c>
      <c r="F4711" s="1" t="s">
        <v>17</v>
      </c>
      <c r="G4711" s="1" t="s">
        <v>13</v>
      </c>
      <c r="H4711" s="1" t="s">
        <v>18</v>
      </c>
      <c r="I4711">
        <v>206.15</v>
      </c>
      <c r="J4711">
        <v>25.4</v>
      </c>
      <c r="K4711" s="1" t="s">
        <v>21</v>
      </c>
      <c r="L4711">
        <v>0</v>
      </c>
      <c r="M47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712" spans="1:13" x14ac:dyDescent="0.25">
      <c r="A4712">
        <v>67277</v>
      </c>
      <c r="B4712" s="1" t="s">
        <v>16</v>
      </c>
      <c r="C4712">
        <v>42</v>
      </c>
      <c r="D4712">
        <v>0</v>
      </c>
      <c r="E4712">
        <v>0</v>
      </c>
      <c r="F4712" s="1" t="s">
        <v>17</v>
      </c>
      <c r="G4712" s="1" t="s">
        <v>13</v>
      </c>
      <c r="H4712" s="1" t="s">
        <v>14</v>
      </c>
      <c r="I4712">
        <v>67.87</v>
      </c>
      <c r="J4712">
        <v>30</v>
      </c>
      <c r="K4712" s="1" t="s">
        <v>21</v>
      </c>
      <c r="L4712">
        <v>0</v>
      </c>
      <c r="M47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3" spans="1:13" x14ac:dyDescent="0.25">
      <c r="A4713">
        <v>67309</v>
      </c>
      <c r="B4713" s="1" t="s">
        <v>16</v>
      </c>
      <c r="C4713">
        <v>47</v>
      </c>
      <c r="D4713">
        <v>0</v>
      </c>
      <c r="E4713">
        <v>0</v>
      </c>
      <c r="F4713" s="1" t="s">
        <v>17</v>
      </c>
      <c r="G4713" s="1" t="s">
        <v>13</v>
      </c>
      <c r="H4713" s="1" t="s">
        <v>14</v>
      </c>
      <c r="I4713">
        <v>86.37</v>
      </c>
      <c r="J4713">
        <v>39.200000000000003</v>
      </c>
      <c r="K4713" s="1" t="s">
        <v>22</v>
      </c>
      <c r="L4713">
        <v>0</v>
      </c>
      <c r="M47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4" spans="1:13" x14ac:dyDescent="0.25">
      <c r="A4714">
        <v>67318</v>
      </c>
      <c r="B4714" s="1" t="s">
        <v>16</v>
      </c>
      <c r="C4714">
        <v>58</v>
      </c>
      <c r="D4714">
        <v>1</v>
      </c>
      <c r="E4714">
        <v>0</v>
      </c>
      <c r="F4714" s="1" t="s">
        <v>17</v>
      </c>
      <c r="G4714" s="1" t="s">
        <v>24</v>
      </c>
      <c r="H4714" s="1" t="s">
        <v>14</v>
      </c>
      <c r="I4714">
        <v>56.96</v>
      </c>
      <c r="J4714">
        <v>26.8</v>
      </c>
      <c r="K4714" s="1" t="s">
        <v>22</v>
      </c>
      <c r="L4714">
        <v>0</v>
      </c>
      <c r="M47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15" spans="1:13" x14ac:dyDescent="0.25">
      <c r="A4715">
        <v>67343</v>
      </c>
      <c r="B4715" s="1" t="s">
        <v>19</v>
      </c>
      <c r="C4715">
        <v>57</v>
      </c>
      <c r="D4715">
        <v>0</v>
      </c>
      <c r="E4715">
        <v>0</v>
      </c>
      <c r="F4715" s="1" t="s">
        <v>17</v>
      </c>
      <c r="G4715" s="1" t="s">
        <v>13</v>
      </c>
      <c r="H4715" s="1" t="s">
        <v>14</v>
      </c>
      <c r="I4715">
        <v>81.42</v>
      </c>
      <c r="J4715">
        <v>35.799999999999997</v>
      </c>
      <c r="K4715" s="1" t="s">
        <v>21</v>
      </c>
      <c r="L4715">
        <v>0</v>
      </c>
      <c r="M47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6" spans="1:13" x14ac:dyDescent="0.25">
      <c r="A4716">
        <v>67350</v>
      </c>
      <c r="B4716" s="1" t="s">
        <v>19</v>
      </c>
      <c r="C4716">
        <v>64</v>
      </c>
      <c r="D4716">
        <v>0</v>
      </c>
      <c r="E4716">
        <v>0</v>
      </c>
      <c r="F4716" s="1" t="s">
        <v>17</v>
      </c>
      <c r="G4716" s="1" t="s">
        <v>24</v>
      </c>
      <c r="H4716" s="1" t="s">
        <v>14</v>
      </c>
      <c r="I4716">
        <v>78.849999999999994</v>
      </c>
      <c r="J4716">
        <v>33.9</v>
      </c>
      <c r="K4716" s="1" t="s">
        <v>21</v>
      </c>
      <c r="L4716">
        <v>0</v>
      </c>
      <c r="M47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7" spans="1:13" x14ac:dyDescent="0.25">
      <c r="A4717">
        <v>67356</v>
      </c>
      <c r="B4717" s="1" t="s">
        <v>19</v>
      </c>
      <c r="C4717">
        <v>43</v>
      </c>
      <c r="D4717">
        <v>0</v>
      </c>
      <c r="E4717">
        <v>0</v>
      </c>
      <c r="F4717" s="1" t="s">
        <v>17</v>
      </c>
      <c r="G4717" s="1" t="s">
        <v>13</v>
      </c>
      <c r="H4717" s="1" t="s">
        <v>18</v>
      </c>
      <c r="I4717">
        <v>80.8</v>
      </c>
      <c r="J4717">
        <v>46.1</v>
      </c>
      <c r="K4717" s="1" t="s">
        <v>21</v>
      </c>
      <c r="L4717">
        <v>0</v>
      </c>
      <c r="M47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8" spans="1:13" x14ac:dyDescent="0.25">
      <c r="A4718">
        <v>67405</v>
      </c>
      <c r="B4718" s="1" t="s">
        <v>19</v>
      </c>
      <c r="C4718">
        <v>37</v>
      </c>
      <c r="D4718">
        <v>0</v>
      </c>
      <c r="E4718">
        <v>0</v>
      </c>
      <c r="F4718" s="1" t="s">
        <v>17</v>
      </c>
      <c r="G4718" s="1" t="s">
        <v>13</v>
      </c>
      <c r="H4718" s="1" t="s">
        <v>18</v>
      </c>
      <c r="I4718">
        <v>84.13</v>
      </c>
      <c r="J4718">
        <v>27</v>
      </c>
      <c r="K4718" s="1" t="s">
        <v>21</v>
      </c>
      <c r="L4718">
        <v>0</v>
      </c>
      <c r="M47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19" spans="1:13" x14ac:dyDescent="0.25">
      <c r="A4719">
        <v>67411</v>
      </c>
      <c r="B4719" s="1" t="s">
        <v>16</v>
      </c>
      <c r="C4719">
        <v>29</v>
      </c>
      <c r="D4719">
        <v>0</v>
      </c>
      <c r="E4719">
        <v>0</v>
      </c>
      <c r="F4719" s="1" t="s">
        <v>12</v>
      </c>
      <c r="G4719" s="1" t="s">
        <v>13</v>
      </c>
      <c r="H4719" s="1" t="s">
        <v>14</v>
      </c>
      <c r="I4719">
        <v>105.73</v>
      </c>
      <c r="J4719">
        <v>28.2</v>
      </c>
      <c r="K4719" s="1" t="s">
        <v>22</v>
      </c>
      <c r="L4719">
        <v>0</v>
      </c>
      <c r="M47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20" spans="1:13" x14ac:dyDescent="0.25">
      <c r="A4720">
        <v>67412</v>
      </c>
      <c r="B4720" s="1" t="s">
        <v>19</v>
      </c>
      <c r="C4720">
        <v>39</v>
      </c>
      <c r="D4720">
        <v>0</v>
      </c>
      <c r="E4720">
        <v>0</v>
      </c>
      <c r="F4720" s="1" t="s">
        <v>17</v>
      </c>
      <c r="G4720" s="1" t="s">
        <v>13</v>
      </c>
      <c r="H4720" s="1" t="s">
        <v>14</v>
      </c>
      <c r="I4720">
        <v>83.83</v>
      </c>
      <c r="J4720">
        <v>30.3</v>
      </c>
      <c r="K4720" s="1" t="s">
        <v>21</v>
      </c>
      <c r="L4720">
        <v>0</v>
      </c>
      <c r="M47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21" spans="1:13" x14ac:dyDescent="0.25">
      <c r="A4721">
        <v>67426</v>
      </c>
      <c r="B4721" s="1" t="s">
        <v>19</v>
      </c>
      <c r="C4721">
        <v>1</v>
      </c>
      <c r="D4721">
        <v>0</v>
      </c>
      <c r="E4721">
        <v>0</v>
      </c>
      <c r="F4721" s="1" t="s">
        <v>12</v>
      </c>
      <c r="G4721" s="1" t="s">
        <v>25</v>
      </c>
      <c r="H4721" s="1" t="s">
        <v>14</v>
      </c>
      <c r="I4721">
        <v>61.94</v>
      </c>
      <c r="J4721">
        <v>20.3</v>
      </c>
      <c r="K4721" s="1" t="s">
        <v>23</v>
      </c>
      <c r="L4721">
        <v>0</v>
      </c>
      <c r="M47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22" spans="1:13" x14ac:dyDescent="0.25">
      <c r="A4722">
        <v>67431</v>
      </c>
      <c r="B4722" s="1" t="s">
        <v>19</v>
      </c>
      <c r="C4722">
        <v>52</v>
      </c>
      <c r="D4722">
        <v>0</v>
      </c>
      <c r="E4722">
        <v>0</v>
      </c>
      <c r="F4722" s="1" t="s">
        <v>17</v>
      </c>
      <c r="G4722" s="1" t="s">
        <v>13</v>
      </c>
      <c r="H4722" s="1" t="s">
        <v>18</v>
      </c>
      <c r="I4722">
        <v>73.73</v>
      </c>
      <c r="J4722">
        <v>34.4</v>
      </c>
      <c r="K4722" s="1" t="s">
        <v>15</v>
      </c>
      <c r="L4722">
        <v>0</v>
      </c>
      <c r="M47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23" spans="1:13" x14ac:dyDescent="0.25">
      <c r="A4723">
        <v>67432</v>
      </c>
      <c r="B4723" s="1" t="s">
        <v>19</v>
      </c>
      <c r="C4723">
        <v>60</v>
      </c>
      <c r="D4723">
        <v>0</v>
      </c>
      <c r="E4723">
        <v>0</v>
      </c>
      <c r="F4723" s="1" t="s">
        <v>17</v>
      </c>
      <c r="G4723" s="1" t="s">
        <v>13</v>
      </c>
      <c r="H4723" s="1" t="s">
        <v>18</v>
      </c>
      <c r="I4723">
        <v>97.43</v>
      </c>
      <c r="J4723">
        <v>26.4</v>
      </c>
      <c r="K4723" s="1" t="s">
        <v>22</v>
      </c>
      <c r="L4723">
        <v>1</v>
      </c>
      <c r="M47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724" spans="1:13" x14ac:dyDescent="0.25">
      <c r="A4724">
        <v>67438</v>
      </c>
      <c r="B4724" s="1" t="s">
        <v>19</v>
      </c>
      <c r="C4724">
        <v>60</v>
      </c>
      <c r="D4724">
        <v>0</v>
      </c>
      <c r="E4724">
        <v>0</v>
      </c>
      <c r="F4724" s="1" t="s">
        <v>17</v>
      </c>
      <c r="G4724" s="1" t="s">
        <v>24</v>
      </c>
      <c r="H4724" s="1" t="s">
        <v>14</v>
      </c>
      <c r="I4724">
        <v>145.94</v>
      </c>
      <c r="J4724">
        <v>29.2</v>
      </c>
      <c r="K4724" s="1" t="s">
        <v>23</v>
      </c>
      <c r="L4724">
        <v>0</v>
      </c>
      <c r="M47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25" spans="1:13" x14ac:dyDescent="0.25">
      <c r="A4725">
        <v>67465</v>
      </c>
      <c r="B4725" s="1" t="s">
        <v>19</v>
      </c>
      <c r="C4725">
        <v>20</v>
      </c>
      <c r="D4725">
        <v>0</v>
      </c>
      <c r="E4725">
        <v>0</v>
      </c>
      <c r="F4725" s="1" t="s">
        <v>12</v>
      </c>
      <c r="G4725" s="1" t="s">
        <v>13</v>
      </c>
      <c r="H4725" s="1" t="s">
        <v>14</v>
      </c>
      <c r="I4725">
        <v>117.59</v>
      </c>
      <c r="J4725">
        <v>17.100000000000001</v>
      </c>
      <c r="K4725" s="1" t="s">
        <v>21</v>
      </c>
      <c r="L4725">
        <v>0</v>
      </c>
      <c r="M47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26" spans="1:13" x14ac:dyDescent="0.25">
      <c r="A4726">
        <v>67466</v>
      </c>
      <c r="B4726" s="1" t="s">
        <v>16</v>
      </c>
      <c r="C4726">
        <v>63</v>
      </c>
      <c r="D4726">
        <v>1</v>
      </c>
      <c r="E4726">
        <v>0</v>
      </c>
      <c r="F4726" s="1" t="s">
        <v>17</v>
      </c>
      <c r="G4726" s="1" t="s">
        <v>13</v>
      </c>
      <c r="H4726" s="1" t="s">
        <v>18</v>
      </c>
      <c r="I4726">
        <v>232.78</v>
      </c>
      <c r="J4726">
        <v>31.8</v>
      </c>
      <c r="K4726" s="1" t="s">
        <v>15</v>
      </c>
      <c r="L4726">
        <v>0</v>
      </c>
      <c r="M47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27" spans="1:13" x14ac:dyDescent="0.25">
      <c r="A4727">
        <v>67483</v>
      </c>
      <c r="B4727" s="1" t="s">
        <v>16</v>
      </c>
      <c r="C4727">
        <v>31</v>
      </c>
      <c r="D4727">
        <v>1</v>
      </c>
      <c r="E4727">
        <v>0</v>
      </c>
      <c r="F4727" s="1" t="s">
        <v>17</v>
      </c>
      <c r="G4727" s="1" t="s">
        <v>13</v>
      </c>
      <c r="H4727" s="1" t="s">
        <v>18</v>
      </c>
      <c r="I4727">
        <v>149.68</v>
      </c>
      <c r="J4727">
        <v>45.1</v>
      </c>
      <c r="K4727" s="1" t="s">
        <v>21</v>
      </c>
      <c r="L4727">
        <v>0</v>
      </c>
      <c r="M47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28" spans="1:13" x14ac:dyDescent="0.25">
      <c r="A4728">
        <v>67499</v>
      </c>
      <c r="B4728" s="1" t="s">
        <v>16</v>
      </c>
      <c r="C4728">
        <v>10</v>
      </c>
      <c r="D4728">
        <v>0</v>
      </c>
      <c r="E4728">
        <v>0</v>
      </c>
      <c r="F4728" s="1" t="s">
        <v>12</v>
      </c>
      <c r="G4728" s="1" t="s">
        <v>25</v>
      </c>
      <c r="H4728" s="1" t="s">
        <v>14</v>
      </c>
      <c r="I4728">
        <v>117.03</v>
      </c>
      <c r="J4728">
        <v>21.1</v>
      </c>
      <c r="K4728" s="1" t="s">
        <v>21</v>
      </c>
      <c r="L4728">
        <v>0</v>
      </c>
      <c r="M47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29" spans="1:13" x14ac:dyDescent="0.25">
      <c r="A4729">
        <v>67521</v>
      </c>
      <c r="B4729" s="1" t="s">
        <v>19</v>
      </c>
      <c r="C4729">
        <v>40</v>
      </c>
      <c r="D4729">
        <v>1</v>
      </c>
      <c r="E4729">
        <v>0</v>
      </c>
      <c r="F4729" s="1" t="s">
        <v>17</v>
      </c>
      <c r="G4729" s="1" t="s">
        <v>13</v>
      </c>
      <c r="H4729" s="1" t="s">
        <v>18</v>
      </c>
      <c r="I4729">
        <v>124.48</v>
      </c>
      <c r="J4729">
        <v>38.5</v>
      </c>
      <c r="K4729" s="1" t="s">
        <v>23</v>
      </c>
      <c r="L4729">
        <v>0</v>
      </c>
      <c r="M47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30" spans="1:13" x14ac:dyDescent="0.25">
      <c r="A4730">
        <v>67548</v>
      </c>
      <c r="B4730" s="1" t="s">
        <v>19</v>
      </c>
      <c r="C4730">
        <v>31</v>
      </c>
      <c r="D4730">
        <v>0</v>
      </c>
      <c r="E4730">
        <v>0</v>
      </c>
      <c r="F4730" s="1" t="s">
        <v>17</v>
      </c>
      <c r="G4730" s="1" t="s">
        <v>13</v>
      </c>
      <c r="H4730" s="1" t="s">
        <v>18</v>
      </c>
      <c r="I4730">
        <v>98.99</v>
      </c>
      <c r="J4730">
        <v>31.2</v>
      </c>
      <c r="K4730" s="1" t="s">
        <v>21</v>
      </c>
      <c r="L4730">
        <v>0</v>
      </c>
      <c r="M47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1" spans="1:13" x14ac:dyDescent="0.25">
      <c r="A4731">
        <v>67602</v>
      </c>
      <c r="B4731" s="1" t="s">
        <v>19</v>
      </c>
      <c r="C4731">
        <v>17</v>
      </c>
      <c r="D4731">
        <v>0</v>
      </c>
      <c r="E4731">
        <v>0</v>
      </c>
      <c r="F4731" s="1" t="s">
        <v>12</v>
      </c>
      <c r="G4731" s="1" t="s">
        <v>13</v>
      </c>
      <c r="H4731" s="1" t="s">
        <v>18</v>
      </c>
      <c r="I4731">
        <v>79.61</v>
      </c>
      <c r="J4731">
        <v>24.1</v>
      </c>
      <c r="K4731" s="1" t="s">
        <v>23</v>
      </c>
      <c r="L4731">
        <v>0</v>
      </c>
      <c r="M47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2" spans="1:13" x14ac:dyDescent="0.25">
      <c r="A4732">
        <v>67603</v>
      </c>
      <c r="B4732" s="1" t="s">
        <v>16</v>
      </c>
      <c r="C4732">
        <v>70</v>
      </c>
      <c r="D4732">
        <v>0</v>
      </c>
      <c r="E4732">
        <v>0</v>
      </c>
      <c r="F4732" s="1" t="s">
        <v>17</v>
      </c>
      <c r="G4732" s="1" t="s">
        <v>20</v>
      </c>
      <c r="H4732" s="1" t="s">
        <v>18</v>
      </c>
      <c r="I4732">
        <v>223.68</v>
      </c>
      <c r="J4732">
        <v>34.299999999999997</v>
      </c>
      <c r="K4732" s="1" t="s">
        <v>15</v>
      </c>
      <c r="L4732">
        <v>0</v>
      </c>
      <c r="M47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3" spans="1:13" x14ac:dyDescent="0.25">
      <c r="A4733">
        <v>67620</v>
      </c>
      <c r="B4733" s="1" t="s">
        <v>16</v>
      </c>
      <c r="C4733">
        <v>30</v>
      </c>
      <c r="D4733">
        <v>0</v>
      </c>
      <c r="E4733">
        <v>0</v>
      </c>
      <c r="F4733" s="1" t="s">
        <v>17</v>
      </c>
      <c r="G4733" s="1" t="s">
        <v>24</v>
      </c>
      <c r="H4733" s="1" t="s">
        <v>14</v>
      </c>
      <c r="I4733">
        <v>66.010000000000005</v>
      </c>
      <c r="J4733">
        <v>26.3</v>
      </c>
      <c r="K4733" s="1" t="s">
        <v>22</v>
      </c>
      <c r="L4733">
        <v>0</v>
      </c>
      <c r="M47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4" spans="1:13" x14ac:dyDescent="0.25">
      <c r="A4734">
        <v>67635</v>
      </c>
      <c r="B4734" s="1" t="s">
        <v>16</v>
      </c>
      <c r="C4734">
        <v>24</v>
      </c>
      <c r="D4734">
        <v>0</v>
      </c>
      <c r="E4734">
        <v>0</v>
      </c>
      <c r="F4734" s="1" t="s">
        <v>12</v>
      </c>
      <c r="G4734" s="1" t="s">
        <v>13</v>
      </c>
      <c r="H4734" s="1" t="s">
        <v>18</v>
      </c>
      <c r="I4734">
        <v>90</v>
      </c>
      <c r="J4734">
        <v>25.5</v>
      </c>
      <c r="K4734" s="1" t="s">
        <v>21</v>
      </c>
      <c r="L4734">
        <v>0</v>
      </c>
      <c r="M47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5" spans="1:13" x14ac:dyDescent="0.25">
      <c r="A4735">
        <v>67654</v>
      </c>
      <c r="B4735" s="1" t="s">
        <v>19</v>
      </c>
      <c r="C4735">
        <v>5</v>
      </c>
      <c r="D4735">
        <v>0</v>
      </c>
      <c r="E4735">
        <v>0</v>
      </c>
      <c r="F4735" s="1" t="s">
        <v>12</v>
      </c>
      <c r="G4735" s="1" t="s">
        <v>25</v>
      </c>
      <c r="H4735" s="1" t="s">
        <v>14</v>
      </c>
      <c r="I4735">
        <v>57.8</v>
      </c>
      <c r="J4735">
        <v>17.600000000000001</v>
      </c>
      <c r="K4735" s="1" t="s">
        <v>23</v>
      </c>
      <c r="L4735">
        <v>0</v>
      </c>
      <c r="M47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6" spans="1:13" x14ac:dyDescent="0.25">
      <c r="A4736">
        <v>67665</v>
      </c>
      <c r="B4736" s="1" t="s">
        <v>16</v>
      </c>
      <c r="C4736">
        <v>2</v>
      </c>
      <c r="D4736">
        <v>0</v>
      </c>
      <c r="E4736">
        <v>0</v>
      </c>
      <c r="F4736" s="1" t="s">
        <v>12</v>
      </c>
      <c r="G4736" s="1" t="s">
        <v>25</v>
      </c>
      <c r="H4736" s="1" t="s">
        <v>18</v>
      </c>
      <c r="I4736">
        <v>65.209999999999994</v>
      </c>
      <c r="J4736">
        <v>17.2</v>
      </c>
      <c r="K4736" s="1" t="s">
        <v>23</v>
      </c>
      <c r="L4736">
        <v>0</v>
      </c>
      <c r="M47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7" spans="1:13" x14ac:dyDescent="0.25">
      <c r="A4737">
        <v>67667</v>
      </c>
      <c r="B4737" s="1" t="s">
        <v>19</v>
      </c>
      <c r="C4737">
        <v>72</v>
      </c>
      <c r="D4737">
        <v>1</v>
      </c>
      <c r="E4737">
        <v>0</v>
      </c>
      <c r="F4737" s="1" t="s">
        <v>17</v>
      </c>
      <c r="G4737" s="1" t="s">
        <v>20</v>
      </c>
      <c r="H4737" s="1" t="s">
        <v>14</v>
      </c>
      <c r="I4737">
        <v>112.12</v>
      </c>
      <c r="J4737">
        <v>30.5</v>
      </c>
      <c r="K4737" s="1" t="s">
        <v>21</v>
      </c>
      <c r="L4737">
        <v>0</v>
      </c>
      <c r="M47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38" spans="1:13" x14ac:dyDescent="0.25">
      <c r="A4738">
        <v>67689</v>
      </c>
      <c r="B4738" s="1" t="s">
        <v>16</v>
      </c>
      <c r="C4738">
        <v>37</v>
      </c>
      <c r="D4738">
        <v>0</v>
      </c>
      <c r="E4738">
        <v>0</v>
      </c>
      <c r="F4738" s="1" t="s">
        <v>17</v>
      </c>
      <c r="G4738" s="1" t="s">
        <v>20</v>
      </c>
      <c r="H4738" s="1" t="s">
        <v>14</v>
      </c>
      <c r="I4738">
        <v>82.43</v>
      </c>
      <c r="J4738">
        <v>39.1</v>
      </c>
      <c r="K4738" s="1" t="s">
        <v>23</v>
      </c>
      <c r="L4738">
        <v>0</v>
      </c>
      <c r="M47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39" spans="1:13" x14ac:dyDescent="0.25">
      <c r="A4739">
        <v>67711</v>
      </c>
      <c r="B4739" s="1" t="s">
        <v>19</v>
      </c>
      <c r="C4739">
        <v>18</v>
      </c>
      <c r="D4739">
        <v>0</v>
      </c>
      <c r="E4739">
        <v>0</v>
      </c>
      <c r="F4739" s="1" t="s">
        <v>12</v>
      </c>
      <c r="G4739" s="1" t="s">
        <v>13</v>
      </c>
      <c r="H4739" s="1" t="s">
        <v>14</v>
      </c>
      <c r="I4739">
        <v>88.85</v>
      </c>
      <c r="J4739">
        <v>36.200000000000003</v>
      </c>
      <c r="K4739" s="1" t="s">
        <v>23</v>
      </c>
      <c r="L4739">
        <v>0</v>
      </c>
      <c r="M47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0" spans="1:13" x14ac:dyDescent="0.25">
      <c r="A4740">
        <v>67724</v>
      </c>
      <c r="B4740" s="1" t="s">
        <v>19</v>
      </c>
      <c r="C4740">
        <v>65</v>
      </c>
      <c r="D4740">
        <v>0</v>
      </c>
      <c r="E4740">
        <v>0</v>
      </c>
      <c r="F4740" s="1" t="s">
        <v>17</v>
      </c>
      <c r="G4740" s="1" t="s">
        <v>13</v>
      </c>
      <c r="H4740" s="1" t="s">
        <v>14</v>
      </c>
      <c r="I4740">
        <v>70.06</v>
      </c>
      <c r="J4740">
        <v>35.799999999999997</v>
      </c>
      <c r="K4740" s="1" t="s">
        <v>23</v>
      </c>
      <c r="L4740">
        <v>0</v>
      </c>
      <c r="M47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1" spans="1:13" x14ac:dyDescent="0.25">
      <c r="A4741">
        <v>67733</v>
      </c>
      <c r="B4741" s="1" t="s">
        <v>19</v>
      </c>
      <c r="C4741">
        <v>28</v>
      </c>
      <c r="D4741">
        <v>0</v>
      </c>
      <c r="E4741">
        <v>0</v>
      </c>
      <c r="F4741" s="1" t="s">
        <v>17</v>
      </c>
      <c r="G4741" s="1" t="s">
        <v>13</v>
      </c>
      <c r="H4741" s="1" t="s">
        <v>18</v>
      </c>
      <c r="I4741">
        <v>183.45</v>
      </c>
      <c r="J4741">
        <v>40.5</v>
      </c>
      <c r="K4741" s="1" t="s">
        <v>22</v>
      </c>
      <c r="L4741">
        <v>0</v>
      </c>
      <c r="M47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2" spans="1:13" x14ac:dyDescent="0.25">
      <c r="A4742">
        <v>67744</v>
      </c>
      <c r="B4742" s="1" t="s">
        <v>19</v>
      </c>
      <c r="C4742">
        <v>23</v>
      </c>
      <c r="D4742">
        <v>0</v>
      </c>
      <c r="E4742">
        <v>0</v>
      </c>
      <c r="F4742" s="1" t="s">
        <v>12</v>
      </c>
      <c r="G4742" s="1" t="s">
        <v>13</v>
      </c>
      <c r="H4742" s="1" t="s">
        <v>18</v>
      </c>
      <c r="I4742">
        <v>74.459999999999994</v>
      </c>
      <c r="J4742">
        <v>35.6</v>
      </c>
      <c r="K4742" s="1" t="s">
        <v>15</v>
      </c>
      <c r="L4742">
        <v>0</v>
      </c>
      <c r="M47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3" spans="1:13" x14ac:dyDescent="0.25">
      <c r="A4743">
        <v>67758</v>
      </c>
      <c r="B4743" s="1" t="s">
        <v>16</v>
      </c>
      <c r="C4743">
        <v>9</v>
      </c>
      <c r="D4743">
        <v>0</v>
      </c>
      <c r="E4743">
        <v>0</v>
      </c>
      <c r="F4743" s="1" t="s">
        <v>12</v>
      </c>
      <c r="G4743" s="1" t="s">
        <v>25</v>
      </c>
      <c r="H4743" s="1" t="s">
        <v>18</v>
      </c>
      <c r="I4743">
        <v>114.99</v>
      </c>
      <c r="J4743">
        <v>18.8</v>
      </c>
      <c r="K4743" s="1" t="s">
        <v>23</v>
      </c>
      <c r="L4743">
        <v>0</v>
      </c>
      <c r="M47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4" spans="1:13" x14ac:dyDescent="0.25">
      <c r="A4744">
        <v>67773</v>
      </c>
      <c r="B4744" s="1" t="s">
        <v>19</v>
      </c>
      <c r="C4744">
        <v>14</v>
      </c>
      <c r="D4744">
        <v>0</v>
      </c>
      <c r="E4744">
        <v>0</v>
      </c>
      <c r="F4744" s="1" t="s">
        <v>12</v>
      </c>
      <c r="G4744" s="1" t="s">
        <v>25</v>
      </c>
      <c r="H4744" s="1" t="s">
        <v>18</v>
      </c>
      <c r="I4744">
        <v>60.37</v>
      </c>
      <c r="J4744">
        <v>26.9</v>
      </c>
      <c r="K4744" s="1" t="s">
        <v>23</v>
      </c>
      <c r="L4744">
        <v>0</v>
      </c>
      <c r="M47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5" spans="1:13" x14ac:dyDescent="0.25">
      <c r="A4745">
        <v>67780</v>
      </c>
      <c r="B4745" s="1" t="s">
        <v>19</v>
      </c>
      <c r="C4745">
        <v>76</v>
      </c>
      <c r="D4745">
        <v>0</v>
      </c>
      <c r="E4745">
        <v>0</v>
      </c>
      <c r="F4745" s="1" t="s">
        <v>17</v>
      </c>
      <c r="G4745" s="1" t="s">
        <v>13</v>
      </c>
      <c r="H4745" s="1" t="s">
        <v>18</v>
      </c>
      <c r="I4745">
        <v>183.34</v>
      </c>
      <c r="J4745">
        <v>39.5</v>
      </c>
      <c r="K4745" s="1" t="s">
        <v>15</v>
      </c>
      <c r="L4745">
        <v>0</v>
      </c>
      <c r="M47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6" spans="1:13" x14ac:dyDescent="0.25">
      <c r="A4746">
        <v>67786</v>
      </c>
      <c r="B4746" s="1" t="s">
        <v>19</v>
      </c>
      <c r="C4746">
        <v>13</v>
      </c>
      <c r="D4746">
        <v>0</v>
      </c>
      <c r="E4746">
        <v>0</v>
      </c>
      <c r="F4746" s="1" t="s">
        <v>12</v>
      </c>
      <c r="G4746" s="1" t="s">
        <v>25</v>
      </c>
      <c r="H4746" s="1" t="s">
        <v>14</v>
      </c>
      <c r="I4746">
        <v>69.010000000000005</v>
      </c>
      <c r="J4746">
        <v>23.4</v>
      </c>
      <c r="K4746" s="1" t="s">
        <v>23</v>
      </c>
      <c r="L4746">
        <v>0</v>
      </c>
      <c r="M47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7" spans="1:13" x14ac:dyDescent="0.25">
      <c r="A4747">
        <v>67800</v>
      </c>
      <c r="B4747" s="1" t="s">
        <v>19</v>
      </c>
      <c r="C4747">
        <v>13</v>
      </c>
      <c r="D4747">
        <v>0</v>
      </c>
      <c r="E4747">
        <v>0</v>
      </c>
      <c r="F4747" s="1" t="s">
        <v>12</v>
      </c>
      <c r="G4747" s="1" t="s">
        <v>25</v>
      </c>
      <c r="H4747" s="1" t="s">
        <v>14</v>
      </c>
      <c r="I4747">
        <v>77.55</v>
      </c>
      <c r="J4747">
        <v>21.3</v>
      </c>
      <c r="K4747" s="1" t="s">
        <v>23</v>
      </c>
      <c r="L4747">
        <v>0</v>
      </c>
      <c r="M47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8" spans="1:13" x14ac:dyDescent="0.25">
      <c r="A4748">
        <v>67814</v>
      </c>
      <c r="B4748" s="1" t="s">
        <v>16</v>
      </c>
      <c r="C4748">
        <v>43</v>
      </c>
      <c r="D4748">
        <v>0</v>
      </c>
      <c r="E4748">
        <v>0</v>
      </c>
      <c r="F4748" s="1" t="s">
        <v>17</v>
      </c>
      <c r="G4748" s="1" t="s">
        <v>24</v>
      </c>
      <c r="H4748" s="1" t="s">
        <v>14</v>
      </c>
      <c r="I4748">
        <v>79.92</v>
      </c>
      <c r="J4748">
        <v>30.8</v>
      </c>
      <c r="K4748" s="1" t="s">
        <v>15</v>
      </c>
      <c r="L4748">
        <v>0</v>
      </c>
      <c r="M47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49" spans="1:13" x14ac:dyDescent="0.25">
      <c r="A4749">
        <v>67855</v>
      </c>
      <c r="B4749" s="1" t="s">
        <v>19</v>
      </c>
      <c r="C4749">
        <v>40</v>
      </c>
      <c r="D4749">
        <v>0</v>
      </c>
      <c r="E4749">
        <v>0</v>
      </c>
      <c r="F4749" s="1" t="s">
        <v>17</v>
      </c>
      <c r="G4749" s="1" t="s">
        <v>13</v>
      </c>
      <c r="H4749" s="1" t="s">
        <v>14</v>
      </c>
      <c r="I4749">
        <v>95.04</v>
      </c>
      <c r="J4749">
        <v>42.4</v>
      </c>
      <c r="K4749" s="1" t="s">
        <v>21</v>
      </c>
      <c r="L4749">
        <v>0</v>
      </c>
      <c r="M47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0" spans="1:13" x14ac:dyDescent="0.25">
      <c r="A4750">
        <v>67864</v>
      </c>
      <c r="B4750" s="1" t="s">
        <v>16</v>
      </c>
      <c r="C4750">
        <v>63</v>
      </c>
      <c r="D4750">
        <v>0</v>
      </c>
      <c r="E4750">
        <v>0</v>
      </c>
      <c r="F4750" s="1" t="s">
        <v>17</v>
      </c>
      <c r="G4750" s="1" t="s">
        <v>13</v>
      </c>
      <c r="H4750" s="1" t="s">
        <v>14</v>
      </c>
      <c r="I4750">
        <v>57.82</v>
      </c>
      <c r="J4750">
        <v>28.8</v>
      </c>
      <c r="K4750" s="1" t="s">
        <v>15</v>
      </c>
      <c r="L4750">
        <v>0</v>
      </c>
      <c r="M47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1" spans="1:13" x14ac:dyDescent="0.25">
      <c r="A4751">
        <v>67880</v>
      </c>
      <c r="B4751" s="1" t="s">
        <v>16</v>
      </c>
      <c r="C4751">
        <v>5</v>
      </c>
      <c r="D4751">
        <v>0</v>
      </c>
      <c r="E4751">
        <v>0</v>
      </c>
      <c r="F4751" s="1" t="s">
        <v>12</v>
      </c>
      <c r="G4751" s="1" t="s">
        <v>25</v>
      </c>
      <c r="H4751" s="1" t="s">
        <v>18</v>
      </c>
      <c r="I4751">
        <v>148.52000000000001</v>
      </c>
      <c r="J4751">
        <v>20.6</v>
      </c>
      <c r="K4751" s="1" t="s">
        <v>23</v>
      </c>
      <c r="L4751">
        <v>0</v>
      </c>
      <c r="M47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2" spans="1:13" x14ac:dyDescent="0.25">
      <c r="A4752">
        <v>67890</v>
      </c>
      <c r="B4752" s="1" t="s">
        <v>16</v>
      </c>
      <c r="C4752">
        <v>77</v>
      </c>
      <c r="D4752">
        <v>0</v>
      </c>
      <c r="E4752">
        <v>1</v>
      </c>
      <c r="F4752" s="1" t="s">
        <v>17</v>
      </c>
      <c r="G4752" s="1" t="s">
        <v>13</v>
      </c>
      <c r="H4752" s="1" t="s">
        <v>18</v>
      </c>
      <c r="I4752">
        <v>102.96</v>
      </c>
      <c r="J4752">
        <v>20.9</v>
      </c>
      <c r="K4752" s="1" t="s">
        <v>15</v>
      </c>
      <c r="L4752">
        <v>0</v>
      </c>
      <c r="M47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753" spans="1:13" x14ac:dyDescent="0.25">
      <c r="A4753">
        <v>67895</v>
      </c>
      <c r="B4753" s="1" t="s">
        <v>19</v>
      </c>
      <c r="C4753">
        <v>82</v>
      </c>
      <c r="D4753">
        <v>1</v>
      </c>
      <c r="E4753">
        <v>1</v>
      </c>
      <c r="F4753" s="1" t="s">
        <v>17</v>
      </c>
      <c r="G4753" s="1" t="s">
        <v>24</v>
      </c>
      <c r="H4753" s="1" t="s">
        <v>18</v>
      </c>
      <c r="I4753">
        <v>215.94</v>
      </c>
      <c r="J4753">
        <v>27.9</v>
      </c>
      <c r="K4753" s="1" t="s">
        <v>15</v>
      </c>
      <c r="L4753">
        <v>1</v>
      </c>
      <c r="M47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4754" spans="1:13" x14ac:dyDescent="0.25">
      <c r="A4754">
        <v>67911</v>
      </c>
      <c r="B4754" s="1" t="s">
        <v>16</v>
      </c>
      <c r="C4754">
        <v>80</v>
      </c>
      <c r="D4754">
        <v>0</v>
      </c>
      <c r="E4754">
        <v>0</v>
      </c>
      <c r="F4754" s="1" t="s">
        <v>12</v>
      </c>
      <c r="G4754" s="1" t="s">
        <v>20</v>
      </c>
      <c r="H4754" s="1" t="s">
        <v>14</v>
      </c>
      <c r="I4754">
        <v>235.54</v>
      </c>
      <c r="J4754">
        <v>37.4</v>
      </c>
      <c r="K4754" s="1" t="s">
        <v>15</v>
      </c>
      <c r="L4754">
        <v>0</v>
      </c>
      <c r="M47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5" spans="1:13" x14ac:dyDescent="0.25">
      <c r="A4755">
        <v>67921</v>
      </c>
      <c r="B4755" s="1" t="s">
        <v>19</v>
      </c>
      <c r="C4755">
        <v>5</v>
      </c>
      <c r="D4755">
        <v>0</v>
      </c>
      <c r="E4755">
        <v>0</v>
      </c>
      <c r="F4755" s="1" t="s">
        <v>12</v>
      </c>
      <c r="G4755" s="1" t="s">
        <v>25</v>
      </c>
      <c r="H4755" s="1" t="s">
        <v>18</v>
      </c>
      <c r="I4755">
        <v>55.35</v>
      </c>
      <c r="J4755">
        <v>22.7</v>
      </c>
      <c r="K4755" s="1" t="s">
        <v>23</v>
      </c>
      <c r="L4755">
        <v>0</v>
      </c>
      <c r="M47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6" spans="1:13" x14ac:dyDescent="0.25">
      <c r="A4756">
        <v>67932</v>
      </c>
      <c r="B4756" s="1" t="s">
        <v>19</v>
      </c>
      <c r="C4756">
        <v>48</v>
      </c>
      <c r="D4756">
        <v>0</v>
      </c>
      <c r="E4756">
        <v>0</v>
      </c>
      <c r="F4756" s="1" t="s">
        <v>17</v>
      </c>
      <c r="G4756" s="1" t="s">
        <v>13</v>
      </c>
      <c r="H4756" s="1" t="s">
        <v>14</v>
      </c>
      <c r="I4756">
        <v>75.739999999999995</v>
      </c>
      <c r="J4756">
        <v>28.8</v>
      </c>
      <c r="K4756" s="1" t="s">
        <v>22</v>
      </c>
      <c r="L4756">
        <v>0</v>
      </c>
      <c r="M47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7" spans="1:13" x14ac:dyDescent="0.25">
      <c r="A4757">
        <v>67940</v>
      </c>
      <c r="B4757" s="1" t="s">
        <v>19</v>
      </c>
      <c r="C4757">
        <v>46</v>
      </c>
      <c r="D4757">
        <v>0</v>
      </c>
      <c r="E4757">
        <v>0</v>
      </c>
      <c r="F4757" s="1" t="s">
        <v>17</v>
      </c>
      <c r="G4757" s="1" t="s">
        <v>24</v>
      </c>
      <c r="H4757" s="1" t="s">
        <v>14</v>
      </c>
      <c r="I4757">
        <v>83.88</v>
      </c>
      <c r="J4757">
        <v>27.1</v>
      </c>
      <c r="K4757" s="1" t="s">
        <v>21</v>
      </c>
      <c r="L4757">
        <v>0</v>
      </c>
      <c r="M47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8" spans="1:13" x14ac:dyDescent="0.25">
      <c r="A4758">
        <v>67941</v>
      </c>
      <c r="B4758" s="1" t="s">
        <v>19</v>
      </c>
      <c r="C4758">
        <v>29</v>
      </c>
      <c r="D4758">
        <v>0</v>
      </c>
      <c r="E4758">
        <v>0</v>
      </c>
      <c r="F4758" s="1" t="s">
        <v>12</v>
      </c>
      <c r="G4758" s="1" t="s">
        <v>20</v>
      </c>
      <c r="H4758" s="1" t="s">
        <v>14</v>
      </c>
      <c r="I4758">
        <v>62.47</v>
      </c>
      <c r="J4758">
        <v>34.4</v>
      </c>
      <c r="K4758" s="1" t="s">
        <v>15</v>
      </c>
      <c r="L4758">
        <v>0</v>
      </c>
      <c r="M47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59" spans="1:13" x14ac:dyDescent="0.25">
      <c r="A4759">
        <v>67942</v>
      </c>
      <c r="B4759" s="1" t="s">
        <v>16</v>
      </c>
      <c r="C4759">
        <v>21</v>
      </c>
      <c r="D4759">
        <v>0</v>
      </c>
      <c r="E4759">
        <v>0</v>
      </c>
      <c r="F4759" s="1" t="s">
        <v>12</v>
      </c>
      <c r="G4759" s="1" t="s">
        <v>13</v>
      </c>
      <c r="H4759" s="1" t="s">
        <v>14</v>
      </c>
      <c r="I4759">
        <v>65.09</v>
      </c>
      <c r="J4759">
        <v>23.5</v>
      </c>
      <c r="K4759" s="1" t="s">
        <v>21</v>
      </c>
      <c r="L4759">
        <v>0</v>
      </c>
      <c r="M47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60" spans="1:13" x14ac:dyDescent="0.25">
      <c r="A4760">
        <v>67956</v>
      </c>
      <c r="B4760" s="1" t="s">
        <v>19</v>
      </c>
      <c r="C4760">
        <v>73</v>
      </c>
      <c r="D4760">
        <v>0</v>
      </c>
      <c r="E4760">
        <v>0</v>
      </c>
      <c r="F4760" s="1" t="s">
        <v>17</v>
      </c>
      <c r="G4760" s="1" t="s">
        <v>13</v>
      </c>
      <c r="H4760" s="1" t="s">
        <v>18</v>
      </c>
      <c r="I4760">
        <v>90.01</v>
      </c>
      <c r="J4760">
        <v>32.4</v>
      </c>
      <c r="K4760" s="1" t="s">
        <v>15</v>
      </c>
      <c r="L4760">
        <v>0</v>
      </c>
      <c r="M47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61" spans="1:13" x14ac:dyDescent="0.25">
      <c r="A4761">
        <v>67963</v>
      </c>
      <c r="B4761" s="1" t="s">
        <v>19</v>
      </c>
      <c r="C4761">
        <v>62</v>
      </c>
      <c r="D4761">
        <v>1</v>
      </c>
      <c r="E4761">
        <v>0</v>
      </c>
      <c r="F4761" s="1" t="s">
        <v>12</v>
      </c>
      <c r="G4761" s="1" t="s">
        <v>13</v>
      </c>
      <c r="H4761" s="1" t="s">
        <v>14</v>
      </c>
      <c r="I4761">
        <v>77.040000000000006</v>
      </c>
      <c r="J4761">
        <v>33.799999999999997</v>
      </c>
      <c r="K4761" s="1" t="s">
        <v>15</v>
      </c>
      <c r="L4761">
        <v>0</v>
      </c>
      <c r="M47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62" spans="1:13" x14ac:dyDescent="0.25">
      <c r="A4762">
        <v>67981</v>
      </c>
      <c r="B4762" s="1" t="s">
        <v>16</v>
      </c>
      <c r="C4762">
        <v>66</v>
      </c>
      <c r="D4762">
        <v>0</v>
      </c>
      <c r="E4762">
        <v>0</v>
      </c>
      <c r="F4762" s="1" t="s">
        <v>17</v>
      </c>
      <c r="G4762" s="1" t="s">
        <v>13</v>
      </c>
      <c r="H4762" s="1" t="s">
        <v>18</v>
      </c>
      <c r="I4762">
        <v>151.16</v>
      </c>
      <c r="J4762">
        <v>27.5</v>
      </c>
      <c r="K4762" s="1" t="s">
        <v>15</v>
      </c>
      <c r="L4762">
        <v>1</v>
      </c>
      <c r="M47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763" spans="1:13" x14ac:dyDescent="0.25">
      <c r="A4763">
        <v>68003</v>
      </c>
      <c r="B4763" s="1" t="s">
        <v>16</v>
      </c>
      <c r="C4763">
        <v>46</v>
      </c>
      <c r="D4763">
        <v>1</v>
      </c>
      <c r="E4763">
        <v>0</v>
      </c>
      <c r="F4763" s="1" t="s">
        <v>17</v>
      </c>
      <c r="G4763" s="1" t="s">
        <v>13</v>
      </c>
      <c r="H4763" s="1" t="s">
        <v>14</v>
      </c>
      <c r="I4763">
        <v>73.72</v>
      </c>
      <c r="J4763">
        <v>28.9</v>
      </c>
      <c r="K4763" s="1" t="s">
        <v>22</v>
      </c>
      <c r="L4763">
        <v>0</v>
      </c>
      <c r="M47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64" spans="1:13" x14ac:dyDescent="0.25">
      <c r="A4764">
        <v>68020</v>
      </c>
      <c r="B4764" s="1" t="s">
        <v>16</v>
      </c>
      <c r="C4764">
        <v>47</v>
      </c>
      <c r="D4764">
        <v>0</v>
      </c>
      <c r="E4764">
        <v>0</v>
      </c>
      <c r="F4764" s="1" t="s">
        <v>17</v>
      </c>
      <c r="G4764" s="1" t="s">
        <v>13</v>
      </c>
      <c r="H4764" s="1" t="s">
        <v>18</v>
      </c>
      <c r="I4764">
        <v>111.84</v>
      </c>
      <c r="J4764">
        <v>33.700000000000003</v>
      </c>
      <c r="K4764" s="1" t="s">
        <v>23</v>
      </c>
      <c r="L4764">
        <v>0</v>
      </c>
      <c r="M47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65" spans="1:13" x14ac:dyDescent="0.25">
      <c r="A4765">
        <v>68023</v>
      </c>
      <c r="B4765" s="1" t="s">
        <v>16</v>
      </c>
      <c r="C4765">
        <v>79</v>
      </c>
      <c r="D4765">
        <v>0</v>
      </c>
      <c r="E4765">
        <v>0</v>
      </c>
      <c r="F4765" s="1" t="s">
        <v>17</v>
      </c>
      <c r="G4765" s="1" t="s">
        <v>13</v>
      </c>
      <c r="H4765" s="1" t="s">
        <v>14</v>
      </c>
      <c r="I4765">
        <v>72.73</v>
      </c>
      <c r="J4765">
        <v>28.4</v>
      </c>
      <c r="K4765" s="1" t="s">
        <v>21</v>
      </c>
      <c r="L4765">
        <v>1</v>
      </c>
      <c r="M47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766" spans="1:13" x14ac:dyDescent="0.25">
      <c r="A4766">
        <v>68025</v>
      </c>
      <c r="B4766" s="1" t="s">
        <v>19</v>
      </c>
      <c r="C4766">
        <v>79</v>
      </c>
      <c r="D4766">
        <v>0</v>
      </c>
      <c r="E4766">
        <v>1</v>
      </c>
      <c r="F4766" s="1" t="s">
        <v>12</v>
      </c>
      <c r="G4766" s="1" t="s">
        <v>13</v>
      </c>
      <c r="H4766" s="1" t="s">
        <v>18</v>
      </c>
      <c r="I4766">
        <v>205.33</v>
      </c>
      <c r="J4766">
        <v>31</v>
      </c>
      <c r="K4766" s="1" t="s">
        <v>22</v>
      </c>
      <c r="L4766">
        <v>1</v>
      </c>
      <c r="M47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4767" spans="1:13" x14ac:dyDescent="0.25">
      <c r="A4767">
        <v>68034</v>
      </c>
      <c r="B4767" s="1" t="s">
        <v>19</v>
      </c>
      <c r="C4767">
        <v>53</v>
      </c>
      <c r="D4767">
        <v>1</v>
      </c>
      <c r="E4767">
        <v>0</v>
      </c>
      <c r="F4767" s="1" t="s">
        <v>17</v>
      </c>
      <c r="G4767" s="1" t="s">
        <v>24</v>
      </c>
      <c r="H4767" s="1" t="s">
        <v>18</v>
      </c>
      <c r="I4767">
        <v>83.73</v>
      </c>
      <c r="J4767">
        <v>32.5</v>
      </c>
      <c r="K4767" s="1" t="s">
        <v>21</v>
      </c>
      <c r="L4767">
        <v>0</v>
      </c>
      <c r="M47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68" spans="1:13" x14ac:dyDescent="0.25">
      <c r="A4768">
        <v>68059</v>
      </c>
      <c r="B4768" s="1" t="s">
        <v>16</v>
      </c>
      <c r="C4768">
        <v>35</v>
      </c>
      <c r="D4768">
        <v>0</v>
      </c>
      <c r="E4768">
        <v>0</v>
      </c>
      <c r="F4768" s="1" t="s">
        <v>17</v>
      </c>
      <c r="G4768" s="1" t="s">
        <v>24</v>
      </c>
      <c r="H4768" s="1" t="s">
        <v>14</v>
      </c>
      <c r="I4768">
        <v>103.08</v>
      </c>
      <c r="J4768">
        <v>41.5</v>
      </c>
      <c r="K4768" s="1" t="s">
        <v>22</v>
      </c>
      <c r="L4768">
        <v>0</v>
      </c>
      <c r="M47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69" spans="1:13" x14ac:dyDescent="0.25">
      <c r="A4769">
        <v>68060</v>
      </c>
      <c r="B4769" s="1" t="s">
        <v>16</v>
      </c>
      <c r="C4769">
        <v>4</v>
      </c>
      <c r="D4769">
        <v>0</v>
      </c>
      <c r="E4769">
        <v>0</v>
      </c>
      <c r="F4769" s="1" t="s">
        <v>12</v>
      </c>
      <c r="G4769" s="1" t="s">
        <v>25</v>
      </c>
      <c r="H4769" s="1" t="s">
        <v>18</v>
      </c>
      <c r="I4769">
        <v>81.33</v>
      </c>
      <c r="J4769">
        <v>18.600000000000001</v>
      </c>
      <c r="K4769" s="1" t="s">
        <v>23</v>
      </c>
      <c r="L4769">
        <v>0</v>
      </c>
      <c r="M47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0" spans="1:13" x14ac:dyDescent="0.25">
      <c r="A4770">
        <v>68074</v>
      </c>
      <c r="B4770" s="1" t="s">
        <v>16</v>
      </c>
      <c r="C4770">
        <v>54</v>
      </c>
      <c r="D4770">
        <v>0</v>
      </c>
      <c r="E4770">
        <v>0</v>
      </c>
      <c r="F4770" s="1" t="s">
        <v>17</v>
      </c>
      <c r="G4770" s="1" t="s">
        <v>13</v>
      </c>
      <c r="H4770" s="1" t="s">
        <v>14</v>
      </c>
      <c r="I4770">
        <v>100.47</v>
      </c>
      <c r="J4770">
        <v>50.2</v>
      </c>
      <c r="K4770" s="1" t="s">
        <v>15</v>
      </c>
      <c r="L4770">
        <v>0</v>
      </c>
      <c r="M47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1" spans="1:13" x14ac:dyDescent="0.25">
      <c r="A4771">
        <v>68089</v>
      </c>
      <c r="B4771" s="1" t="s">
        <v>19</v>
      </c>
      <c r="C4771">
        <v>44</v>
      </c>
      <c r="D4771">
        <v>0</v>
      </c>
      <c r="E4771">
        <v>0</v>
      </c>
      <c r="F4771" s="1" t="s">
        <v>17</v>
      </c>
      <c r="G4771" s="1" t="s">
        <v>13</v>
      </c>
      <c r="H4771" s="1" t="s">
        <v>18</v>
      </c>
      <c r="I4771">
        <v>121.46</v>
      </c>
      <c r="J4771">
        <v>40.4</v>
      </c>
      <c r="K4771" s="1" t="s">
        <v>23</v>
      </c>
      <c r="L4771">
        <v>0</v>
      </c>
      <c r="M47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2" spans="1:13" x14ac:dyDescent="0.25">
      <c r="A4772">
        <v>68094</v>
      </c>
      <c r="B4772" s="1" t="s">
        <v>19</v>
      </c>
      <c r="C4772">
        <v>46</v>
      </c>
      <c r="D4772">
        <v>0</v>
      </c>
      <c r="E4772">
        <v>0</v>
      </c>
      <c r="F4772" s="1" t="s">
        <v>17</v>
      </c>
      <c r="G4772" s="1" t="s">
        <v>13</v>
      </c>
      <c r="H4772" s="1" t="s">
        <v>14</v>
      </c>
      <c r="I4772">
        <v>124.92</v>
      </c>
      <c r="J4772">
        <v>28.8</v>
      </c>
      <c r="K4772" s="1" t="s">
        <v>23</v>
      </c>
      <c r="L4772">
        <v>0</v>
      </c>
      <c r="M47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3" spans="1:13" x14ac:dyDescent="0.25">
      <c r="A4773">
        <v>68131</v>
      </c>
      <c r="B4773" s="1" t="s">
        <v>19</v>
      </c>
      <c r="C4773">
        <v>27</v>
      </c>
      <c r="D4773">
        <v>0</v>
      </c>
      <c r="E4773">
        <v>0</v>
      </c>
      <c r="F4773" s="1" t="s">
        <v>12</v>
      </c>
      <c r="G4773" s="1" t="s">
        <v>13</v>
      </c>
      <c r="H4773" s="1" t="s">
        <v>14</v>
      </c>
      <c r="I4773">
        <v>149.94999999999999</v>
      </c>
      <c r="J4773">
        <v>25.9</v>
      </c>
      <c r="K4773" s="1" t="s">
        <v>21</v>
      </c>
      <c r="L4773">
        <v>0</v>
      </c>
      <c r="M47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4" spans="1:13" x14ac:dyDescent="0.25">
      <c r="A4774">
        <v>68138</v>
      </c>
      <c r="B4774" s="1" t="s">
        <v>16</v>
      </c>
      <c r="C4774">
        <v>49</v>
      </c>
      <c r="D4774">
        <v>0</v>
      </c>
      <c r="E4774">
        <v>0</v>
      </c>
      <c r="F4774" s="1" t="s">
        <v>17</v>
      </c>
      <c r="G4774" s="1" t="s">
        <v>13</v>
      </c>
      <c r="H4774" s="1" t="s">
        <v>18</v>
      </c>
      <c r="I4774">
        <v>92.02</v>
      </c>
      <c r="J4774">
        <v>38.1</v>
      </c>
      <c r="K4774" s="1" t="s">
        <v>21</v>
      </c>
      <c r="L4774">
        <v>0</v>
      </c>
      <c r="M47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5" spans="1:13" x14ac:dyDescent="0.25">
      <c r="A4775">
        <v>68141</v>
      </c>
      <c r="B4775" s="1" t="s">
        <v>19</v>
      </c>
      <c r="C4775">
        <v>58</v>
      </c>
      <c r="D4775">
        <v>0</v>
      </c>
      <c r="E4775">
        <v>0</v>
      </c>
      <c r="F4775" s="1" t="s">
        <v>17</v>
      </c>
      <c r="G4775" s="1" t="s">
        <v>13</v>
      </c>
      <c r="H4775" s="1" t="s">
        <v>14</v>
      </c>
      <c r="I4775">
        <v>65.66</v>
      </c>
      <c r="J4775">
        <v>24.6</v>
      </c>
      <c r="K4775" s="1" t="s">
        <v>15</v>
      </c>
      <c r="L4775">
        <v>0</v>
      </c>
      <c r="M47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6" spans="1:13" x14ac:dyDescent="0.25">
      <c r="A4776">
        <v>68157</v>
      </c>
      <c r="B4776" s="1" t="s">
        <v>16</v>
      </c>
      <c r="C4776">
        <v>1</v>
      </c>
      <c r="D4776">
        <v>0</v>
      </c>
      <c r="E4776">
        <v>0</v>
      </c>
      <c r="F4776" s="1" t="s">
        <v>12</v>
      </c>
      <c r="G4776" s="1" t="s">
        <v>25</v>
      </c>
      <c r="H4776" s="1" t="s">
        <v>14</v>
      </c>
      <c r="I4776">
        <v>83.27</v>
      </c>
      <c r="J4776">
        <v>24.3</v>
      </c>
      <c r="K4776" s="1" t="s">
        <v>23</v>
      </c>
      <c r="L4776">
        <v>0</v>
      </c>
      <c r="M47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7" spans="1:13" x14ac:dyDescent="0.25">
      <c r="A4777">
        <v>68171</v>
      </c>
      <c r="B4777" s="1" t="s">
        <v>16</v>
      </c>
      <c r="C4777">
        <v>61</v>
      </c>
      <c r="D4777">
        <v>0</v>
      </c>
      <c r="E4777">
        <v>0</v>
      </c>
      <c r="F4777" s="1" t="s">
        <v>17</v>
      </c>
      <c r="G4777" s="1" t="s">
        <v>20</v>
      </c>
      <c r="H4777" s="1" t="s">
        <v>18</v>
      </c>
      <c r="I4777">
        <v>116.78</v>
      </c>
      <c r="J4777">
        <v>39.799999999999997</v>
      </c>
      <c r="K4777" s="1" t="s">
        <v>15</v>
      </c>
      <c r="L4777">
        <v>0</v>
      </c>
      <c r="M47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8" spans="1:13" x14ac:dyDescent="0.25">
      <c r="A4778">
        <v>68193</v>
      </c>
      <c r="B4778" s="1" t="s">
        <v>16</v>
      </c>
      <c r="C4778">
        <v>63</v>
      </c>
      <c r="D4778">
        <v>0</v>
      </c>
      <c r="E4778">
        <v>0</v>
      </c>
      <c r="F4778" s="1" t="s">
        <v>17</v>
      </c>
      <c r="G4778" s="1" t="s">
        <v>20</v>
      </c>
      <c r="H4778" s="1" t="s">
        <v>18</v>
      </c>
      <c r="I4778">
        <v>248.37</v>
      </c>
      <c r="J4778">
        <v>32.200000000000003</v>
      </c>
      <c r="K4778" s="1" t="s">
        <v>22</v>
      </c>
      <c r="L4778">
        <v>0</v>
      </c>
      <c r="M47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79" spans="1:13" x14ac:dyDescent="0.25">
      <c r="A4779">
        <v>68209</v>
      </c>
      <c r="B4779" s="1" t="s">
        <v>16</v>
      </c>
      <c r="C4779">
        <v>47</v>
      </c>
      <c r="D4779">
        <v>0</v>
      </c>
      <c r="E4779">
        <v>0</v>
      </c>
      <c r="F4779" s="1" t="s">
        <v>17</v>
      </c>
      <c r="G4779" s="1" t="s">
        <v>24</v>
      </c>
      <c r="H4779" s="1" t="s">
        <v>14</v>
      </c>
      <c r="I4779">
        <v>58.23</v>
      </c>
      <c r="J4779">
        <v>31.4</v>
      </c>
      <c r="K4779" s="1" t="s">
        <v>15</v>
      </c>
      <c r="L4779">
        <v>0</v>
      </c>
      <c r="M47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0" spans="1:13" x14ac:dyDescent="0.25">
      <c r="A4780">
        <v>68224</v>
      </c>
      <c r="B4780" s="1" t="s">
        <v>16</v>
      </c>
      <c r="C4780">
        <v>54</v>
      </c>
      <c r="D4780">
        <v>0</v>
      </c>
      <c r="E4780">
        <v>0</v>
      </c>
      <c r="F4780" s="1" t="s">
        <v>17</v>
      </c>
      <c r="G4780" s="1" t="s">
        <v>13</v>
      </c>
      <c r="H4780" s="1" t="s">
        <v>14</v>
      </c>
      <c r="I4780">
        <v>209.5</v>
      </c>
      <c r="J4780">
        <v>37.9</v>
      </c>
      <c r="K4780" s="1" t="s">
        <v>15</v>
      </c>
      <c r="L4780">
        <v>0</v>
      </c>
      <c r="M47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1" spans="1:13" x14ac:dyDescent="0.25">
      <c r="A4781">
        <v>68235</v>
      </c>
      <c r="B4781" s="1" t="s">
        <v>16</v>
      </c>
      <c r="C4781">
        <v>12</v>
      </c>
      <c r="D4781">
        <v>0</v>
      </c>
      <c r="E4781">
        <v>0</v>
      </c>
      <c r="F4781" s="1" t="s">
        <v>12</v>
      </c>
      <c r="G4781" s="1" t="s">
        <v>25</v>
      </c>
      <c r="H4781" s="1" t="s">
        <v>14</v>
      </c>
      <c r="I4781">
        <v>86</v>
      </c>
      <c r="J4781">
        <v>20.100000000000001</v>
      </c>
      <c r="K4781" s="1" t="s">
        <v>15</v>
      </c>
      <c r="L4781">
        <v>0</v>
      </c>
      <c r="M47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2" spans="1:13" x14ac:dyDescent="0.25">
      <c r="A4782">
        <v>68241</v>
      </c>
      <c r="B4782" s="1" t="s">
        <v>19</v>
      </c>
      <c r="C4782">
        <v>15</v>
      </c>
      <c r="D4782">
        <v>0</v>
      </c>
      <c r="E4782">
        <v>0</v>
      </c>
      <c r="F4782" s="1" t="s">
        <v>12</v>
      </c>
      <c r="G4782" s="1" t="s">
        <v>25</v>
      </c>
      <c r="H4782" s="1" t="s">
        <v>18</v>
      </c>
      <c r="I4782">
        <v>126.96</v>
      </c>
      <c r="J4782">
        <v>28.7</v>
      </c>
      <c r="K4782" s="1" t="s">
        <v>23</v>
      </c>
      <c r="L4782">
        <v>0</v>
      </c>
      <c r="M47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3" spans="1:13" x14ac:dyDescent="0.25">
      <c r="A4783">
        <v>68242</v>
      </c>
      <c r="B4783" s="1" t="s">
        <v>16</v>
      </c>
      <c r="C4783">
        <v>56</v>
      </c>
      <c r="D4783">
        <v>0</v>
      </c>
      <c r="E4783">
        <v>0</v>
      </c>
      <c r="F4783" s="1" t="s">
        <v>17</v>
      </c>
      <c r="G4783" s="1" t="s">
        <v>13</v>
      </c>
      <c r="H4783" s="1" t="s">
        <v>18</v>
      </c>
      <c r="I4783">
        <v>139.72</v>
      </c>
      <c r="J4783">
        <v>43.9</v>
      </c>
      <c r="K4783" s="1" t="s">
        <v>21</v>
      </c>
      <c r="L4783">
        <v>0</v>
      </c>
      <c r="M47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4" spans="1:13" x14ac:dyDescent="0.25">
      <c r="A4784">
        <v>68245</v>
      </c>
      <c r="B4784" s="1" t="s">
        <v>19</v>
      </c>
      <c r="C4784">
        <v>26</v>
      </c>
      <c r="D4784">
        <v>0</v>
      </c>
      <c r="E4784">
        <v>0</v>
      </c>
      <c r="F4784" s="1" t="s">
        <v>17</v>
      </c>
      <c r="G4784" s="1" t="s">
        <v>13</v>
      </c>
      <c r="H4784" s="1" t="s">
        <v>14</v>
      </c>
      <c r="I4784">
        <v>59.17</v>
      </c>
      <c r="J4784">
        <v>20</v>
      </c>
      <c r="K4784" s="1" t="s">
        <v>23</v>
      </c>
      <c r="L4784">
        <v>0</v>
      </c>
      <c r="M47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5" spans="1:13" x14ac:dyDescent="0.25">
      <c r="A4785">
        <v>68249</v>
      </c>
      <c r="B4785" s="1" t="s">
        <v>19</v>
      </c>
      <c r="C4785">
        <v>27</v>
      </c>
      <c r="D4785">
        <v>0</v>
      </c>
      <c r="E4785">
        <v>0</v>
      </c>
      <c r="F4785" s="1" t="s">
        <v>17</v>
      </c>
      <c r="G4785" s="1" t="s">
        <v>13</v>
      </c>
      <c r="H4785" s="1" t="s">
        <v>14</v>
      </c>
      <c r="I4785">
        <v>85.6</v>
      </c>
      <c r="J4785">
        <v>21.4</v>
      </c>
      <c r="K4785" s="1" t="s">
        <v>23</v>
      </c>
      <c r="L4785">
        <v>0</v>
      </c>
      <c r="M47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6" spans="1:13" x14ac:dyDescent="0.25">
      <c r="A4786">
        <v>68268</v>
      </c>
      <c r="B4786" s="1" t="s">
        <v>19</v>
      </c>
      <c r="C4786">
        <v>63</v>
      </c>
      <c r="D4786">
        <v>0</v>
      </c>
      <c r="E4786">
        <v>0</v>
      </c>
      <c r="F4786" s="1" t="s">
        <v>17</v>
      </c>
      <c r="G4786" s="1" t="s">
        <v>20</v>
      </c>
      <c r="H4786" s="1" t="s">
        <v>18</v>
      </c>
      <c r="I4786">
        <v>93.88</v>
      </c>
      <c r="J4786">
        <v>34.799999999999997</v>
      </c>
      <c r="K4786" s="1" t="s">
        <v>23</v>
      </c>
      <c r="L4786">
        <v>0</v>
      </c>
      <c r="M47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7" spans="1:13" x14ac:dyDescent="0.25">
      <c r="A4787">
        <v>68275</v>
      </c>
      <c r="B4787" s="1" t="s">
        <v>16</v>
      </c>
      <c r="C4787">
        <v>52</v>
      </c>
      <c r="D4787">
        <v>0</v>
      </c>
      <c r="E4787">
        <v>0</v>
      </c>
      <c r="F4787" s="1" t="s">
        <v>17</v>
      </c>
      <c r="G4787" s="1" t="s">
        <v>13</v>
      </c>
      <c r="H4787" s="1" t="s">
        <v>18</v>
      </c>
      <c r="I4787">
        <v>247.69</v>
      </c>
      <c r="J4787">
        <v>35.1</v>
      </c>
      <c r="K4787" s="1" t="s">
        <v>23</v>
      </c>
      <c r="L4787">
        <v>0</v>
      </c>
      <c r="M47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8" spans="1:13" x14ac:dyDescent="0.25">
      <c r="A4788">
        <v>68281</v>
      </c>
      <c r="B4788" s="1" t="s">
        <v>19</v>
      </c>
      <c r="C4788">
        <v>54</v>
      </c>
      <c r="D4788">
        <v>0</v>
      </c>
      <c r="E4788">
        <v>0</v>
      </c>
      <c r="F4788" s="1" t="s">
        <v>17</v>
      </c>
      <c r="G4788" s="1" t="s">
        <v>24</v>
      </c>
      <c r="H4788" s="1" t="s">
        <v>18</v>
      </c>
      <c r="I4788">
        <v>74.23</v>
      </c>
      <c r="J4788">
        <v>28.1</v>
      </c>
      <c r="K4788" s="1" t="s">
        <v>15</v>
      </c>
      <c r="L4788">
        <v>0</v>
      </c>
      <c r="M47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89" spans="1:13" x14ac:dyDescent="0.25">
      <c r="A4789">
        <v>68291</v>
      </c>
      <c r="B4789" s="1" t="s">
        <v>16</v>
      </c>
      <c r="C4789">
        <v>76</v>
      </c>
      <c r="D4789">
        <v>0</v>
      </c>
      <c r="E4789">
        <v>0</v>
      </c>
      <c r="F4789" s="1" t="s">
        <v>17</v>
      </c>
      <c r="G4789" s="1" t="s">
        <v>13</v>
      </c>
      <c r="H4789" s="1" t="s">
        <v>18</v>
      </c>
      <c r="I4789">
        <v>147.5</v>
      </c>
      <c r="J4789">
        <v>28.7</v>
      </c>
      <c r="K4789" s="1" t="s">
        <v>23</v>
      </c>
      <c r="L4789">
        <v>0</v>
      </c>
      <c r="M47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0" spans="1:13" x14ac:dyDescent="0.25">
      <c r="A4790">
        <v>68302</v>
      </c>
      <c r="B4790" s="1" t="s">
        <v>19</v>
      </c>
      <c r="C4790">
        <v>40</v>
      </c>
      <c r="D4790">
        <v>0</v>
      </c>
      <c r="E4790">
        <v>0</v>
      </c>
      <c r="F4790" s="1" t="s">
        <v>17</v>
      </c>
      <c r="G4790" s="1" t="s">
        <v>13</v>
      </c>
      <c r="H4790" s="1" t="s">
        <v>18</v>
      </c>
      <c r="I4790">
        <v>65.77</v>
      </c>
      <c r="J4790">
        <v>31.2</v>
      </c>
      <c r="K4790" s="1" t="s">
        <v>21</v>
      </c>
      <c r="L4790">
        <v>0</v>
      </c>
      <c r="M47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1" spans="1:13" x14ac:dyDescent="0.25">
      <c r="A4791">
        <v>68306</v>
      </c>
      <c r="B4791" s="1" t="s">
        <v>16</v>
      </c>
      <c r="C4791">
        <v>17</v>
      </c>
      <c r="D4791">
        <v>0</v>
      </c>
      <c r="E4791">
        <v>0</v>
      </c>
      <c r="F4791" s="1" t="s">
        <v>12</v>
      </c>
      <c r="G4791" s="1" t="s">
        <v>13</v>
      </c>
      <c r="H4791" s="1" t="s">
        <v>14</v>
      </c>
      <c r="I4791">
        <v>119.58</v>
      </c>
      <c r="J4791">
        <v>25</v>
      </c>
      <c r="K4791" s="1" t="s">
        <v>21</v>
      </c>
      <c r="L4791">
        <v>0</v>
      </c>
      <c r="M47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2" spans="1:13" x14ac:dyDescent="0.25">
      <c r="A4792">
        <v>68330</v>
      </c>
      <c r="B4792" s="1" t="s">
        <v>19</v>
      </c>
      <c r="C4792">
        <v>69</v>
      </c>
      <c r="D4792">
        <v>0</v>
      </c>
      <c r="E4792">
        <v>0</v>
      </c>
      <c r="F4792" s="1" t="s">
        <v>17</v>
      </c>
      <c r="G4792" s="1" t="s">
        <v>20</v>
      </c>
      <c r="H4792" s="1" t="s">
        <v>14</v>
      </c>
      <c r="I4792">
        <v>110.96</v>
      </c>
      <c r="J4792">
        <v>25.9</v>
      </c>
      <c r="K4792" s="1" t="s">
        <v>21</v>
      </c>
      <c r="L4792">
        <v>0</v>
      </c>
      <c r="M47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3" spans="1:13" x14ac:dyDescent="0.25">
      <c r="A4793">
        <v>68333</v>
      </c>
      <c r="B4793" s="1" t="s">
        <v>19</v>
      </c>
      <c r="C4793">
        <v>52</v>
      </c>
      <c r="D4793">
        <v>1</v>
      </c>
      <c r="E4793">
        <v>0</v>
      </c>
      <c r="F4793" s="1" t="s">
        <v>12</v>
      </c>
      <c r="G4793" s="1" t="s">
        <v>13</v>
      </c>
      <c r="H4793" s="1" t="s">
        <v>14</v>
      </c>
      <c r="I4793">
        <v>170.22</v>
      </c>
      <c r="J4793">
        <v>27.2</v>
      </c>
      <c r="K4793" s="1" t="s">
        <v>15</v>
      </c>
      <c r="L4793">
        <v>0</v>
      </c>
      <c r="M47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794" spans="1:13" x14ac:dyDescent="0.25">
      <c r="A4794">
        <v>68344</v>
      </c>
      <c r="B4794" s="1" t="s">
        <v>19</v>
      </c>
      <c r="C4794">
        <v>62</v>
      </c>
      <c r="D4794">
        <v>0</v>
      </c>
      <c r="E4794">
        <v>0</v>
      </c>
      <c r="F4794" s="1" t="s">
        <v>17</v>
      </c>
      <c r="G4794" s="1" t="s">
        <v>13</v>
      </c>
      <c r="H4794" s="1" t="s">
        <v>18</v>
      </c>
      <c r="I4794">
        <v>82.38</v>
      </c>
      <c r="J4794">
        <v>27.2</v>
      </c>
      <c r="K4794" s="1" t="s">
        <v>15</v>
      </c>
      <c r="L4794">
        <v>0</v>
      </c>
      <c r="M47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5" spans="1:13" x14ac:dyDescent="0.25">
      <c r="A4795">
        <v>68356</v>
      </c>
      <c r="B4795" s="1" t="s">
        <v>19</v>
      </c>
      <c r="C4795">
        <v>73</v>
      </c>
      <c r="D4795">
        <v>0</v>
      </c>
      <c r="E4795">
        <v>0</v>
      </c>
      <c r="F4795" s="1" t="s">
        <v>17</v>
      </c>
      <c r="G4795" s="1" t="s">
        <v>20</v>
      </c>
      <c r="H4795" s="1" t="s">
        <v>18</v>
      </c>
      <c r="I4795">
        <v>70.94</v>
      </c>
      <c r="J4795">
        <v>34.4</v>
      </c>
      <c r="K4795" s="1" t="s">
        <v>21</v>
      </c>
      <c r="L4795">
        <v>1</v>
      </c>
      <c r="M47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796" spans="1:13" x14ac:dyDescent="0.25">
      <c r="A4796">
        <v>68370</v>
      </c>
      <c r="B4796" s="1" t="s">
        <v>16</v>
      </c>
      <c r="C4796">
        <v>49</v>
      </c>
      <c r="D4796">
        <v>0</v>
      </c>
      <c r="E4796">
        <v>0</v>
      </c>
      <c r="F4796" s="1" t="s">
        <v>17</v>
      </c>
      <c r="G4796" s="1" t="s">
        <v>13</v>
      </c>
      <c r="H4796" s="1" t="s">
        <v>18</v>
      </c>
      <c r="I4796">
        <v>130.07</v>
      </c>
      <c r="J4796">
        <v>26</v>
      </c>
      <c r="K4796" s="1" t="s">
        <v>21</v>
      </c>
      <c r="L4796">
        <v>0</v>
      </c>
      <c r="M47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7" spans="1:13" x14ac:dyDescent="0.25">
      <c r="A4797">
        <v>68371</v>
      </c>
      <c r="B4797" s="1" t="s">
        <v>16</v>
      </c>
      <c r="C4797">
        <v>57</v>
      </c>
      <c r="D4797">
        <v>0</v>
      </c>
      <c r="E4797">
        <v>0</v>
      </c>
      <c r="F4797" s="1" t="s">
        <v>17</v>
      </c>
      <c r="G4797" s="1" t="s">
        <v>13</v>
      </c>
      <c r="H4797" s="1" t="s">
        <v>18</v>
      </c>
      <c r="I4797">
        <v>134.76</v>
      </c>
      <c r="J4797">
        <v>29.1</v>
      </c>
      <c r="K4797" s="1" t="s">
        <v>23</v>
      </c>
      <c r="L4797">
        <v>0</v>
      </c>
      <c r="M47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8" spans="1:13" x14ac:dyDescent="0.25">
      <c r="A4798">
        <v>68382</v>
      </c>
      <c r="B4798" s="1" t="s">
        <v>16</v>
      </c>
      <c r="C4798">
        <v>0</v>
      </c>
      <c r="D4798">
        <v>0</v>
      </c>
      <c r="E4798">
        <v>0</v>
      </c>
      <c r="F4798" s="1" t="s">
        <v>12</v>
      </c>
      <c r="G4798" s="1" t="s">
        <v>25</v>
      </c>
      <c r="H4798" s="1" t="s">
        <v>18</v>
      </c>
      <c r="I4798">
        <v>127.78</v>
      </c>
      <c r="J4798">
        <v>20.8</v>
      </c>
      <c r="K4798" s="1" t="s">
        <v>23</v>
      </c>
      <c r="L4798">
        <v>0</v>
      </c>
      <c r="M47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799" spans="1:13" x14ac:dyDescent="0.25">
      <c r="A4799">
        <v>68398</v>
      </c>
      <c r="B4799" s="1" t="s">
        <v>16</v>
      </c>
      <c r="C4799">
        <v>82</v>
      </c>
      <c r="D4799">
        <v>1</v>
      </c>
      <c r="E4799">
        <v>0</v>
      </c>
      <c r="F4799" s="1" t="s">
        <v>17</v>
      </c>
      <c r="G4799" s="1" t="s">
        <v>20</v>
      </c>
      <c r="H4799" s="1" t="s">
        <v>14</v>
      </c>
      <c r="I4799">
        <v>71.97</v>
      </c>
      <c r="J4799">
        <v>28.3</v>
      </c>
      <c r="K4799" s="1" t="s">
        <v>21</v>
      </c>
      <c r="L4799">
        <v>0</v>
      </c>
      <c r="M47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00" spans="1:13" x14ac:dyDescent="0.25">
      <c r="A4800">
        <v>68407</v>
      </c>
      <c r="B4800" s="1" t="s">
        <v>16</v>
      </c>
      <c r="C4800">
        <v>30</v>
      </c>
      <c r="D4800">
        <v>0</v>
      </c>
      <c r="E4800">
        <v>0</v>
      </c>
      <c r="F4800" s="1" t="s">
        <v>17</v>
      </c>
      <c r="G4800" s="1" t="s">
        <v>24</v>
      </c>
      <c r="H4800" s="1" t="s">
        <v>18</v>
      </c>
      <c r="I4800">
        <v>95.94</v>
      </c>
      <c r="J4800">
        <v>31.1</v>
      </c>
      <c r="K4800" s="1" t="s">
        <v>21</v>
      </c>
      <c r="L4800">
        <v>0</v>
      </c>
      <c r="M48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1" spans="1:13" x14ac:dyDescent="0.25">
      <c r="A4801">
        <v>68408</v>
      </c>
      <c r="B4801" s="1" t="s">
        <v>16</v>
      </c>
      <c r="C4801">
        <v>24</v>
      </c>
      <c r="D4801">
        <v>0</v>
      </c>
      <c r="E4801">
        <v>0</v>
      </c>
      <c r="F4801" s="1" t="s">
        <v>12</v>
      </c>
      <c r="G4801" s="1" t="s">
        <v>13</v>
      </c>
      <c r="H4801" s="1" t="s">
        <v>18</v>
      </c>
      <c r="I4801">
        <v>88.38</v>
      </c>
      <c r="J4801">
        <v>20.100000000000001</v>
      </c>
      <c r="K4801" s="1" t="s">
        <v>22</v>
      </c>
      <c r="L4801">
        <v>0</v>
      </c>
      <c r="M48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2" spans="1:13" x14ac:dyDescent="0.25">
      <c r="A4802">
        <v>68417</v>
      </c>
      <c r="B4802" s="1" t="s">
        <v>19</v>
      </c>
      <c r="C4802">
        <v>19</v>
      </c>
      <c r="D4802">
        <v>0</v>
      </c>
      <c r="E4802">
        <v>0</v>
      </c>
      <c r="F4802" s="1" t="s">
        <v>12</v>
      </c>
      <c r="G4802" s="1" t="s">
        <v>13</v>
      </c>
      <c r="H4802" s="1" t="s">
        <v>14</v>
      </c>
      <c r="I4802">
        <v>66.7</v>
      </c>
      <c r="J4802">
        <v>24.7</v>
      </c>
      <c r="K4802" s="1" t="s">
        <v>21</v>
      </c>
      <c r="L4802">
        <v>0</v>
      </c>
      <c r="M48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3" spans="1:13" x14ac:dyDescent="0.25">
      <c r="A4803">
        <v>68420</v>
      </c>
      <c r="B4803" s="1" t="s">
        <v>19</v>
      </c>
      <c r="C4803">
        <v>13</v>
      </c>
      <c r="D4803">
        <v>0</v>
      </c>
      <c r="E4803">
        <v>0</v>
      </c>
      <c r="F4803" s="1" t="s">
        <v>12</v>
      </c>
      <c r="G4803" s="1" t="s">
        <v>25</v>
      </c>
      <c r="H4803" s="1" t="s">
        <v>18</v>
      </c>
      <c r="I4803">
        <v>63.22</v>
      </c>
      <c r="J4803">
        <v>18.5</v>
      </c>
      <c r="K4803" s="1" t="s">
        <v>15</v>
      </c>
      <c r="L4803">
        <v>0</v>
      </c>
      <c r="M48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4" spans="1:13" x14ac:dyDescent="0.25">
      <c r="A4804">
        <v>68438</v>
      </c>
      <c r="B4804" s="1" t="s">
        <v>19</v>
      </c>
      <c r="C4804">
        <v>51</v>
      </c>
      <c r="D4804">
        <v>0</v>
      </c>
      <c r="E4804">
        <v>0</v>
      </c>
      <c r="F4804" s="1" t="s">
        <v>17</v>
      </c>
      <c r="G4804" s="1" t="s">
        <v>13</v>
      </c>
      <c r="H4804" s="1" t="s">
        <v>14</v>
      </c>
      <c r="I4804">
        <v>90.78</v>
      </c>
      <c r="J4804">
        <v>32.299999999999997</v>
      </c>
      <c r="K4804" s="1" t="s">
        <v>21</v>
      </c>
      <c r="L4804">
        <v>0</v>
      </c>
      <c r="M48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5" spans="1:13" x14ac:dyDescent="0.25">
      <c r="A4805">
        <v>68447</v>
      </c>
      <c r="B4805" s="1" t="s">
        <v>19</v>
      </c>
      <c r="C4805">
        <v>50</v>
      </c>
      <c r="D4805">
        <v>0</v>
      </c>
      <c r="E4805">
        <v>0</v>
      </c>
      <c r="F4805" s="1" t="s">
        <v>12</v>
      </c>
      <c r="G4805" s="1" t="s">
        <v>13</v>
      </c>
      <c r="H4805" s="1" t="s">
        <v>18</v>
      </c>
      <c r="I4805">
        <v>112.44</v>
      </c>
      <c r="J4805">
        <v>31.5</v>
      </c>
      <c r="K4805" s="1" t="s">
        <v>23</v>
      </c>
      <c r="L4805">
        <v>0</v>
      </c>
      <c r="M48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6" spans="1:13" x14ac:dyDescent="0.25">
      <c r="A4806">
        <v>68483</v>
      </c>
      <c r="B4806" s="1" t="s">
        <v>19</v>
      </c>
      <c r="C4806">
        <v>60</v>
      </c>
      <c r="D4806">
        <v>0</v>
      </c>
      <c r="E4806">
        <v>0</v>
      </c>
      <c r="F4806" s="1" t="s">
        <v>17</v>
      </c>
      <c r="G4806" s="1" t="s">
        <v>13</v>
      </c>
      <c r="H4806" s="1" t="s">
        <v>18</v>
      </c>
      <c r="I4806">
        <v>65.38</v>
      </c>
      <c r="J4806">
        <v>41.2</v>
      </c>
      <c r="K4806" s="1" t="s">
        <v>15</v>
      </c>
      <c r="L4806">
        <v>0</v>
      </c>
      <c r="M48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7" spans="1:13" x14ac:dyDescent="0.25">
      <c r="A4807">
        <v>68524</v>
      </c>
      <c r="B4807" s="1" t="s">
        <v>19</v>
      </c>
      <c r="C4807">
        <v>38</v>
      </c>
      <c r="D4807">
        <v>0</v>
      </c>
      <c r="E4807">
        <v>0</v>
      </c>
      <c r="F4807" s="1" t="s">
        <v>17</v>
      </c>
      <c r="G4807" s="1" t="s">
        <v>13</v>
      </c>
      <c r="H4807" s="1" t="s">
        <v>18</v>
      </c>
      <c r="I4807">
        <v>100.02</v>
      </c>
      <c r="J4807">
        <v>28</v>
      </c>
      <c r="K4807" s="1" t="s">
        <v>21</v>
      </c>
      <c r="L4807">
        <v>0</v>
      </c>
      <c r="M48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8" spans="1:13" x14ac:dyDescent="0.25">
      <c r="A4808">
        <v>68539</v>
      </c>
      <c r="B4808" s="1" t="s">
        <v>19</v>
      </c>
      <c r="C4808">
        <v>19</v>
      </c>
      <c r="D4808">
        <v>0</v>
      </c>
      <c r="E4808">
        <v>0</v>
      </c>
      <c r="F4808" s="1" t="s">
        <v>12</v>
      </c>
      <c r="G4808" s="1" t="s">
        <v>13</v>
      </c>
      <c r="H4808" s="1" t="s">
        <v>18</v>
      </c>
      <c r="I4808">
        <v>79.25</v>
      </c>
      <c r="J4808">
        <v>23.6</v>
      </c>
      <c r="K4808" s="1" t="s">
        <v>23</v>
      </c>
      <c r="L4808">
        <v>0</v>
      </c>
      <c r="M48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09" spans="1:13" x14ac:dyDescent="0.25">
      <c r="A4809">
        <v>68568</v>
      </c>
      <c r="B4809" s="1" t="s">
        <v>19</v>
      </c>
      <c r="C4809">
        <v>72</v>
      </c>
      <c r="D4809">
        <v>0</v>
      </c>
      <c r="E4809">
        <v>0</v>
      </c>
      <c r="F4809" s="1" t="s">
        <v>17</v>
      </c>
      <c r="G4809" s="1" t="s">
        <v>20</v>
      </c>
      <c r="H4809" s="1" t="s">
        <v>14</v>
      </c>
      <c r="I4809">
        <v>57.28</v>
      </c>
      <c r="J4809">
        <v>23.9</v>
      </c>
      <c r="K4809" s="1" t="s">
        <v>21</v>
      </c>
      <c r="L4809">
        <v>0</v>
      </c>
      <c r="M48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0" spans="1:13" x14ac:dyDescent="0.25">
      <c r="A4810">
        <v>68596</v>
      </c>
      <c r="B4810" s="1" t="s">
        <v>19</v>
      </c>
      <c r="C4810">
        <v>19</v>
      </c>
      <c r="D4810">
        <v>0</v>
      </c>
      <c r="E4810">
        <v>0</v>
      </c>
      <c r="F4810" s="1" t="s">
        <v>12</v>
      </c>
      <c r="G4810" s="1" t="s">
        <v>13</v>
      </c>
      <c r="H4810" s="1" t="s">
        <v>18</v>
      </c>
      <c r="I4810">
        <v>58.39</v>
      </c>
      <c r="J4810">
        <v>28.2</v>
      </c>
      <c r="K4810" s="1" t="s">
        <v>21</v>
      </c>
      <c r="L4810">
        <v>0</v>
      </c>
      <c r="M48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1" spans="1:13" x14ac:dyDescent="0.25">
      <c r="A4811">
        <v>68598</v>
      </c>
      <c r="B4811" s="1" t="s">
        <v>16</v>
      </c>
      <c r="C4811">
        <v>1</v>
      </c>
      <c r="D4811">
        <v>0</v>
      </c>
      <c r="E4811">
        <v>0</v>
      </c>
      <c r="F4811" s="1" t="s">
        <v>12</v>
      </c>
      <c r="G4811" s="1" t="s">
        <v>25</v>
      </c>
      <c r="H4811" s="1" t="s">
        <v>14</v>
      </c>
      <c r="I4811">
        <v>79.150000000000006</v>
      </c>
      <c r="J4811">
        <v>17.399999999999999</v>
      </c>
      <c r="K4811" s="1" t="s">
        <v>23</v>
      </c>
      <c r="L4811">
        <v>0</v>
      </c>
      <c r="M48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2" spans="1:13" x14ac:dyDescent="0.25">
      <c r="A4812">
        <v>68601</v>
      </c>
      <c r="B4812" s="1" t="s">
        <v>19</v>
      </c>
      <c r="C4812">
        <v>18</v>
      </c>
      <c r="D4812">
        <v>0</v>
      </c>
      <c r="E4812">
        <v>0</v>
      </c>
      <c r="F4812" s="1" t="s">
        <v>12</v>
      </c>
      <c r="G4812" s="1" t="s">
        <v>13</v>
      </c>
      <c r="H4812" s="1" t="s">
        <v>18</v>
      </c>
      <c r="I4812">
        <v>67.92</v>
      </c>
      <c r="J4812">
        <v>19.399999999999999</v>
      </c>
      <c r="K4812" s="1" t="s">
        <v>21</v>
      </c>
      <c r="L4812">
        <v>0</v>
      </c>
      <c r="M48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3" spans="1:13" x14ac:dyDescent="0.25">
      <c r="A4813">
        <v>68614</v>
      </c>
      <c r="B4813" s="1" t="s">
        <v>19</v>
      </c>
      <c r="C4813">
        <v>48</v>
      </c>
      <c r="D4813">
        <v>0</v>
      </c>
      <c r="E4813">
        <v>0</v>
      </c>
      <c r="F4813" s="1" t="s">
        <v>17</v>
      </c>
      <c r="G4813" s="1" t="s">
        <v>13</v>
      </c>
      <c r="H4813" s="1" t="s">
        <v>14</v>
      </c>
      <c r="I4813">
        <v>216.7</v>
      </c>
      <c r="J4813">
        <v>38.700000000000003</v>
      </c>
      <c r="K4813" s="1" t="s">
        <v>15</v>
      </c>
      <c r="L4813">
        <v>0</v>
      </c>
      <c r="M48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4" spans="1:13" x14ac:dyDescent="0.25">
      <c r="A4814">
        <v>68627</v>
      </c>
      <c r="B4814" s="1" t="s">
        <v>16</v>
      </c>
      <c r="C4814">
        <v>80</v>
      </c>
      <c r="D4814">
        <v>1</v>
      </c>
      <c r="E4814">
        <v>1</v>
      </c>
      <c r="F4814" s="1" t="s">
        <v>17</v>
      </c>
      <c r="G4814" s="1" t="s">
        <v>13</v>
      </c>
      <c r="H4814" s="1" t="s">
        <v>18</v>
      </c>
      <c r="I4814">
        <v>175.29</v>
      </c>
      <c r="J4814">
        <v>31.5</v>
      </c>
      <c r="K4814" s="1" t="s">
        <v>15</v>
      </c>
      <c r="L4814">
        <v>1</v>
      </c>
      <c r="M48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4815" spans="1:13" x14ac:dyDescent="0.25">
      <c r="A4815">
        <v>68631</v>
      </c>
      <c r="B4815" s="1" t="s">
        <v>19</v>
      </c>
      <c r="C4815">
        <v>50</v>
      </c>
      <c r="D4815">
        <v>0</v>
      </c>
      <c r="E4815">
        <v>0</v>
      </c>
      <c r="F4815" s="1" t="s">
        <v>17</v>
      </c>
      <c r="G4815" s="1" t="s">
        <v>13</v>
      </c>
      <c r="H4815" s="1" t="s">
        <v>14</v>
      </c>
      <c r="I4815">
        <v>62.32</v>
      </c>
      <c r="J4815">
        <v>21.6</v>
      </c>
      <c r="K4815" s="1" t="s">
        <v>23</v>
      </c>
      <c r="L4815">
        <v>0</v>
      </c>
      <c r="M48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6" spans="1:13" x14ac:dyDescent="0.25">
      <c r="A4816">
        <v>68650</v>
      </c>
      <c r="B4816" s="1" t="s">
        <v>16</v>
      </c>
      <c r="C4816">
        <v>69</v>
      </c>
      <c r="D4816">
        <v>0</v>
      </c>
      <c r="E4816">
        <v>1</v>
      </c>
      <c r="F4816" s="1" t="s">
        <v>17</v>
      </c>
      <c r="G4816" s="1" t="s">
        <v>13</v>
      </c>
      <c r="H4816" s="1" t="s">
        <v>14</v>
      </c>
      <c r="I4816">
        <v>80.430000000000007</v>
      </c>
      <c r="J4816">
        <v>29.2</v>
      </c>
      <c r="K4816" s="1" t="s">
        <v>23</v>
      </c>
      <c r="L4816">
        <v>0</v>
      </c>
      <c r="M48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817" spans="1:13" x14ac:dyDescent="0.25">
      <c r="A4817">
        <v>68657</v>
      </c>
      <c r="B4817" s="1" t="s">
        <v>19</v>
      </c>
      <c r="C4817">
        <v>1</v>
      </c>
      <c r="D4817">
        <v>0</v>
      </c>
      <c r="E4817">
        <v>0</v>
      </c>
      <c r="F4817" s="1" t="s">
        <v>12</v>
      </c>
      <c r="G4817" s="1" t="s">
        <v>25</v>
      </c>
      <c r="H4817" s="1" t="s">
        <v>18</v>
      </c>
      <c r="I4817">
        <v>61.53</v>
      </c>
      <c r="J4817">
        <v>20.5</v>
      </c>
      <c r="K4817" s="1" t="s">
        <v>23</v>
      </c>
      <c r="L4817">
        <v>0</v>
      </c>
      <c r="M48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8" spans="1:13" x14ac:dyDescent="0.25">
      <c r="A4818">
        <v>68685</v>
      </c>
      <c r="B4818" s="1" t="s">
        <v>16</v>
      </c>
      <c r="C4818">
        <v>36</v>
      </c>
      <c r="D4818">
        <v>0</v>
      </c>
      <c r="E4818">
        <v>0</v>
      </c>
      <c r="F4818" s="1" t="s">
        <v>17</v>
      </c>
      <c r="G4818" s="1" t="s">
        <v>24</v>
      </c>
      <c r="H4818" s="1" t="s">
        <v>18</v>
      </c>
      <c r="I4818">
        <v>65.87</v>
      </c>
      <c r="J4818">
        <v>32.200000000000003</v>
      </c>
      <c r="K4818" s="1" t="s">
        <v>15</v>
      </c>
      <c r="L4818">
        <v>0</v>
      </c>
      <c r="M48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19" spans="1:13" x14ac:dyDescent="0.25">
      <c r="A4819">
        <v>68692</v>
      </c>
      <c r="B4819" s="1" t="s">
        <v>16</v>
      </c>
      <c r="C4819">
        <v>61</v>
      </c>
      <c r="D4819">
        <v>1</v>
      </c>
      <c r="E4819">
        <v>0</v>
      </c>
      <c r="F4819" s="1" t="s">
        <v>17</v>
      </c>
      <c r="G4819" s="1" t="s">
        <v>13</v>
      </c>
      <c r="H4819" s="1" t="s">
        <v>18</v>
      </c>
      <c r="I4819">
        <v>66.459999999999994</v>
      </c>
      <c r="J4819">
        <v>31.5</v>
      </c>
      <c r="K4819" s="1" t="s">
        <v>15</v>
      </c>
      <c r="L4819">
        <v>0</v>
      </c>
      <c r="M48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20" spans="1:13" x14ac:dyDescent="0.25">
      <c r="A4820">
        <v>68708</v>
      </c>
      <c r="B4820" s="1" t="s">
        <v>19</v>
      </c>
      <c r="C4820">
        <v>23</v>
      </c>
      <c r="D4820">
        <v>0</v>
      </c>
      <c r="E4820">
        <v>0</v>
      </c>
      <c r="F4820" s="1" t="s">
        <v>12</v>
      </c>
      <c r="G4820" s="1" t="s">
        <v>13</v>
      </c>
      <c r="H4820" s="1" t="s">
        <v>18</v>
      </c>
      <c r="I4820">
        <v>64.099999999999994</v>
      </c>
      <c r="J4820">
        <v>19.8</v>
      </c>
      <c r="K4820" s="1" t="s">
        <v>23</v>
      </c>
      <c r="L4820">
        <v>0</v>
      </c>
      <c r="M48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21" spans="1:13" x14ac:dyDescent="0.25">
      <c r="A4821">
        <v>68721</v>
      </c>
      <c r="B4821" s="1" t="s">
        <v>19</v>
      </c>
      <c r="C4821">
        <v>78</v>
      </c>
      <c r="D4821">
        <v>0</v>
      </c>
      <c r="E4821">
        <v>0</v>
      </c>
      <c r="F4821" s="1" t="s">
        <v>17</v>
      </c>
      <c r="G4821" s="1" t="s">
        <v>13</v>
      </c>
      <c r="H4821" s="1" t="s">
        <v>14</v>
      </c>
      <c r="I4821">
        <v>133.13</v>
      </c>
      <c r="J4821">
        <v>24.2</v>
      </c>
      <c r="K4821" s="1" t="s">
        <v>23</v>
      </c>
      <c r="L4821">
        <v>0</v>
      </c>
      <c r="M48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22" spans="1:13" x14ac:dyDescent="0.25">
      <c r="A4822">
        <v>68725</v>
      </c>
      <c r="B4822" s="1" t="s">
        <v>19</v>
      </c>
      <c r="C4822">
        <v>80</v>
      </c>
      <c r="D4822">
        <v>0</v>
      </c>
      <c r="E4822">
        <v>0</v>
      </c>
      <c r="F4822" s="1" t="s">
        <v>17</v>
      </c>
      <c r="G4822" s="1" t="s">
        <v>13</v>
      </c>
      <c r="H4822" s="1" t="s">
        <v>18</v>
      </c>
      <c r="I4822">
        <v>79.569999999999993</v>
      </c>
      <c r="J4822">
        <v>26.9</v>
      </c>
      <c r="K4822" s="1" t="s">
        <v>21</v>
      </c>
      <c r="L4822">
        <v>0</v>
      </c>
      <c r="M48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23" spans="1:13" x14ac:dyDescent="0.25">
      <c r="A4823">
        <v>68739</v>
      </c>
      <c r="B4823" s="1" t="s">
        <v>16</v>
      </c>
      <c r="C4823">
        <v>34</v>
      </c>
      <c r="D4823">
        <v>0</v>
      </c>
      <c r="E4823">
        <v>0</v>
      </c>
      <c r="F4823" s="1" t="s">
        <v>17</v>
      </c>
      <c r="G4823" s="1" t="s">
        <v>13</v>
      </c>
      <c r="H4823" s="1" t="s">
        <v>18</v>
      </c>
      <c r="I4823">
        <v>149.62</v>
      </c>
      <c r="J4823">
        <v>39.4</v>
      </c>
      <c r="K4823" s="1" t="s">
        <v>15</v>
      </c>
      <c r="L4823">
        <v>0</v>
      </c>
      <c r="M48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24" spans="1:13" x14ac:dyDescent="0.25">
      <c r="A4824">
        <v>68750</v>
      </c>
      <c r="B4824" s="1" t="s">
        <v>16</v>
      </c>
      <c r="C4824">
        <v>57</v>
      </c>
      <c r="D4824">
        <v>0</v>
      </c>
      <c r="E4824">
        <v>0</v>
      </c>
      <c r="F4824" s="1" t="s">
        <v>17</v>
      </c>
      <c r="G4824" s="1" t="s">
        <v>13</v>
      </c>
      <c r="H4824" s="1" t="s">
        <v>14</v>
      </c>
      <c r="I4824">
        <v>89.81</v>
      </c>
      <c r="J4824">
        <v>35.6</v>
      </c>
      <c r="K4824" s="1" t="s">
        <v>21</v>
      </c>
      <c r="L4824">
        <v>0</v>
      </c>
      <c r="M48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25" spans="1:13" x14ac:dyDescent="0.25">
      <c r="A4825">
        <v>68789</v>
      </c>
      <c r="B4825" s="1" t="s">
        <v>19</v>
      </c>
      <c r="C4825">
        <v>28</v>
      </c>
      <c r="D4825">
        <v>0</v>
      </c>
      <c r="E4825">
        <v>0</v>
      </c>
      <c r="F4825" s="1" t="s">
        <v>12</v>
      </c>
      <c r="G4825" s="1" t="s">
        <v>13</v>
      </c>
      <c r="H4825" s="1" t="s">
        <v>18</v>
      </c>
      <c r="I4825">
        <v>62.44</v>
      </c>
      <c r="J4825">
        <v>37.200000000000003</v>
      </c>
      <c r="K4825" s="1" t="s">
        <v>23</v>
      </c>
      <c r="L4825">
        <v>0</v>
      </c>
      <c r="M48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26" spans="1:13" x14ac:dyDescent="0.25">
      <c r="A4826">
        <v>68794</v>
      </c>
      <c r="B4826" s="1" t="s">
        <v>19</v>
      </c>
      <c r="C4826">
        <v>79</v>
      </c>
      <c r="D4826">
        <v>0</v>
      </c>
      <c r="E4826">
        <v>0</v>
      </c>
      <c r="F4826" s="1" t="s">
        <v>17</v>
      </c>
      <c r="G4826" s="1" t="s">
        <v>20</v>
      </c>
      <c r="H4826" s="1" t="s">
        <v>18</v>
      </c>
      <c r="I4826">
        <v>228.7</v>
      </c>
      <c r="J4826">
        <v>26.6</v>
      </c>
      <c r="K4826" s="1" t="s">
        <v>21</v>
      </c>
      <c r="L4826">
        <v>1</v>
      </c>
      <c r="M48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827" spans="1:13" x14ac:dyDescent="0.25">
      <c r="A4827">
        <v>68798</v>
      </c>
      <c r="B4827" s="1" t="s">
        <v>19</v>
      </c>
      <c r="C4827">
        <v>58</v>
      </c>
      <c r="D4827">
        <v>0</v>
      </c>
      <c r="E4827">
        <v>0</v>
      </c>
      <c r="F4827" s="1" t="s">
        <v>17</v>
      </c>
      <c r="G4827" s="1" t="s">
        <v>13</v>
      </c>
      <c r="H4827" s="1" t="s">
        <v>14</v>
      </c>
      <c r="I4827">
        <v>59.86</v>
      </c>
      <c r="J4827">
        <v>28</v>
      </c>
      <c r="K4827" s="1" t="s">
        <v>15</v>
      </c>
      <c r="L4827">
        <v>1</v>
      </c>
      <c r="M48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828" spans="1:13" x14ac:dyDescent="0.25">
      <c r="A4828">
        <v>68816</v>
      </c>
      <c r="B4828" s="1" t="s">
        <v>16</v>
      </c>
      <c r="C4828">
        <v>59</v>
      </c>
      <c r="D4828">
        <v>0</v>
      </c>
      <c r="E4828">
        <v>0</v>
      </c>
      <c r="F4828" s="1" t="s">
        <v>17</v>
      </c>
      <c r="G4828" s="1" t="s">
        <v>13</v>
      </c>
      <c r="H4828" s="1" t="s">
        <v>14</v>
      </c>
      <c r="I4828">
        <v>93.9</v>
      </c>
      <c r="J4828">
        <v>42.2</v>
      </c>
      <c r="K4828" s="1" t="s">
        <v>21</v>
      </c>
      <c r="L4828">
        <v>0</v>
      </c>
      <c r="M48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29" spans="1:13" x14ac:dyDescent="0.25">
      <c r="A4829">
        <v>68843</v>
      </c>
      <c r="B4829" s="1" t="s">
        <v>16</v>
      </c>
      <c r="C4829">
        <v>30</v>
      </c>
      <c r="D4829">
        <v>0</v>
      </c>
      <c r="E4829">
        <v>0</v>
      </c>
      <c r="F4829" s="1" t="s">
        <v>17</v>
      </c>
      <c r="G4829" s="1" t="s">
        <v>13</v>
      </c>
      <c r="H4829" s="1" t="s">
        <v>14</v>
      </c>
      <c r="I4829">
        <v>104.77</v>
      </c>
      <c r="J4829">
        <v>19.2</v>
      </c>
      <c r="K4829" s="1" t="s">
        <v>22</v>
      </c>
      <c r="L4829">
        <v>0</v>
      </c>
      <c r="M48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0" spans="1:13" x14ac:dyDescent="0.25">
      <c r="A4830">
        <v>68853</v>
      </c>
      <c r="B4830" s="1" t="s">
        <v>19</v>
      </c>
      <c r="C4830">
        <v>70</v>
      </c>
      <c r="D4830">
        <v>0</v>
      </c>
      <c r="E4830">
        <v>0</v>
      </c>
      <c r="F4830" s="1" t="s">
        <v>17</v>
      </c>
      <c r="G4830" s="1" t="s">
        <v>13</v>
      </c>
      <c r="H4830" s="1" t="s">
        <v>14</v>
      </c>
      <c r="I4830">
        <v>149.80000000000001</v>
      </c>
      <c r="J4830">
        <v>47.6</v>
      </c>
      <c r="K4830" s="1" t="s">
        <v>23</v>
      </c>
      <c r="L4830">
        <v>0</v>
      </c>
      <c r="M48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1" spans="1:13" x14ac:dyDescent="0.25">
      <c r="A4831">
        <v>68908</v>
      </c>
      <c r="B4831" s="1" t="s">
        <v>19</v>
      </c>
      <c r="C4831">
        <v>1</v>
      </c>
      <c r="D4831">
        <v>0</v>
      </c>
      <c r="E4831">
        <v>0</v>
      </c>
      <c r="F4831" s="1" t="s">
        <v>12</v>
      </c>
      <c r="G4831" s="1" t="s">
        <v>25</v>
      </c>
      <c r="H4831" s="1" t="s">
        <v>18</v>
      </c>
      <c r="I4831">
        <v>66.36</v>
      </c>
      <c r="J4831">
        <v>23</v>
      </c>
      <c r="K4831" s="1" t="s">
        <v>23</v>
      </c>
      <c r="L4831">
        <v>0</v>
      </c>
      <c r="M48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2" spans="1:13" x14ac:dyDescent="0.25">
      <c r="A4832">
        <v>68965</v>
      </c>
      <c r="B4832" s="1" t="s">
        <v>16</v>
      </c>
      <c r="C4832">
        <v>43</v>
      </c>
      <c r="D4832">
        <v>0</v>
      </c>
      <c r="E4832">
        <v>0</v>
      </c>
      <c r="F4832" s="1" t="s">
        <v>17</v>
      </c>
      <c r="G4832" s="1" t="s">
        <v>13</v>
      </c>
      <c r="H4832" s="1" t="s">
        <v>18</v>
      </c>
      <c r="I4832">
        <v>72.33</v>
      </c>
      <c r="J4832">
        <v>36.200000000000003</v>
      </c>
      <c r="K4832" s="1" t="s">
        <v>22</v>
      </c>
      <c r="L4832">
        <v>0</v>
      </c>
      <c r="M48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3" spans="1:13" x14ac:dyDescent="0.25">
      <c r="A4833">
        <v>68967</v>
      </c>
      <c r="B4833" s="1" t="s">
        <v>16</v>
      </c>
      <c r="C4833">
        <v>39</v>
      </c>
      <c r="D4833">
        <v>0</v>
      </c>
      <c r="E4833">
        <v>0</v>
      </c>
      <c r="F4833" s="1" t="s">
        <v>17</v>
      </c>
      <c r="G4833" s="1" t="s">
        <v>13</v>
      </c>
      <c r="H4833" s="1" t="s">
        <v>18</v>
      </c>
      <c r="I4833">
        <v>179.38</v>
      </c>
      <c r="J4833">
        <v>27.7</v>
      </c>
      <c r="K4833" s="1" t="s">
        <v>23</v>
      </c>
      <c r="L4833">
        <v>0</v>
      </c>
      <c r="M48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4" spans="1:13" x14ac:dyDescent="0.25">
      <c r="A4834">
        <v>68970</v>
      </c>
      <c r="B4834" s="1" t="s">
        <v>19</v>
      </c>
      <c r="C4834">
        <v>24</v>
      </c>
      <c r="D4834">
        <v>0</v>
      </c>
      <c r="E4834">
        <v>0</v>
      </c>
      <c r="F4834" s="1" t="s">
        <v>12</v>
      </c>
      <c r="G4834" s="1" t="s">
        <v>13</v>
      </c>
      <c r="H4834" s="1" t="s">
        <v>18</v>
      </c>
      <c r="I4834">
        <v>85.07</v>
      </c>
      <c r="J4834">
        <v>22.5</v>
      </c>
      <c r="K4834" s="1" t="s">
        <v>23</v>
      </c>
      <c r="L4834">
        <v>0</v>
      </c>
      <c r="M48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5" spans="1:13" x14ac:dyDescent="0.25">
      <c r="A4835">
        <v>68981</v>
      </c>
      <c r="B4835" s="1" t="s">
        <v>19</v>
      </c>
      <c r="C4835">
        <v>71</v>
      </c>
      <c r="D4835">
        <v>1</v>
      </c>
      <c r="E4835">
        <v>0</v>
      </c>
      <c r="F4835" s="1" t="s">
        <v>17</v>
      </c>
      <c r="G4835" s="1" t="s">
        <v>24</v>
      </c>
      <c r="H4835" s="1" t="s">
        <v>18</v>
      </c>
      <c r="I4835">
        <v>219.8</v>
      </c>
      <c r="J4835">
        <v>34.200000000000003</v>
      </c>
      <c r="K4835" s="1" t="s">
        <v>15</v>
      </c>
      <c r="L4835">
        <v>0</v>
      </c>
      <c r="M48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36" spans="1:13" x14ac:dyDescent="0.25">
      <c r="A4836">
        <v>68994</v>
      </c>
      <c r="B4836" s="1" t="s">
        <v>16</v>
      </c>
      <c r="C4836">
        <v>65</v>
      </c>
      <c r="D4836">
        <v>0</v>
      </c>
      <c r="E4836">
        <v>0</v>
      </c>
      <c r="F4836" s="1" t="s">
        <v>17</v>
      </c>
      <c r="G4836" s="1" t="s">
        <v>13</v>
      </c>
      <c r="H4836" s="1" t="s">
        <v>18</v>
      </c>
      <c r="I4836">
        <v>58.87</v>
      </c>
      <c r="J4836">
        <v>36.6</v>
      </c>
      <c r="K4836" s="1" t="s">
        <v>21</v>
      </c>
      <c r="L4836">
        <v>0</v>
      </c>
      <c r="M48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7" spans="1:13" x14ac:dyDescent="0.25">
      <c r="A4837">
        <v>68995</v>
      </c>
      <c r="B4837" s="1" t="s">
        <v>19</v>
      </c>
      <c r="C4837">
        <v>48</v>
      </c>
      <c r="D4837">
        <v>1</v>
      </c>
      <c r="E4837">
        <v>0</v>
      </c>
      <c r="F4837" s="1" t="s">
        <v>12</v>
      </c>
      <c r="G4837" s="1" t="s">
        <v>13</v>
      </c>
      <c r="H4837" s="1" t="s">
        <v>14</v>
      </c>
      <c r="I4837">
        <v>118.14</v>
      </c>
      <c r="J4837">
        <v>28.9</v>
      </c>
      <c r="K4837" s="1" t="s">
        <v>15</v>
      </c>
      <c r="L4837">
        <v>0</v>
      </c>
      <c r="M48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38" spans="1:13" x14ac:dyDescent="0.25">
      <c r="A4838">
        <v>69010</v>
      </c>
      <c r="B4838" s="1" t="s">
        <v>16</v>
      </c>
      <c r="C4838">
        <v>78</v>
      </c>
      <c r="D4838">
        <v>0</v>
      </c>
      <c r="E4838">
        <v>0</v>
      </c>
      <c r="F4838" s="1" t="s">
        <v>17</v>
      </c>
      <c r="G4838" s="1" t="s">
        <v>13</v>
      </c>
      <c r="H4838" s="1" t="s">
        <v>14</v>
      </c>
      <c r="I4838">
        <v>83.2</v>
      </c>
      <c r="J4838">
        <v>21.2</v>
      </c>
      <c r="K4838" s="1" t="s">
        <v>15</v>
      </c>
      <c r="L4838">
        <v>0</v>
      </c>
      <c r="M48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39" spans="1:13" x14ac:dyDescent="0.25">
      <c r="A4839">
        <v>69020</v>
      </c>
      <c r="B4839" s="1" t="s">
        <v>19</v>
      </c>
      <c r="C4839">
        <v>74</v>
      </c>
      <c r="D4839">
        <v>0</v>
      </c>
      <c r="E4839">
        <v>0</v>
      </c>
      <c r="F4839" s="1" t="s">
        <v>17</v>
      </c>
      <c r="G4839" s="1" t="s">
        <v>13</v>
      </c>
      <c r="H4839" s="1" t="s">
        <v>18</v>
      </c>
      <c r="I4839">
        <v>83.5</v>
      </c>
      <c r="J4839">
        <v>25.8</v>
      </c>
      <c r="K4839" s="1" t="s">
        <v>21</v>
      </c>
      <c r="L4839">
        <v>0</v>
      </c>
      <c r="M48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40" spans="1:13" x14ac:dyDescent="0.25">
      <c r="A4840">
        <v>69037</v>
      </c>
      <c r="B4840" s="1" t="s">
        <v>19</v>
      </c>
      <c r="C4840">
        <v>72</v>
      </c>
      <c r="D4840">
        <v>0</v>
      </c>
      <c r="E4840">
        <v>0</v>
      </c>
      <c r="F4840" s="1" t="s">
        <v>17</v>
      </c>
      <c r="G4840" s="1" t="s">
        <v>13</v>
      </c>
      <c r="H4840" s="1" t="s">
        <v>14</v>
      </c>
      <c r="I4840">
        <v>210.78</v>
      </c>
      <c r="J4840">
        <v>32.299999999999997</v>
      </c>
      <c r="K4840" s="1" t="s">
        <v>15</v>
      </c>
      <c r="L4840">
        <v>0</v>
      </c>
      <c r="M48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41" spans="1:13" x14ac:dyDescent="0.25">
      <c r="A4841">
        <v>69047</v>
      </c>
      <c r="B4841" s="1" t="s">
        <v>19</v>
      </c>
      <c r="C4841">
        <v>59</v>
      </c>
      <c r="D4841">
        <v>0</v>
      </c>
      <c r="E4841">
        <v>0</v>
      </c>
      <c r="F4841" s="1" t="s">
        <v>17</v>
      </c>
      <c r="G4841" s="1" t="s">
        <v>24</v>
      </c>
      <c r="H4841" s="1" t="s">
        <v>18</v>
      </c>
      <c r="I4841">
        <v>98.52</v>
      </c>
      <c r="J4841">
        <v>29.8</v>
      </c>
      <c r="K4841" s="1" t="s">
        <v>15</v>
      </c>
      <c r="L4841">
        <v>0</v>
      </c>
      <c r="M48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42" spans="1:13" x14ac:dyDescent="0.25">
      <c r="A4842">
        <v>69050</v>
      </c>
      <c r="B4842" s="1" t="s">
        <v>16</v>
      </c>
      <c r="C4842">
        <v>54</v>
      </c>
      <c r="D4842">
        <v>0</v>
      </c>
      <c r="E4842">
        <v>0</v>
      </c>
      <c r="F4842" s="1" t="s">
        <v>17</v>
      </c>
      <c r="G4842" s="1" t="s">
        <v>13</v>
      </c>
      <c r="H4842" s="1" t="s">
        <v>18</v>
      </c>
      <c r="I4842">
        <v>85.81</v>
      </c>
      <c r="J4842">
        <v>21.7</v>
      </c>
      <c r="K4842" s="1" t="s">
        <v>15</v>
      </c>
      <c r="L4842">
        <v>0</v>
      </c>
      <c r="M48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43" spans="1:13" x14ac:dyDescent="0.25">
      <c r="A4843">
        <v>69059</v>
      </c>
      <c r="B4843" s="1" t="s">
        <v>19</v>
      </c>
      <c r="C4843">
        <v>42</v>
      </c>
      <c r="D4843">
        <v>0</v>
      </c>
      <c r="E4843">
        <v>0</v>
      </c>
      <c r="F4843" s="1" t="s">
        <v>17</v>
      </c>
      <c r="G4843" s="1" t="s">
        <v>13</v>
      </c>
      <c r="H4843" s="1" t="s">
        <v>18</v>
      </c>
      <c r="I4843">
        <v>86.3</v>
      </c>
      <c r="J4843">
        <v>20.100000000000001</v>
      </c>
      <c r="K4843" s="1" t="s">
        <v>21</v>
      </c>
      <c r="L4843">
        <v>0</v>
      </c>
      <c r="M48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44" spans="1:13" x14ac:dyDescent="0.25">
      <c r="A4844">
        <v>69064</v>
      </c>
      <c r="B4844" s="1" t="s">
        <v>19</v>
      </c>
      <c r="C4844">
        <v>57</v>
      </c>
      <c r="D4844">
        <v>0</v>
      </c>
      <c r="E4844">
        <v>0</v>
      </c>
      <c r="F4844" s="1" t="s">
        <v>12</v>
      </c>
      <c r="G4844" s="1" t="s">
        <v>20</v>
      </c>
      <c r="H4844" s="1" t="s">
        <v>14</v>
      </c>
      <c r="I4844">
        <v>72.55</v>
      </c>
      <c r="J4844">
        <v>21</v>
      </c>
      <c r="K4844" s="1" t="s">
        <v>21</v>
      </c>
      <c r="L4844">
        <v>0</v>
      </c>
      <c r="M48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45" spans="1:13" x14ac:dyDescent="0.25">
      <c r="A4845">
        <v>69069</v>
      </c>
      <c r="B4845" s="1" t="s">
        <v>19</v>
      </c>
      <c r="C4845">
        <v>48</v>
      </c>
      <c r="D4845">
        <v>0</v>
      </c>
      <c r="E4845">
        <v>1</v>
      </c>
      <c r="F4845" s="1" t="s">
        <v>12</v>
      </c>
      <c r="G4845" s="1" t="s">
        <v>13</v>
      </c>
      <c r="H4845" s="1" t="s">
        <v>14</v>
      </c>
      <c r="I4845">
        <v>101.89</v>
      </c>
      <c r="J4845">
        <v>25.1</v>
      </c>
      <c r="K4845" s="1" t="s">
        <v>22</v>
      </c>
      <c r="L4845">
        <v>0</v>
      </c>
      <c r="M48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846" spans="1:13" x14ac:dyDescent="0.25">
      <c r="A4846">
        <v>69089</v>
      </c>
      <c r="B4846" s="1" t="s">
        <v>19</v>
      </c>
      <c r="C4846">
        <v>40</v>
      </c>
      <c r="D4846">
        <v>0</v>
      </c>
      <c r="E4846">
        <v>0</v>
      </c>
      <c r="F4846" s="1" t="s">
        <v>17</v>
      </c>
      <c r="G4846" s="1" t="s">
        <v>13</v>
      </c>
      <c r="H4846" s="1" t="s">
        <v>14</v>
      </c>
      <c r="I4846">
        <v>83.3</v>
      </c>
      <c r="J4846">
        <v>32</v>
      </c>
      <c r="K4846" s="1" t="s">
        <v>22</v>
      </c>
      <c r="L4846">
        <v>0</v>
      </c>
      <c r="M48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47" spans="1:13" x14ac:dyDescent="0.25">
      <c r="A4847">
        <v>69091</v>
      </c>
      <c r="B4847" s="1" t="s">
        <v>19</v>
      </c>
      <c r="C4847">
        <v>80</v>
      </c>
      <c r="D4847">
        <v>0</v>
      </c>
      <c r="E4847">
        <v>1</v>
      </c>
      <c r="F4847" s="1" t="s">
        <v>17</v>
      </c>
      <c r="G4847" s="1" t="s">
        <v>13</v>
      </c>
      <c r="H4847" s="1" t="s">
        <v>14</v>
      </c>
      <c r="I4847">
        <v>100.8</v>
      </c>
      <c r="J4847">
        <v>29.4</v>
      </c>
      <c r="K4847" s="1" t="s">
        <v>21</v>
      </c>
      <c r="L4847">
        <v>0</v>
      </c>
      <c r="M48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848" spans="1:13" x14ac:dyDescent="0.25">
      <c r="A4848">
        <v>69112</v>
      </c>
      <c r="B4848" s="1" t="s">
        <v>16</v>
      </c>
      <c r="C4848">
        <v>68</v>
      </c>
      <c r="D4848">
        <v>1</v>
      </c>
      <c r="E4848">
        <v>1</v>
      </c>
      <c r="F4848" s="1" t="s">
        <v>17</v>
      </c>
      <c r="G4848" s="1" t="s">
        <v>13</v>
      </c>
      <c r="H4848" s="1" t="s">
        <v>14</v>
      </c>
      <c r="I4848">
        <v>271.74</v>
      </c>
      <c r="J4848">
        <v>31.1</v>
      </c>
      <c r="K4848" s="1" t="s">
        <v>22</v>
      </c>
      <c r="L4848">
        <v>1</v>
      </c>
      <c r="M48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all</v>
      </c>
    </row>
    <row r="4849" spans="1:13" x14ac:dyDescent="0.25">
      <c r="A4849">
        <v>69120</v>
      </c>
      <c r="B4849" s="1" t="s">
        <v>19</v>
      </c>
      <c r="C4849">
        <v>31</v>
      </c>
      <c r="D4849">
        <v>0</v>
      </c>
      <c r="E4849">
        <v>0</v>
      </c>
      <c r="F4849" s="1" t="s">
        <v>17</v>
      </c>
      <c r="G4849" s="1" t="s">
        <v>20</v>
      </c>
      <c r="H4849" s="1" t="s">
        <v>14</v>
      </c>
      <c r="I4849">
        <v>139.81</v>
      </c>
      <c r="J4849">
        <v>39.6</v>
      </c>
      <c r="K4849" s="1" t="s">
        <v>21</v>
      </c>
      <c r="L4849">
        <v>0</v>
      </c>
      <c r="M48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0" spans="1:13" x14ac:dyDescent="0.25">
      <c r="A4850">
        <v>69143</v>
      </c>
      <c r="B4850" s="1" t="s">
        <v>19</v>
      </c>
      <c r="C4850">
        <v>45</v>
      </c>
      <c r="D4850">
        <v>0</v>
      </c>
      <c r="E4850">
        <v>0</v>
      </c>
      <c r="F4850" s="1" t="s">
        <v>12</v>
      </c>
      <c r="G4850" s="1" t="s">
        <v>13</v>
      </c>
      <c r="H4850" s="1" t="s">
        <v>14</v>
      </c>
      <c r="I4850">
        <v>153.76</v>
      </c>
      <c r="J4850">
        <v>36.700000000000003</v>
      </c>
      <c r="K4850" s="1" t="s">
        <v>23</v>
      </c>
      <c r="L4850">
        <v>0</v>
      </c>
      <c r="M48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1" spans="1:13" x14ac:dyDescent="0.25">
      <c r="A4851">
        <v>69160</v>
      </c>
      <c r="B4851" s="1" t="s">
        <v>16</v>
      </c>
      <c r="C4851">
        <v>59</v>
      </c>
      <c r="D4851">
        <v>0</v>
      </c>
      <c r="E4851">
        <v>0</v>
      </c>
      <c r="F4851" s="1" t="s">
        <v>17</v>
      </c>
      <c r="G4851" s="1" t="s">
        <v>13</v>
      </c>
      <c r="H4851" s="1" t="s">
        <v>14</v>
      </c>
      <c r="I4851">
        <v>211.78</v>
      </c>
      <c r="J4851">
        <v>28.9</v>
      </c>
      <c r="K4851" s="1" t="s">
        <v>15</v>
      </c>
      <c r="L4851">
        <v>1</v>
      </c>
      <c r="M48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852" spans="1:13" x14ac:dyDescent="0.25">
      <c r="A4852">
        <v>69177</v>
      </c>
      <c r="B4852" s="1" t="s">
        <v>19</v>
      </c>
      <c r="C4852">
        <v>79</v>
      </c>
      <c r="D4852">
        <v>0</v>
      </c>
      <c r="E4852">
        <v>0</v>
      </c>
      <c r="F4852" s="1" t="s">
        <v>17</v>
      </c>
      <c r="G4852" s="1" t="s">
        <v>13</v>
      </c>
      <c r="H4852" s="1" t="s">
        <v>14</v>
      </c>
      <c r="I4852">
        <v>90.77</v>
      </c>
      <c r="J4852">
        <v>22.5</v>
      </c>
      <c r="K4852" s="1" t="s">
        <v>21</v>
      </c>
      <c r="L4852">
        <v>0</v>
      </c>
      <c r="M48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3" spans="1:13" x14ac:dyDescent="0.25">
      <c r="A4853">
        <v>69183</v>
      </c>
      <c r="B4853" s="1" t="s">
        <v>16</v>
      </c>
      <c r="C4853">
        <v>49</v>
      </c>
      <c r="D4853">
        <v>0</v>
      </c>
      <c r="E4853">
        <v>0</v>
      </c>
      <c r="F4853" s="1" t="s">
        <v>12</v>
      </c>
      <c r="G4853" s="1" t="s">
        <v>13</v>
      </c>
      <c r="H4853" s="1" t="s">
        <v>18</v>
      </c>
      <c r="I4853">
        <v>95.79</v>
      </c>
      <c r="J4853">
        <v>24</v>
      </c>
      <c r="K4853" s="1" t="s">
        <v>23</v>
      </c>
      <c r="L4853">
        <v>0</v>
      </c>
      <c r="M48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4" spans="1:13" x14ac:dyDescent="0.25">
      <c r="A4854">
        <v>69213</v>
      </c>
      <c r="B4854" s="1" t="s">
        <v>16</v>
      </c>
      <c r="C4854">
        <v>35</v>
      </c>
      <c r="D4854">
        <v>0</v>
      </c>
      <c r="E4854">
        <v>0</v>
      </c>
      <c r="F4854" s="1" t="s">
        <v>12</v>
      </c>
      <c r="G4854" s="1" t="s">
        <v>13</v>
      </c>
      <c r="H4854" s="1" t="s">
        <v>14</v>
      </c>
      <c r="I4854">
        <v>69.540000000000006</v>
      </c>
      <c r="J4854">
        <v>27.4</v>
      </c>
      <c r="K4854" s="1" t="s">
        <v>21</v>
      </c>
      <c r="L4854">
        <v>0</v>
      </c>
      <c r="M48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5" spans="1:13" x14ac:dyDescent="0.25">
      <c r="A4855">
        <v>69222</v>
      </c>
      <c r="B4855" s="1" t="s">
        <v>16</v>
      </c>
      <c r="C4855">
        <v>0</v>
      </c>
      <c r="D4855">
        <v>0</v>
      </c>
      <c r="E4855">
        <v>0</v>
      </c>
      <c r="F4855" s="1" t="s">
        <v>12</v>
      </c>
      <c r="G4855" s="1" t="s">
        <v>25</v>
      </c>
      <c r="H4855" s="1" t="s">
        <v>18</v>
      </c>
      <c r="I4855">
        <v>57.09</v>
      </c>
      <c r="J4855">
        <v>19.399999999999999</v>
      </c>
      <c r="K4855" s="1" t="s">
        <v>23</v>
      </c>
      <c r="L4855">
        <v>0</v>
      </c>
      <c r="M48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6" spans="1:13" x14ac:dyDescent="0.25">
      <c r="A4856">
        <v>69224</v>
      </c>
      <c r="B4856" s="1" t="s">
        <v>16</v>
      </c>
      <c r="C4856">
        <v>19</v>
      </c>
      <c r="D4856">
        <v>0</v>
      </c>
      <c r="E4856">
        <v>0</v>
      </c>
      <c r="F4856" s="1" t="s">
        <v>12</v>
      </c>
      <c r="G4856" s="1" t="s">
        <v>13</v>
      </c>
      <c r="H4856" s="1" t="s">
        <v>14</v>
      </c>
      <c r="I4856">
        <v>96.84</v>
      </c>
      <c r="J4856">
        <v>30.2</v>
      </c>
      <c r="K4856" s="1" t="s">
        <v>15</v>
      </c>
      <c r="L4856">
        <v>0</v>
      </c>
      <c r="M48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7" spans="1:13" x14ac:dyDescent="0.25">
      <c r="A4857">
        <v>69239</v>
      </c>
      <c r="B4857" s="1" t="s">
        <v>19</v>
      </c>
      <c r="C4857">
        <v>43</v>
      </c>
      <c r="D4857">
        <v>0</v>
      </c>
      <c r="E4857">
        <v>0</v>
      </c>
      <c r="F4857" s="1" t="s">
        <v>17</v>
      </c>
      <c r="G4857" s="1" t="s">
        <v>20</v>
      </c>
      <c r="H4857" s="1" t="s">
        <v>14</v>
      </c>
      <c r="I4857">
        <v>105.59</v>
      </c>
      <c r="J4857">
        <v>43.3</v>
      </c>
      <c r="K4857" s="1" t="s">
        <v>22</v>
      </c>
      <c r="L4857">
        <v>0</v>
      </c>
      <c r="M48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8" spans="1:13" x14ac:dyDescent="0.25">
      <c r="A4858">
        <v>69249</v>
      </c>
      <c r="B4858" s="1" t="s">
        <v>19</v>
      </c>
      <c r="C4858">
        <v>3</v>
      </c>
      <c r="D4858">
        <v>0</v>
      </c>
      <c r="E4858">
        <v>0</v>
      </c>
      <c r="F4858" s="1" t="s">
        <v>12</v>
      </c>
      <c r="G4858" s="1" t="s">
        <v>25</v>
      </c>
      <c r="H4858" s="1" t="s">
        <v>18</v>
      </c>
      <c r="I4858">
        <v>124.5</v>
      </c>
      <c r="J4858">
        <v>16.399999999999999</v>
      </c>
      <c r="K4858" s="1" t="s">
        <v>23</v>
      </c>
      <c r="L4858">
        <v>0</v>
      </c>
      <c r="M48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59" spans="1:13" x14ac:dyDescent="0.25">
      <c r="A4859">
        <v>69259</v>
      </c>
      <c r="B4859" s="1" t="s">
        <v>19</v>
      </c>
      <c r="C4859">
        <v>77</v>
      </c>
      <c r="D4859">
        <v>0</v>
      </c>
      <c r="E4859">
        <v>0</v>
      </c>
      <c r="F4859" s="1" t="s">
        <v>17</v>
      </c>
      <c r="G4859" s="1" t="s">
        <v>13</v>
      </c>
      <c r="H4859" s="1" t="s">
        <v>14</v>
      </c>
      <c r="I4859">
        <v>100.85</v>
      </c>
      <c r="J4859">
        <v>29.5</v>
      </c>
      <c r="K4859" s="1" t="s">
        <v>22</v>
      </c>
      <c r="L4859">
        <v>0</v>
      </c>
      <c r="M48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0" spans="1:13" x14ac:dyDescent="0.25">
      <c r="A4860">
        <v>69284</v>
      </c>
      <c r="B4860" s="1" t="s">
        <v>19</v>
      </c>
      <c r="C4860">
        <v>81</v>
      </c>
      <c r="D4860">
        <v>1</v>
      </c>
      <c r="E4860">
        <v>0</v>
      </c>
      <c r="F4860" s="1" t="s">
        <v>17</v>
      </c>
      <c r="G4860" s="1" t="s">
        <v>20</v>
      </c>
      <c r="H4860" s="1" t="s">
        <v>18</v>
      </c>
      <c r="I4860">
        <v>174.54</v>
      </c>
      <c r="J4860">
        <v>26.4</v>
      </c>
      <c r="K4860" s="1" t="s">
        <v>21</v>
      </c>
      <c r="L4860">
        <v>0</v>
      </c>
      <c r="M48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61" spans="1:13" x14ac:dyDescent="0.25">
      <c r="A4861">
        <v>69285</v>
      </c>
      <c r="B4861" s="1" t="s">
        <v>19</v>
      </c>
      <c r="C4861">
        <v>45</v>
      </c>
      <c r="D4861">
        <v>0</v>
      </c>
      <c r="E4861">
        <v>0</v>
      </c>
      <c r="F4861" s="1" t="s">
        <v>17</v>
      </c>
      <c r="G4861" s="1" t="s">
        <v>13</v>
      </c>
      <c r="H4861" s="1" t="s">
        <v>18</v>
      </c>
      <c r="I4861">
        <v>73.27</v>
      </c>
      <c r="J4861">
        <v>22.2</v>
      </c>
      <c r="K4861" s="1" t="s">
        <v>22</v>
      </c>
      <c r="L4861">
        <v>0</v>
      </c>
      <c r="M48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2" spans="1:13" x14ac:dyDescent="0.25">
      <c r="A4862">
        <v>69312</v>
      </c>
      <c r="B4862" s="1" t="s">
        <v>19</v>
      </c>
      <c r="C4862">
        <v>48</v>
      </c>
      <c r="D4862">
        <v>0</v>
      </c>
      <c r="E4862">
        <v>0</v>
      </c>
      <c r="F4862" s="1" t="s">
        <v>17</v>
      </c>
      <c r="G4862" s="1" t="s">
        <v>20</v>
      </c>
      <c r="H4862" s="1" t="s">
        <v>18</v>
      </c>
      <c r="I4862">
        <v>99.29</v>
      </c>
      <c r="J4862">
        <v>31.2</v>
      </c>
      <c r="K4862" s="1" t="s">
        <v>21</v>
      </c>
      <c r="L4862">
        <v>0</v>
      </c>
      <c r="M48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3" spans="1:13" x14ac:dyDescent="0.25">
      <c r="A4863">
        <v>69329</v>
      </c>
      <c r="B4863" s="1" t="s">
        <v>19</v>
      </c>
      <c r="C4863">
        <v>62</v>
      </c>
      <c r="D4863">
        <v>0</v>
      </c>
      <c r="E4863">
        <v>0</v>
      </c>
      <c r="F4863" s="1" t="s">
        <v>17</v>
      </c>
      <c r="G4863" s="1" t="s">
        <v>13</v>
      </c>
      <c r="H4863" s="1" t="s">
        <v>14</v>
      </c>
      <c r="I4863">
        <v>203.57</v>
      </c>
      <c r="J4863">
        <v>29.1</v>
      </c>
      <c r="K4863" s="1" t="s">
        <v>23</v>
      </c>
      <c r="L4863">
        <v>0</v>
      </c>
      <c r="M48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4" spans="1:13" x14ac:dyDescent="0.25">
      <c r="A4864">
        <v>69330</v>
      </c>
      <c r="B4864" s="1" t="s">
        <v>16</v>
      </c>
      <c r="C4864">
        <v>56</v>
      </c>
      <c r="D4864">
        <v>0</v>
      </c>
      <c r="E4864">
        <v>0</v>
      </c>
      <c r="F4864" s="1" t="s">
        <v>17</v>
      </c>
      <c r="G4864" s="1" t="s">
        <v>13</v>
      </c>
      <c r="H4864" s="1" t="s">
        <v>14</v>
      </c>
      <c r="I4864">
        <v>156.18</v>
      </c>
      <c r="J4864">
        <v>25.3</v>
      </c>
      <c r="K4864" s="1" t="s">
        <v>22</v>
      </c>
      <c r="L4864">
        <v>0</v>
      </c>
      <c r="M48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5" spans="1:13" x14ac:dyDescent="0.25">
      <c r="A4865">
        <v>69339</v>
      </c>
      <c r="B4865" s="1" t="s">
        <v>16</v>
      </c>
      <c r="C4865">
        <v>11</v>
      </c>
      <c r="D4865">
        <v>0</v>
      </c>
      <c r="E4865">
        <v>0</v>
      </c>
      <c r="F4865" s="1" t="s">
        <v>12</v>
      </c>
      <c r="G4865" s="1" t="s">
        <v>25</v>
      </c>
      <c r="H4865" s="1" t="s">
        <v>18</v>
      </c>
      <c r="I4865">
        <v>99.79</v>
      </c>
      <c r="J4865">
        <v>20.2</v>
      </c>
      <c r="K4865" s="1" t="s">
        <v>23</v>
      </c>
      <c r="L4865">
        <v>0</v>
      </c>
      <c r="M48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6" spans="1:13" x14ac:dyDescent="0.25">
      <c r="A4866">
        <v>69355</v>
      </c>
      <c r="B4866" s="1" t="s">
        <v>16</v>
      </c>
      <c r="C4866">
        <v>3</v>
      </c>
      <c r="D4866">
        <v>0</v>
      </c>
      <c r="E4866">
        <v>0</v>
      </c>
      <c r="F4866" s="1" t="s">
        <v>12</v>
      </c>
      <c r="G4866" s="1" t="s">
        <v>25</v>
      </c>
      <c r="H4866" s="1" t="s">
        <v>14</v>
      </c>
      <c r="I4866">
        <v>86.38</v>
      </c>
      <c r="J4866">
        <v>22.8</v>
      </c>
      <c r="K4866" s="1" t="s">
        <v>23</v>
      </c>
      <c r="L4866">
        <v>0</v>
      </c>
      <c r="M48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7" spans="1:13" x14ac:dyDescent="0.25">
      <c r="A4867">
        <v>69370</v>
      </c>
      <c r="B4867" s="1" t="s">
        <v>16</v>
      </c>
      <c r="C4867">
        <v>78</v>
      </c>
      <c r="D4867">
        <v>0</v>
      </c>
      <c r="E4867">
        <v>0</v>
      </c>
      <c r="F4867" s="1" t="s">
        <v>17</v>
      </c>
      <c r="G4867" s="1" t="s">
        <v>24</v>
      </c>
      <c r="H4867" s="1" t="s">
        <v>18</v>
      </c>
      <c r="I4867">
        <v>59.74</v>
      </c>
      <c r="J4867">
        <v>27</v>
      </c>
      <c r="K4867" s="1" t="s">
        <v>15</v>
      </c>
      <c r="L4867">
        <v>0</v>
      </c>
      <c r="M48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68" spans="1:13" x14ac:dyDescent="0.25">
      <c r="A4868">
        <v>69379</v>
      </c>
      <c r="B4868" s="1" t="s">
        <v>19</v>
      </c>
      <c r="C4868">
        <v>64</v>
      </c>
      <c r="D4868">
        <v>1</v>
      </c>
      <c r="E4868">
        <v>0</v>
      </c>
      <c r="F4868" s="1" t="s">
        <v>17</v>
      </c>
      <c r="G4868" s="1" t="s">
        <v>20</v>
      </c>
      <c r="H4868" s="1" t="s">
        <v>18</v>
      </c>
      <c r="I4868">
        <v>93.78</v>
      </c>
      <c r="J4868">
        <v>24.4</v>
      </c>
      <c r="K4868" s="1" t="s">
        <v>21</v>
      </c>
      <c r="L4868">
        <v>0</v>
      </c>
      <c r="M48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69" spans="1:13" x14ac:dyDescent="0.25">
      <c r="A4869">
        <v>69404</v>
      </c>
      <c r="B4869" s="1" t="s">
        <v>16</v>
      </c>
      <c r="C4869">
        <v>73</v>
      </c>
      <c r="D4869">
        <v>0</v>
      </c>
      <c r="E4869">
        <v>0</v>
      </c>
      <c r="F4869" s="1" t="s">
        <v>17</v>
      </c>
      <c r="G4869" s="1" t="s">
        <v>24</v>
      </c>
      <c r="H4869" s="1" t="s">
        <v>14</v>
      </c>
      <c r="I4869">
        <v>76.45</v>
      </c>
      <c r="J4869">
        <v>28.7</v>
      </c>
      <c r="K4869" s="1" t="s">
        <v>23</v>
      </c>
      <c r="L4869">
        <v>0</v>
      </c>
      <c r="M48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0" spans="1:13" x14ac:dyDescent="0.25">
      <c r="A4870">
        <v>69427</v>
      </c>
      <c r="B4870" s="1" t="s">
        <v>19</v>
      </c>
      <c r="C4870">
        <v>29</v>
      </c>
      <c r="D4870">
        <v>0</v>
      </c>
      <c r="E4870">
        <v>0</v>
      </c>
      <c r="F4870" s="1" t="s">
        <v>12</v>
      </c>
      <c r="G4870" s="1" t="s">
        <v>13</v>
      </c>
      <c r="H4870" s="1" t="s">
        <v>18</v>
      </c>
      <c r="I4870">
        <v>101.28</v>
      </c>
      <c r="J4870">
        <v>22.7</v>
      </c>
      <c r="K4870" s="1" t="s">
        <v>21</v>
      </c>
      <c r="L4870">
        <v>0</v>
      </c>
      <c r="M48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1" spans="1:13" x14ac:dyDescent="0.25">
      <c r="A4871">
        <v>69435</v>
      </c>
      <c r="B4871" s="1" t="s">
        <v>19</v>
      </c>
      <c r="C4871">
        <v>1</v>
      </c>
      <c r="D4871">
        <v>0</v>
      </c>
      <c r="E4871">
        <v>0</v>
      </c>
      <c r="F4871" s="1" t="s">
        <v>12</v>
      </c>
      <c r="G4871" s="1" t="s">
        <v>25</v>
      </c>
      <c r="H4871" s="1" t="s">
        <v>18</v>
      </c>
      <c r="I4871">
        <v>80.92</v>
      </c>
      <c r="J4871">
        <v>18.3</v>
      </c>
      <c r="K4871" s="1" t="s">
        <v>23</v>
      </c>
      <c r="L4871">
        <v>0</v>
      </c>
      <c r="M48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2" spans="1:13" x14ac:dyDescent="0.25">
      <c r="A4872">
        <v>69461</v>
      </c>
      <c r="B4872" s="1" t="s">
        <v>19</v>
      </c>
      <c r="C4872">
        <v>49</v>
      </c>
      <c r="D4872">
        <v>0</v>
      </c>
      <c r="E4872">
        <v>0</v>
      </c>
      <c r="F4872" s="1" t="s">
        <v>17</v>
      </c>
      <c r="G4872" s="1" t="s">
        <v>24</v>
      </c>
      <c r="H4872" s="1" t="s">
        <v>18</v>
      </c>
      <c r="I4872">
        <v>90.58</v>
      </c>
      <c r="J4872">
        <v>23.2</v>
      </c>
      <c r="K4872" s="1" t="s">
        <v>23</v>
      </c>
      <c r="L4872">
        <v>0</v>
      </c>
      <c r="M48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3" spans="1:13" x14ac:dyDescent="0.25">
      <c r="A4873">
        <v>69462</v>
      </c>
      <c r="B4873" s="1" t="s">
        <v>19</v>
      </c>
      <c r="C4873">
        <v>4</v>
      </c>
      <c r="D4873">
        <v>0</v>
      </c>
      <c r="E4873">
        <v>0</v>
      </c>
      <c r="F4873" s="1" t="s">
        <v>12</v>
      </c>
      <c r="G4873" s="1" t="s">
        <v>25</v>
      </c>
      <c r="H4873" s="1" t="s">
        <v>14</v>
      </c>
      <c r="I4873">
        <v>109.81</v>
      </c>
      <c r="J4873">
        <v>17.899999999999999</v>
      </c>
      <c r="K4873" s="1" t="s">
        <v>23</v>
      </c>
      <c r="L4873">
        <v>0</v>
      </c>
      <c r="M48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4" spans="1:13" x14ac:dyDescent="0.25">
      <c r="A4874">
        <v>69482</v>
      </c>
      <c r="B4874" s="1" t="s">
        <v>19</v>
      </c>
      <c r="C4874">
        <v>31</v>
      </c>
      <c r="D4874">
        <v>0</v>
      </c>
      <c r="E4874">
        <v>0</v>
      </c>
      <c r="F4874" s="1" t="s">
        <v>17</v>
      </c>
      <c r="G4874" s="1" t="s">
        <v>24</v>
      </c>
      <c r="H4874" s="1" t="s">
        <v>18</v>
      </c>
      <c r="I4874">
        <v>81.709999999999994</v>
      </c>
      <c r="J4874">
        <v>32.700000000000003</v>
      </c>
      <c r="K4874" s="1" t="s">
        <v>23</v>
      </c>
      <c r="L4874">
        <v>0</v>
      </c>
      <c r="M48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5" spans="1:13" x14ac:dyDescent="0.25">
      <c r="A4875">
        <v>69487</v>
      </c>
      <c r="B4875" s="1" t="s">
        <v>19</v>
      </c>
      <c r="C4875">
        <v>79</v>
      </c>
      <c r="D4875">
        <v>0</v>
      </c>
      <c r="E4875">
        <v>0</v>
      </c>
      <c r="F4875" s="1" t="s">
        <v>17</v>
      </c>
      <c r="G4875" s="1" t="s">
        <v>20</v>
      </c>
      <c r="H4875" s="1" t="s">
        <v>18</v>
      </c>
      <c r="I4875">
        <v>57.77</v>
      </c>
      <c r="J4875">
        <v>24.1</v>
      </c>
      <c r="K4875" s="1" t="s">
        <v>15</v>
      </c>
      <c r="L4875">
        <v>0</v>
      </c>
      <c r="M48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6" spans="1:13" x14ac:dyDescent="0.25">
      <c r="A4876">
        <v>69502</v>
      </c>
      <c r="B4876" s="1" t="s">
        <v>19</v>
      </c>
      <c r="C4876">
        <v>52</v>
      </c>
      <c r="D4876">
        <v>1</v>
      </c>
      <c r="E4876">
        <v>0</v>
      </c>
      <c r="F4876" s="1" t="s">
        <v>17</v>
      </c>
      <c r="G4876" s="1" t="s">
        <v>13</v>
      </c>
      <c r="H4876" s="1" t="s">
        <v>18</v>
      </c>
      <c r="I4876">
        <v>155.86000000000001</v>
      </c>
      <c r="J4876">
        <v>27.2</v>
      </c>
      <c r="K4876" s="1" t="s">
        <v>22</v>
      </c>
      <c r="L4876">
        <v>0</v>
      </c>
      <c r="M48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877" spans="1:13" x14ac:dyDescent="0.25">
      <c r="A4877">
        <v>69510</v>
      </c>
      <c r="B4877" s="1" t="s">
        <v>16</v>
      </c>
      <c r="C4877">
        <v>39</v>
      </c>
      <c r="D4877">
        <v>0</v>
      </c>
      <c r="E4877">
        <v>0</v>
      </c>
      <c r="F4877" s="1" t="s">
        <v>17</v>
      </c>
      <c r="G4877" s="1" t="s">
        <v>13</v>
      </c>
      <c r="H4877" s="1" t="s">
        <v>14</v>
      </c>
      <c r="I4877">
        <v>121.32</v>
      </c>
      <c r="J4877">
        <v>26.8</v>
      </c>
      <c r="K4877" s="1" t="s">
        <v>21</v>
      </c>
      <c r="L4877">
        <v>0</v>
      </c>
      <c r="M48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8" spans="1:13" x14ac:dyDescent="0.25">
      <c r="A4878">
        <v>69524</v>
      </c>
      <c r="B4878" s="1" t="s">
        <v>16</v>
      </c>
      <c r="C4878">
        <v>56</v>
      </c>
      <c r="D4878">
        <v>0</v>
      </c>
      <c r="E4878">
        <v>0</v>
      </c>
      <c r="F4878" s="1" t="s">
        <v>17</v>
      </c>
      <c r="G4878" s="1" t="s">
        <v>20</v>
      </c>
      <c r="H4878" s="1" t="s">
        <v>18</v>
      </c>
      <c r="I4878">
        <v>94.07</v>
      </c>
      <c r="J4878">
        <v>31.5</v>
      </c>
      <c r="K4878" s="1" t="s">
        <v>21</v>
      </c>
      <c r="L4878">
        <v>0</v>
      </c>
      <c r="M48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79" spans="1:13" x14ac:dyDescent="0.25">
      <c r="A4879">
        <v>69528</v>
      </c>
      <c r="B4879" s="1" t="s">
        <v>19</v>
      </c>
      <c r="C4879">
        <v>31</v>
      </c>
      <c r="D4879">
        <v>0</v>
      </c>
      <c r="E4879">
        <v>0</v>
      </c>
      <c r="F4879" s="1" t="s">
        <v>17</v>
      </c>
      <c r="G4879" s="1" t="s">
        <v>13</v>
      </c>
      <c r="H4879" s="1" t="s">
        <v>18</v>
      </c>
      <c r="I4879">
        <v>56.48</v>
      </c>
      <c r="J4879">
        <v>26.2</v>
      </c>
      <c r="K4879" s="1" t="s">
        <v>15</v>
      </c>
      <c r="L4879">
        <v>0</v>
      </c>
      <c r="M48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0" spans="1:13" x14ac:dyDescent="0.25">
      <c r="A4880">
        <v>69551</v>
      </c>
      <c r="B4880" s="1" t="s">
        <v>16</v>
      </c>
      <c r="C4880">
        <v>69</v>
      </c>
      <c r="D4880">
        <v>1</v>
      </c>
      <c r="E4880">
        <v>0</v>
      </c>
      <c r="F4880" s="1" t="s">
        <v>12</v>
      </c>
      <c r="G4880" s="1" t="s">
        <v>13</v>
      </c>
      <c r="H4880" s="1" t="s">
        <v>14</v>
      </c>
      <c r="I4880">
        <v>182.99</v>
      </c>
      <c r="J4880">
        <v>36.5</v>
      </c>
      <c r="K4880" s="1" t="s">
        <v>21</v>
      </c>
      <c r="L4880">
        <v>1</v>
      </c>
      <c r="M48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881" spans="1:13" x14ac:dyDescent="0.25">
      <c r="A4881">
        <v>69553</v>
      </c>
      <c r="B4881" s="1" t="s">
        <v>19</v>
      </c>
      <c r="C4881">
        <v>29</v>
      </c>
      <c r="D4881">
        <v>0</v>
      </c>
      <c r="E4881">
        <v>0</v>
      </c>
      <c r="F4881" s="1" t="s">
        <v>17</v>
      </c>
      <c r="G4881" s="1" t="s">
        <v>13</v>
      </c>
      <c r="H4881" s="1" t="s">
        <v>14</v>
      </c>
      <c r="I4881">
        <v>60.74</v>
      </c>
      <c r="J4881">
        <v>20</v>
      </c>
      <c r="K4881" s="1" t="s">
        <v>21</v>
      </c>
      <c r="L4881">
        <v>0</v>
      </c>
      <c r="M48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2" spans="1:13" x14ac:dyDescent="0.25">
      <c r="A4882">
        <v>69559</v>
      </c>
      <c r="B4882" s="1" t="s">
        <v>16</v>
      </c>
      <c r="C4882">
        <v>15</v>
      </c>
      <c r="D4882">
        <v>0</v>
      </c>
      <c r="E4882">
        <v>0</v>
      </c>
      <c r="F4882" s="1" t="s">
        <v>12</v>
      </c>
      <c r="G4882" s="1" t="s">
        <v>26</v>
      </c>
      <c r="H4882" s="1" t="s">
        <v>18</v>
      </c>
      <c r="I4882">
        <v>64.290000000000006</v>
      </c>
      <c r="J4882">
        <v>16.7</v>
      </c>
      <c r="K4882" s="1" t="s">
        <v>23</v>
      </c>
      <c r="L4882">
        <v>0</v>
      </c>
      <c r="M48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3" spans="1:13" x14ac:dyDescent="0.25">
      <c r="A4883">
        <v>69622</v>
      </c>
      <c r="B4883" s="1" t="s">
        <v>19</v>
      </c>
      <c r="C4883">
        <v>8</v>
      </c>
      <c r="D4883">
        <v>0</v>
      </c>
      <c r="E4883">
        <v>0</v>
      </c>
      <c r="F4883" s="1" t="s">
        <v>12</v>
      </c>
      <c r="G4883" s="1" t="s">
        <v>25</v>
      </c>
      <c r="H4883" s="1" t="s">
        <v>18</v>
      </c>
      <c r="I4883">
        <v>65.319999999999993</v>
      </c>
      <c r="J4883">
        <v>18.399999999999999</v>
      </c>
      <c r="K4883" s="1" t="s">
        <v>23</v>
      </c>
      <c r="L4883">
        <v>0</v>
      </c>
      <c r="M48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4" spans="1:13" x14ac:dyDescent="0.25">
      <c r="A4884">
        <v>69623</v>
      </c>
      <c r="B4884" s="1" t="s">
        <v>16</v>
      </c>
      <c r="C4884">
        <v>46</v>
      </c>
      <c r="D4884">
        <v>0</v>
      </c>
      <c r="E4884">
        <v>0</v>
      </c>
      <c r="F4884" s="1" t="s">
        <v>17</v>
      </c>
      <c r="G4884" s="1" t="s">
        <v>13</v>
      </c>
      <c r="H4884" s="1" t="s">
        <v>18</v>
      </c>
      <c r="I4884">
        <v>85.84</v>
      </c>
      <c r="J4884">
        <v>37.299999999999997</v>
      </c>
      <c r="K4884" s="1" t="s">
        <v>21</v>
      </c>
      <c r="L4884">
        <v>0</v>
      </c>
      <c r="M48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5" spans="1:13" x14ac:dyDescent="0.25">
      <c r="A4885">
        <v>69643</v>
      </c>
      <c r="B4885" s="1" t="s">
        <v>16</v>
      </c>
      <c r="C4885">
        <v>81</v>
      </c>
      <c r="D4885">
        <v>0</v>
      </c>
      <c r="E4885">
        <v>0</v>
      </c>
      <c r="F4885" s="1" t="s">
        <v>17</v>
      </c>
      <c r="G4885" s="1" t="s">
        <v>13</v>
      </c>
      <c r="H4885" s="1" t="s">
        <v>14</v>
      </c>
      <c r="I4885">
        <v>59.93</v>
      </c>
      <c r="J4885">
        <v>28.9</v>
      </c>
      <c r="K4885" s="1" t="s">
        <v>15</v>
      </c>
      <c r="L4885">
        <v>0</v>
      </c>
      <c r="M48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6" spans="1:13" x14ac:dyDescent="0.25">
      <c r="A4886">
        <v>69645</v>
      </c>
      <c r="B4886" s="1" t="s">
        <v>16</v>
      </c>
      <c r="C4886">
        <v>61</v>
      </c>
      <c r="D4886">
        <v>0</v>
      </c>
      <c r="E4886">
        <v>0</v>
      </c>
      <c r="F4886" s="1" t="s">
        <v>17</v>
      </c>
      <c r="G4886" s="1" t="s">
        <v>24</v>
      </c>
      <c r="H4886" s="1" t="s">
        <v>14</v>
      </c>
      <c r="I4886">
        <v>112.95</v>
      </c>
      <c r="J4886">
        <v>22.2</v>
      </c>
      <c r="K4886" s="1" t="s">
        <v>15</v>
      </c>
      <c r="L4886">
        <v>0</v>
      </c>
      <c r="M48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7" spans="1:13" x14ac:dyDescent="0.25">
      <c r="A4887">
        <v>69647</v>
      </c>
      <c r="B4887" s="1" t="s">
        <v>16</v>
      </c>
      <c r="C4887">
        <v>30</v>
      </c>
      <c r="D4887">
        <v>0</v>
      </c>
      <c r="E4887">
        <v>0</v>
      </c>
      <c r="F4887" s="1" t="s">
        <v>12</v>
      </c>
      <c r="G4887" s="1" t="s">
        <v>13</v>
      </c>
      <c r="H4887" s="1" t="s">
        <v>18</v>
      </c>
      <c r="I4887">
        <v>63.42</v>
      </c>
      <c r="J4887">
        <v>28</v>
      </c>
      <c r="K4887" s="1" t="s">
        <v>21</v>
      </c>
      <c r="L4887">
        <v>0</v>
      </c>
      <c r="M48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8" spans="1:13" x14ac:dyDescent="0.25">
      <c r="A4888">
        <v>69665</v>
      </c>
      <c r="B4888" s="1" t="s">
        <v>19</v>
      </c>
      <c r="C4888">
        <v>63</v>
      </c>
      <c r="D4888">
        <v>0</v>
      </c>
      <c r="E4888">
        <v>0</v>
      </c>
      <c r="F4888" s="1" t="s">
        <v>17</v>
      </c>
      <c r="G4888" s="1" t="s">
        <v>13</v>
      </c>
      <c r="H4888" s="1" t="s">
        <v>14</v>
      </c>
      <c r="I4888">
        <v>60.22</v>
      </c>
      <c r="J4888">
        <v>29.2</v>
      </c>
      <c r="K4888" s="1" t="s">
        <v>21</v>
      </c>
      <c r="L4888">
        <v>0</v>
      </c>
      <c r="M48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89" spans="1:13" x14ac:dyDescent="0.25">
      <c r="A4889">
        <v>69666</v>
      </c>
      <c r="B4889" s="1" t="s">
        <v>19</v>
      </c>
      <c r="C4889">
        <v>27</v>
      </c>
      <c r="D4889">
        <v>0</v>
      </c>
      <c r="E4889">
        <v>0</v>
      </c>
      <c r="F4889" s="1" t="s">
        <v>17</v>
      </c>
      <c r="G4889" s="1" t="s">
        <v>20</v>
      </c>
      <c r="H4889" s="1" t="s">
        <v>18</v>
      </c>
      <c r="I4889">
        <v>88.97</v>
      </c>
      <c r="J4889">
        <v>28.8</v>
      </c>
      <c r="K4889" s="1" t="s">
        <v>21</v>
      </c>
      <c r="L4889">
        <v>0</v>
      </c>
      <c r="M48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0" spans="1:13" x14ac:dyDescent="0.25">
      <c r="A4890">
        <v>69668</v>
      </c>
      <c r="B4890" s="1" t="s">
        <v>19</v>
      </c>
      <c r="C4890">
        <v>33</v>
      </c>
      <c r="D4890">
        <v>0</v>
      </c>
      <c r="E4890">
        <v>0</v>
      </c>
      <c r="F4890" s="1" t="s">
        <v>17</v>
      </c>
      <c r="G4890" s="1" t="s">
        <v>20</v>
      </c>
      <c r="H4890" s="1" t="s">
        <v>14</v>
      </c>
      <c r="I4890">
        <v>112.94</v>
      </c>
      <c r="J4890">
        <v>43</v>
      </c>
      <c r="K4890" s="1" t="s">
        <v>21</v>
      </c>
      <c r="L4890">
        <v>0</v>
      </c>
      <c r="M48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1" spans="1:13" x14ac:dyDescent="0.25">
      <c r="A4891">
        <v>69673</v>
      </c>
      <c r="B4891" s="1" t="s">
        <v>19</v>
      </c>
      <c r="C4891">
        <v>76</v>
      </c>
      <c r="D4891">
        <v>0</v>
      </c>
      <c r="E4891">
        <v>0</v>
      </c>
      <c r="F4891" s="1" t="s">
        <v>17</v>
      </c>
      <c r="G4891" s="1" t="s">
        <v>24</v>
      </c>
      <c r="H4891" s="1" t="s">
        <v>18</v>
      </c>
      <c r="I4891">
        <v>96.29</v>
      </c>
      <c r="J4891">
        <v>25.4</v>
      </c>
      <c r="K4891" s="1" t="s">
        <v>22</v>
      </c>
      <c r="L4891">
        <v>0</v>
      </c>
      <c r="M48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2" spans="1:13" x14ac:dyDescent="0.25">
      <c r="A4892">
        <v>69687</v>
      </c>
      <c r="B4892" s="1" t="s">
        <v>19</v>
      </c>
      <c r="C4892">
        <v>18</v>
      </c>
      <c r="D4892">
        <v>0</v>
      </c>
      <c r="E4892">
        <v>0</v>
      </c>
      <c r="F4892" s="1" t="s">
        <v>12</v>
      </c>
      <c r="G4892" s="1" t="s">
        <v>20</v>
      </c>
      <c r="H4892" s="1" t="s">
        <v>14</v>
      </c>
      <c r="I4892">
        <v>93.88</v>
      </c>
      <c r="J4892">
        <v>22.2</v>
      </c>
      <c r="K4892" s="1" t="s">
        <v>21</v>
      </c>
      <c r="L4892">
        <v>0</v>
      </c>
      <c r="M48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3" spans="1:13" x14ac:dyDescent="0.25">
      <c r="A4893">
        <v>69710</v>
      </c>
      <c r="B4893" s="1" t="s">
        <v>19</v>
      </c>
      <c r="C4893">
        <v>46</v>
      </c>
      <c r="D4893">
        <v>0</v>
      </c>
      <c r="E4893">
        <v>0</v>
      </c>
      <c r="F4893" s="1" t="s">
        <v>12</v>
      </c>
      <c r="G4893" s="1" t="s">
        <v>20</v>
      </c>
      <c r="H4893" s="1" t="s">
        <v>14</v>
      </c>
      <c r="I4893">
        <v>64.09</v>
      </c>
      <c r="J4893">
        <v>25.3</v>
      </c>
      <c r="K4893" s="1" t="s">
        <v>21</v>
      </c>
      <c r="L4893">
        <v>0</v>
      </c>
      <c r="M48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4" spans="1:13" x14ac:dyDescent="0.25">
      <c r="A4894">
        <v>69723</v>
      </c>
      <c r="B4894" s="1" t="s">
        <v>16</v>
      </c>
      <c r="C4894">
        <v>15</v>
      </c>
      <c r="D4894">
        <v>0</v>
      </c>
      <c r="E4894">
        <v>0</v>
      </c>
      <c r="F4894" s="1" t="s">
        <v>12</v>
      </c>
      <c r="G4894" s="1" t="s">
        <v>13</v>
      </c>
      <c r="H4894" s="1" t="s">
        <v>18</v>
      </c>
      <c r="I4894">
        <v>137.27000000000001</v>
      </c>
      <c r="J4894">
        <v>19.3</v>
      </c>
      <c r="K4894" s="1" t="s">
        <v>21</v>
      </c>
      <c r="L4894">
        <v>0</v>
      </c>
      <c r="M48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5" spans="1:13" x14ac:dyDescent="0.25">
      <c r="A4895">
        <v>69732</v>
      </c>
      <c r="B4895" s="1" t="s">
        <v>16</v>
      </c>
      <c r="C4895">
        <v>65</v>
      </c>
      <c r="D4895">
        <v>0</v>
      </c>
      <c r="E4895">
        <v>0</v>
      </c>
      <c r="F4895" s="1" t="s">
        <v>17</v>
      </c>
      <c r="G4895" s="1" t="s">
        <v>20</v>
      </c>
      <c r="H4895" s="1" t="s">
        <v>18</v>
      </c>
      <c r="I4895">
        <v>66.69</v>
      </c>
      <c r="J4895">
        <v>21.5</v>
      </c>
      <c r="K4895" s="1" t="s">
        <v>21</v>
      </c>
      <c r="L4895">
        <v>0</v>
      </c>
      <c r="M48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6" spans="1:13" x14ac:dyDescent="0.25">
      <c r="A4896">
        <v>69750</v>
      </c>
      <c r="B4896" s="1" t="s">
        <v>19</v>
      </c>
      <c r="C4896">
        <v>77</v>
      </c>
      <c r="D4896">
        <v>0</v>
      </c>
      <c r="E4896">
        <v>0</v>
      </c>
      <c r="F4896" s="1" t="s">
        <v>17</v>
      </c>
      <c r="G4896" s="1" t="s">
        <v>20</v>
      </c>
      <c r="H4896" s="1" t="s">
        <v>18</v>
      </c>
      <c r="I4896">
        <v>151.22999999999999</v>
      </c>
      <c r="J4896">
        <v>24.9</v>
      </c>
      <c r="K4896" s="1" t="s">
        <v>21</v>
      </c>
      <c r="L4896">
        <v>0</v>
      </c>
      <c r="M48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7" spans="1:13" x14ac:dyDescent="0.25">
      <c r="A4897">
        <v>69768</v>
      </c>
      <c r="B4897" s="1" t="s">
        <v>19</v>
      </c>
      <c r="C4897">
        <v>1</v>
      </c>
      <c r="D4897">
        <v>0</v>
      </c>
      <c r="E4897">
        <v>0</v>
      </c>
      <c r="F4897" s="1" t="s">
        <v>12</v>
      </c>
      <c r="G4897" s="1" t="s">
        <v>25</v>
      </c>
      <c r="H4897" s="1" t="s">
        <v>18</v>
      </c>
      <c r="I4897">
        <v>70.37</v>
      </c>
      <c r="J4897">
        <v>28.9</v>
      </c>
      <c r="K4897" s="1" t="s">
        <v>23</v>
      </c>
      <c r="L4897">
        <v>1</v>
      </c>
      <c r="M48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898" spans="1:13" x14ac:dyDescent="0.25">
      <c r="A4898">
        <v>69789</v>
      </c>
      <c r="B4898" s="1" t="s">
        <v>19</v>
      </c>
      <c r="C4898">
        <v>44</v>
      </c>
      <c r="D4898">
        <v>0</v>
      </c>
      <c r="E4898">
        <v>0</v>
      </c>
      <c r="F4898" s="1" t="s">
        <v>17</v>
      </c>
      <c r="G4898" s="1" t="s">
        <v>13</v>
      </c>
      <c r="H4898" s="1" t="s">
        <v>14</v>
      </c>
      <c r="I4898">
        <v>58.19</v>
      </c>
      <c r="J4898">
        <v>37.1</v>
      </c>
      <c r="K4898" s="1" t="s">
        <v>23</v>
      </c>
      <c r="L4898">
        <v>0</v>
      </c>
      <c r="M48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899" spans="1:13" x14ac:dyDescent="0.25">
      <c r="A4899">
        <v>69792</v>
      </c>
      <c r="B4899" s="1" t="s">
        <v>19</v>
      </c>
      <c r="C4899">
        <v>37</v>
      </c>
      <c r="D4899">
        <v>0</v>
      </c>
      <c r="E4899">
        <v>0</v>
      </c>
      <c r="F4899" s="1" t="s">
        <v>17</v>
      </c>
      <c r="G4899" s="1" t="s">
        <v>24</v>
      </c>
      <c r="H4899" s="1" t="s">
        <v>18</v>
      </c>
      <c r="I4899">
        <v>65.290000000000006</v>
      </c>
      <c r="J4899">
        <v>32.9</v>
      </c>
      <c r="K4899" s="1" t="s">
        <v>21</v>
      </c>
      <c r="L4899">
        <v>0</v>
      </c>
      <c r="M48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0" spans="1:13" x14ac:dyDescent="0.25">
      <c r="A4900">
        <v>69824</v>
      </c>
      <c r="B4900" s="1" t="s">
        <v>16</v>
      </c>
      <c r="C4900">
        <v>52</v>
      </c>
      <c r="D4900">
        <v>0</v>
      </c>
      <c r="E4900">
        <v>0</v>
      </c>
      <c r="F4900" s="1" t="s">
        <v>17</v>
      </c>
      <c r="G4900" s="1" t="s">
        <v>13</v>
      </c>
      <c r="H4900" s="1" t="s">
        <v>14</v>
      </c>
      <c r="I4900">
        <v>111.04</v>
      </c>
      <c r="J4900">
        <v>30</v>
      </c>
      <c r="K4900" s="1" t="s">
        <v>21</v>
      </c>
      <c r="L4900">
        <v>0</v>
      </c>
      <c r="M49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1" spans="1:13" x14ac:dyDescent="0.25">
      <c r="A4901">
        <v>69834</v>
      </c>
      <c r="B4901" s="1" t="s">
        <v>19</v>
      </c>
      <c r="C4901">
        <v>57</v>
      </c>
      <c r="D4901">
        <v>0</v>
      </c>
      <c r="E4901">
        <v>0</v>
      </c>
      <c r="F4901" s="1" t="s">
        <v>17</v>
      </c>
      <c r="G4901" s="1" t="s">
        <v>24</v>
      </c>
      <c r="H4901" s="1" t="s">
        <v>14</v>
      </c>
      <c r="I4901">
        <v>87.1</v>
      </c>
      <c r="J4901">
        <v>48.3</v>
      </c>
      <c r="K4901" s="1" t="s">
        <v>22</v>
      </c>
      <c r="L4901">
        <v>0</v>
      </c>
      <c r="M49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2" spans="1:13" x14ac:dyDescent="0.25">
      <c r="A4902">
        <v>69835</v>
      </c>
      <c r="B4902" s="1" t="s">
        <v>19</v>
      </c>
      <c r="C4902">
        <v>57</v>
      </c>
      <c r="D4902">
        <v>0</v>
      </c>
      <c r="E4902">
        <v>0</v>
      </c>
      <c r="F4902" s="1" t="s">
        <v>17</v>
      </c>
      <c r="G4902" s="1" t="s">
        <v>13</v>
      </c>
      <c r="H4902" s="1" t="s">
        <v>14</v>
      </c>
      <c r="I4902">
        <v>131.4</v>
      </c>
      <c r="J4902">
        <v>32.299999999999997</v>
      </c>
      <c r="K4902" s="1" t="s">
        <v>21</v>
      </c>
      <c r="L4902">
        <v>0</v>
      </c>
      <c r="M49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3" spans="1:13" x14ac:dyDescent="0.25">
      <c r="A4903">
        <v>69847</v>
      </c>
      <c r="B4903" s="1" t="s">
        <v>19</v>
      </c>
      <c r="C4903">
        <v>30</v>
      </c>
      <c r="D4903">
        <v>0</v>
      </c>
      <c r="E4903">
        <v>0</v>
      </c>
      <c r="F4903" s="1" t="s">
        <v>17</v>
      </c>
      <c r="G4903" s="1" t="s">
        <v>20</v>
      </c>
      <c r="H4903" s="1" t="s">
        <v>18</v>
      </c>
      <c r="I4903">
        <v>76.7</v>
      </c>
      <c r="J4903">
        <v>24.2</v>
      </c>
      <c r="K4903" s="1" t="s">
        <v>21</v>
      </c>
      <c r="L4903">
        <v>0</v>
      </c>
      <c r="M49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4" spans="1:13" x14ac:dyDescent="0.25">
      <c r="A4904">
        <v>69900</v>
      </c>
      <c r="B4904" s="1" t="s">
        <v>19</v>
      </c>
      <c r="C4904">
        <v>46</v>
      </c>
      <c r="D4904">
        <v>0</v>
      </c>
      <c r="E4904">
        <v>0</v>
      </c>
      <c r="F4904" s="1" t="s">
        <v>17</v>
      </c>
      <c r="G4904" s="1" t="s">
        <v>24</v>
      </c>
      <c r="H4904" s="1" t="s">
        <v>18</v>
      </c>
      <c r="I4904">
        <v>56.89</v>
      </c>
      <c r="J4904">
        <v>23.8</v>
      </c>
      <c r="K4904" s="1" t="s">
        <v>22</v>
      </c>
      <c r="L4904">
        <v>0</v>
      </c>
      <c r="M49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5" spans="1:13" x14ac:dyDescent="0.25">
      <c r="A4905">
        <v>69918</v>
      </c>
      <c r="B4905" s="1" t="s">
        <v>19</v>
      </c>
      <c r="C4905">
        <v>38</v>
      </c>
      <c r="D4905">
        <v>1</v>
      </c>
      <c r="E4905">
        <v>0</v>
      </c>
      <c r="F4905" s="1" t="s">
        <v>17</v>
      </c>
      <c r="G4905" s="1" t="s">
        <v>13</v>
      </c>
      <c r="H4905" s="1" t="s">
        <v>14</v>
      </c>
      <c r="I4905">
        <v>109.46</v>
      </c>
      <c r="J4905">
        <v>41.5</v>
      </c>
      <c r="K4905" s="1" t="s">
        <v>21</v>
      </c>
      <c r="L4905">
        <v>0</v>
      </c>
      <c r="M49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06" spans="1:13" x14ac:dyDescent="0.25">
      <c r="A4906">
        <v>69936</v>
      </c>
      <c r="B4906" s="1" t="s">
        <v>19</v>
      </c>
      <c r="C4906">
        <v>39</v>
      </c>
      <c r="D4906">
        <v>0</v>
      </c>
      <c r="E4906">
        <v>0</v>
      </c>
      <c r="F4906" s="1" t="s">
        <v>17</v>
      </c>
      <c r="G4906" s="1" t="s">
        <v>13</v>
      </c>
      <c r="H4906" s="1" t="s">
        <v>18</v>
      </c>
      <c r="I4906">
        <v>101.52</v>
      </c>
      <c r="J4906">
        <v>41.8</v>
      </c>
      <c r="K4906" s="1" t="s">
        <v>21</v>
      </c>
      <c r="L4906">
        <v>0</v>
      </c>
      <c r="M49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7" spans="1:13" x14ac:dyDescent="0.25">
      <c r="A4907">
        <v>69959</v>
      </c>
      <c r="B4907" s="1" t="s">
        <v>19</v>
      </c>
      <c r="C4907">
        <v>80</v>
      </c>
      <c r="D4907">
        <v>1</v>
      </c>
      <c r="E4907">
        <v>0</v>
      </c>
      <c r="F4907" s="1" t="s">
        <v>12</v>
      </c>
      <c r="G4907" s="1" t="s">
        <v>13</v>
      </c>
      <c r="H4907" s="1" t="s">
        <v>18</v>
      </c>
      <c r="I4907">
        <v>66.03</v>
      </c>
      <c r="J4907">
        <v>35.4</v>
      </c>
      <c r="K4907" s="1" t="s">
        <v>21</v>
      </c>
      <c r="L4907">
        <v>1</v>
      </c>
      <c r="M49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4908" spans="1:13" x14ac:dyDescent="0.25">
      <c r="A4908">
        <v>69972</v>
      </c>
      <c r="B4908" s="1" t="s">
        <v>19</v>
      </c>
      <c r="C4908">
        <v>55</v>
      </c>
      <c r="D4908">
        <v>0</v>
      </c>
      <c r="E4908">
        <v>0</v>
      </c>
      <c r="F4908" s="1" t="s">
        <v>17</v>
      </c>
      <c r="G4908" s="1" t="s">
        <v>13</v>
      </c>
      <c r="H4908" s="1" t="s">
        <v>14</v>
      </c>
      <c r="I4908">
        <v>56.11</v>
      </c>
      <c r="J4908">
        <v>32.4</v>
      </c>
      <c r="K4908" s="1" t="s">
        <v>15</v>
      </c>
      <c r="L4908">
        <v>0</v>
      </c>
      <c r="M49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09" spans="1:13" x14ac:dyDescent="0.25">
      <c r="A4909">
        <v>69979</v>
      </c>
      <c r="B4909" s="1" t="s">
        <v>16</v>
      </c>
      <c r="C4909">
        <v>73</v>
      </c>
      <c r="D4909">
        <v>0</v>
      </c>
      <c r="E4909">
        <v>0</v>
      </c>
      <c r="F4909" s="1" t="s">
        <v>17</v>
      </c>
      <c r="G4909" s="1" t="s">
        <v>20</v>
      </c>
      <c r="H4909" s="1" t="s">
        <v>14</v>
      </c>
      <c r="I4909">
        <v>231.43</v>
      </c>
      <c r="J4909">
        <v>23</v>
      </c>
      <c r="K4909" s="1" t="s">
        <v>22</v>
      </c>
      <c r="L4909">
        <v>0</v>
      </c>
      <c r="M49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10" spans="1:13" x14ac:dyDescent="0.25">
      <c r="A4910">
        <v>70022</v>
      </c>
      <c r="B4910" s="1" t="s">
        <v>16</v>
      </c>
      <c r="C4910">
        <v>32</v>
      </c>
      <c r="D4910">
        <v>0</v>
      </c>
      <c r="E4910">
        <v>0</v>
      </c>
      <c r="F4910" s="1" t="s">
        <v>12</v>
      </c>
      <c r="G4910" s="1" t="s">
        <v>13</v>
      </c>
      <c r="H4910" s="1" t="s">
        <v>14</v>
      </c>
      <c r="I4910">
        <v>61.11</v>
      </c>
      <c r="J4910">
        <v>32.700000000000003</v>
      </c>
      <c r="K4910" s="1" t="s">
        <v>21</v>
      </c>
      <c r="L4910">
        <v>0</v>
      </c>
      <c r="M49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11" spans="1:13" x14ac:dyDescent="0.25">
      <c r="A4911">
        <v>70031</v>
      </c>
      <c r="B4911" s="1" t="s">
        <v>19</v>
      </c>
      <c r="C4911">
        <v>71</v>
      </c>
      <c r="D4911">
        <v>1</v>
      </c>
      <c r="E4911">
        <v>0</v>
      </c>
      <c r="F4911" s="1" t="s">
        <v>17</v>
      </c>
      <c r="G4911" s="1" t="s">
        <v>13</v>
      </c>
      <c r="H4911" s="1" t="s">
        <v>14</v>
      </c>
      <c r="I4911">
        <v>195.25</v>
      </c>
      <c r="J4911">
        <v>33.299999999999997</v>
      </c>
      <c r="K4911" s="1" t="s">
        <v>21</v>
      </c>
      <c r="L4911">
        <v>0</v>
      </c>
      <c r="M49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12" spans="1:13" x14ac:dyDescent="0.25">
      <c r="A4912">
        <v>70042</v>
      </c>
      <c r="B4912" s="1" t="s">
        <v>16</v>
      </c>
      <c r="C4912">
        <v>58</v>
      </c>
      <c r="D4912">
        <v>0</v>
      </c>
      <c r="E4912">
        <v>0</v>
      </c>
      <c r="F4912" s="1" t="s">
        <v>17</v>
      </c>
      <c r="G4912" s="1" t="s">
        <v>13</v>
      </c>
      <c r="H4912" s="1" t="s">
        <v>18</v>
      </c>
      <c r="I4912">
        <v>71.2</v>
      </c>
      <c r="J4912">
        <v>28.9</v>
      </c>
      <c r="K4912" s="1" t="s">
        <v>23</v>
      </c>
      <c r="L4912">
        <v>1</v>
      </c>
      <c r="M49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913" spans="1:13" x14ac:dyDescent="0.25">
      <c r="A4913">
        <v>70058</v>
      </c>
      <c r="B4913" s="1" t="s">
        <v>19</v>
      </c>
      <c r="C4913">
        <v>62</v>
      </c>
      <c r="D4913">
        <v>1</v>
      </c>
      <c r="E4913">
        <v>0</v>
      </c>
      <c r="F4913" s="1" t="s">
        <v>17</v>
      </c>
      <c r="G4913" s="1" t="s">
        <v>20</v>
      </c>
      <c r="H4913" s="1" t="s">
        <v>18</v>
      </c>
      <c r="I4913">
        <v>103.69</v>
      </c>
      <c r="J4913">
        <v>35.200000000000003</v>
      </c>
      <c r="K4913" s="1" t="s">
        <v>22</v>
      </c>
      <c r="L4913">
        <v>0</v>
      </c>
      <c r="M49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14" spans="1:13" x14ac:dyDescent="0.25">
      <c r="A4914">
        <v>70081</v>
      </c>
      <c r="B4914" s="1" t="s">
        <v>16</v>
      </c>
      <c r="C4914">
        <v>42</v>
      </c>
      <c r="D4914">
        <v>1</v>
      </c>
      <c r="E4914">
        <v>0</v>
      </c>
      <c r="F4914" s="1" t="s">
        <v>17</v>
      </c>
      <c r="G4914" s="1" t="s">
        <v>20</v>
      </c>
      <c r="H4914" s="1" t="s">
        <v>14</v>
      </c>
      <c r="I4914">
        <v>77.239999999999995</v>
      </c>
      <c r="J4914">
        <v>41.2</v>
      </c>
      <c r="K4914" s="1" t="s">
        <v>23</v>
      </c>
      <c r="L4914">
        <v>0</v>
      </c>
      <c r="M49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15" spans="1:13" x14ac:dyDescent="0.25">
      <c r="A4915">
        <v>70106</v>
      </c>
      <c r="B4915" s="1" t="s">
        <v>19</v>
      </c>
      <c r="C4915">
        <v>64</v>
      </c>
      <c r="D4915">
        <v>0</v>
      </c>
      <c r="E4915">
        <v>1</v>
      </c>
      <c r="F4915" s="1" t="s">
        <v>17</v>
      </c>
      <c r="G4915" s="1" t="s">
        <v>13</v>
      </c>
      <c r="H4915" s="1" t="s">
        <v>14</v>
      </c>
      <c r="I4915">
        <v>114.71</v>
      </c>
      <c r="J4915">
        <v>30.6</v>
      </c>
      <c r="K4915" s="1" t="s">
        <v>21</v>
      </c>
      <c r="L4915">
        <v>0</v>
      </c>
      <c r="M49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916" spans="1:13" x14ac:dyDescent="0.25">
      <c r="A4916">
        <v>70122</v>
      </c>
      <c r="B4916" s="1" t="s">
        <v>19</v>
      </c>
      <c r="C4916">
        <v>29</v>
      </c>
      <c r="D4916">
        <v>0</v>
      </c>
      <c r="E4916">
        <v>0</v>
      </c>
      <c r="F4916" s="1" t="s">
        <v>17</v>
      </c>
      <c r="G4916" s="1" t="s">
        <v>13</v>
      </c>
      <c r="H4916" s="1" t="s">
        <v>14</v>
      </c>
      <c r="I4916">
        <v>72.52</v>
      </c>
      <c r="J4916">
        <v>33.9</v>
      </c>
      <c r="K4916" s="1" t="s">
        <v>21</v>
      </c>
      <c r="L4916">
        <v>0</v>
      </c>
      <c r="M49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17" spans="1:13" x14ac:dyDescent="0.25">
      <c r="A4917">
        <v>70230</v>
      </c>
      <c r="B4917" s="1" t="s">
        <v>19</v>
      </c>
      <c r="C4917">
        <v>14</v>
      </c>
      <c r="D4917">
        <v>0</v>
      </c>
      <c r="E4917">
        <v>0</v>
      </c>
      <c r="F4917" s="1" t="s">
        <v>12</v>
      </c>
      <c r="G4917" s="1" t="s">
        <v>20</v>
      </c>
      <c r="H4917" s="1" t="s">
        <v>14</v>
      </c>
      <c r="I4917">
        <v>77.52</v>
      </c>
      <c r="J4917">
        <v>21.9</v>
      </c>
      <c r="K4917" s="1" t="s">
        <v>21</v>
      </c>
      <c r="L4917">
        <v>0</v>
      </c>
      <c r="M49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18" spans="1:13" x14ac:dyDescent="0.25">
      <c r="A4918">
        <v>70241</v>
      </c>
      <c r="B4918" s="1" t="s">
        <v>19</v>
      </c>
      <c r="C4918">
        <v>22</v>
      </c>
      <c r="D4918">
        <v>0</v>
      </c>
      <c r="E4918">
        <v>0</v>
      </c>
      <c r="F4918" s="1" t="s">
        <v>12</v>
      </c>
      <c r="G4918" s="1" t="s">
        <v>13</v>
      </c>
      <c r="H4918" s="1" t="s">
        <v>18</v>
      </c>
      <c r="I4918">
        <v>66.290000000000006</v>
      </c>
      <c r="J4918">
        <v>20.5</v>
      </c>
      <c r="K4918" s="1" t="s">
        <v>22</v>
      </c>
      <c r="L4918">
        <v>0</v>
      </c>
      <c r="M49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19" spans="1:13" x14ac:dyDescent="0.25">
      <c r="A4919">
        <v>70259</v>
      </c>
      <c r="B4919" s="1" t="s">
        <v>19</v>
      </c>
      <c r="C4919">
        <v>2</v>
      </c>
      <c r="D4919">
        <v>0</v>
      </c>
      <c r="E4919">
        <v>0</v>
      </c>
      <c r="F4919" s="1" t="s">
        <v>12</v>
      </c>
      <c r="G4919" s="1" t="s">
        <v>25</v>
      </c>
      <c r="H4919" s="1" t="s">
        <v>14</v>
      </c>
      <c r="I4919">
        <v>65.959999999999994</v>
      </c>
      <c r="J4919">
        <v>19.7</v>
      </c>
      <c r="K4919" s="1" t="s">
        <v>23</v>
      </c>
      <c r="L4919">
        <v>0</v>
      </c>
      <c r="M49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0" spans="1:13" x14ac:dyDescent="0.25">
      <c r="A4920">
        <v>70267</v>
      </c>
      <c r="B4920" s="1" t="s">
        <v>16</v>
      </c>
      <c r="C4920">
        <v>65</v>
      </c>
      <c r="D4920">
        <v>0</v>
      </c>
      <c r="E4920">
        <v>0</v>
      </c>
      <c r="F4920" s="1" t="s">
        <v>17</v>
      </c>
      <c r="G4920" s="1" t="s">
        <v>13</v>
      </c>
      <c r="H4920" s="1" t="s">
        <v>14</v>
      </c>
      <c r="I4920">
        <v>198.84</v>
      </c>
      <c r="J4920">
        <v>33.200000000000003</v>
      </c>
      <c r="K4920" s="1" t="s">
        <v>15</v>
      </c>
      <c r="L4920">
        <v>0</v>
      </c>
      <c r="M49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1" spans="1:13" x14ac:dyDescent="0.25">
      <c r="A4921">
        <v>70268</v>
      </c>
      <c r="B4921" s="1" t="s">
        <v>16</v>
      </c>
      <c r="C4921">
        <v>82</v>
      </c>
      <c r="D4921">
        <v>0</v>
      </c>
      <c r="E4921">
        <v>0</v>
      </c>
      <c r="F4921" s="1" t="s">
        <v>17</v>
      </c>
      <c r="G4921" s="1" t="s">
        <v>13</v>
      </c>
      <c r="H4921" s="1" t="s">
        <v>18</v>
      </c>
      <c r="I4921">
        <v>226.84</v>
      </c>
      <c r="J4921">
        <v>25.3</v>
      </c>
      <c r="K4921" s="1" t="s">
        <v>15</v>
      </c>
      <c r="L4921">
        <v>0</v>
      </c>
      <c r="M49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2" spans="1:13" x14ac:dyDescent="0.25">
      <c r="A4922">
        <v>70297</v>
      </c>
      <c r="B4922" s="1" t="s">
        <v>19</v>
      </c>
      <c r="C4922">
        <v>36</v>
      </c>
      <c r="D4922">
        <v>0</v>
      </c>
      <c r="E4922">
        <v>0</v>
      </c>
      <c r="F4922" s="1" t="s">
        <v>17</v>
      </c>
      <c r="G4922" s="1" t="s">
        <v>13</v>
      </c>
      <c r="H4922" s="1" t="s">
        <v>18</v>
      </c>
      <c r="I4922">
        <v>91.34</v>
      </c>
      <c r="J4922">
        <v>29.9</v>
      </c>
      <c r="K4922" s="1" t="s">
        <v>21</v>
      </c>
      <c r="L4922">
        <v>0</v>
      </c>
      <c r="M49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3" spans="1:13" x14ac:dyDescent="0.25">
      <c r="A4923">
        <v>70318</v>
      </c>
      <c r="B4923" s="1" t="s">
        <v>16</v>
      </c>
      <c r="C4923">
        <v>23</v>
      </c>
      <c r="D4923">
        <v>0</v>
      </c>
      <c r="E4923">
        <v>0</v>
      </c>
      <c r="F4923" s="1" t="s">
        <v>12</v>
      </c>
      <c r="G4923" s="1" t="s">
        <v>13</v>
      </c>
      <c r="H4923" s="1" t="s">
        <v>14</v>
      </c>
      <c r="I4923">
        <v>88.06</v>
      </c>
      <c r="J4923">
        <v>25.3</v>
      </c>
      <c r="K4923" s="1" t="s">
        <v>23</v>
      </c>
      <c r="L4923">
        <v>0</v>
      </c>
      <c r="M49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4" spans="1:13" x14ac:dyDescent="0.25">
      <c r="A4924">
        <v>70336</v>
      </c>
      <c r="B4924" s="1" t="s">
        <v>19</v>
      </c>
      <c r="C4924">
        <v>25</v>
      </c>
      <c r="D4924">
        <v>0</v>
      </c>
      <c r="E4924">
        <v>0</v>
      </c>
      <c r="F4924" s="1" t="s">
        <v>17</v>
      </c>
      <c r="G4924" s="1" t="s">
        <v>13</v>
      </c>
      <c r="H4924" s="1" t="s">
        <v>18</v>
      </c>
      <c r="I4924">
        <v>60.84</v>
      </c>
      <c r="J4924">
        <v>24.5</v>
      </c>
      <c r="K4924" s="1" t="s">
        <v>21</v>
      </c>
      <c r="L4924">
        <v>0</v>
      </c>
      <c r="M49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5" spans="1:13" x14ac:dyDescent="0.25">
      <c r="A4925">
        <v>70344</v>
      </c>
      <c r="B4925" s="1" t="s">
        <v>16</v>
      </c>
      <c r="C4925">
        <v>82</v>
      </c>
      <c r="D4925">
        <v>0</v>
      </c>
      <c r="E4925">
        <v>0</v>
      </c>
      <c r="F4925" s="1" t="s">
        <v>17</v>
      </c>
      <c r="G4925" s="1" t="s">
        <v>13</v>
      </c>
      <c r="H4925" s="1" t="s">
        <v>18</v>
      </c>
      <c r="I4925">
        <v>144.19999999999999</v>
      </c>
      <c r="J4925">
        <v>35.4</v>
      </c>
      <c r="K4925" s="1" t="s">
        <v>22</v>
      </c>
      <c r="L4925">
        <v>0</v>
      </c>
      <c r="M49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6" spans="1:13" x14ac:dyDescent="0.25">
      <c r="A4926">
        <v>70365</v>
      </c>
      <c r="B4926" s="1" t="s">
        <v>19</v>
      </c>
      <c r="C4926">
        <v>15</v>
      </c>
      <c r="D4926">
        <v>0</v>
      </c>
      <c r="E4926">
        <v>0</v>
      </c>
      <c r="F4926" s="1" t="s">
        <v>12</v>
      </c>
      <c r="G4926" s="1" t="s">
        <v>13</v>
      </c>
      <c r="H4926" s="1" t="s">
        <v>18</v>
      </c>
      <c r="I4926">
        <v>87.29</v>
      </c>
      <c r="J4926">
        <v>29.4</v>
      </c>
      <c r="K4926" s="1" t="s">
        <v>23</v>
      </c>
      <c r="L4926">
        <v>0</v>
      </c>
      <c r="M49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7" spans="1:13" x14ac:dyDescent="0.25">
      <c r="A4927">
        <v>70374</v>
      </c>
      <c r="B4927" s="1" t="s">
        <v>19</v>
      </c>
      <c r="C4927">
        <v>31</v>
      </c>
      <c r="D4927">
        <v>0</v>
      </c>
      <c r="E4927">
        <v>0</v>
      </c>
      <c r="F4927" s="1" t="s">
        <v>17</v>
      </c>
      <c r="G4927" s="1" t="s">
        <v>13</v>
      </c>
      <c r="H4927" s="1" t="s">
        <v>14</v>
      </c>
      <c r="I4927">
        <v>122.41</v>
      </c>
      <c r="J4927">
        <v>40.299999999999997</v>
      </c>
      <c r="K4927" s="1" t="s">
        <v>22</v>
      </c>
      <c r="L4927">
        <v>0</v>
      </c>
      <c r="M49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8" spans="1:13" x14ac:dyDescent="0.25">
      <c r="A4928">
        <v>70380</v>
      </c>
      <c r="B4928" s="1" t="s">
        <v>19</v>
      </c>
      <c r="C4928">
        <v>20</v>
      </c>
      <c r="D4928">
        <v>0</v>
      </c>
      <c r="E4928">
        <v>0</v>
      </c>
      <c r="F4928" s="1" t="s">
        <v>12</v>
      </c>
      <c r="G4928" s="1" t="s">
        <v>13</v>
      </c>
      <c r="H4928" s="1" t="s">
        <v>18</v>
      </c>
      <c r="I4928">
        <v>112.96</v>
      </c>
      <c r="J4928">
        <v>27.5</v>
      </c>
      <c r="K4928" s="1" t="s">
        <v>21</v>
      </c>
      <c r="L4928">
        <v>0</v>
      </c>
      <c r="M49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29" spans="1:13" x14ac:dyDescent="0.25">
      <c r="A4929">
        <v>70392</v>
      </c>
      <c r="B4929" s="1" t="s">
        <v>16</v>
      </c>
      <c r="C4929">
        <v>34</v>
      </c>
      <c r="D4929">
        <v>0</v>
      </c>
      <c r="E4929">
        <v>0</v>
      </c>
      <c r="F4929" s="1" t="s">
        <v>17</v>
      </c>
      <c r="G4929" s="1" t="s">
        <v>13</v>
      </c>
      <c r="H4929" s="1" t="s">
        <v>14</v>
      </c>
      <c r="I4929">
        <v>112.72</v>
      </c>
      <c r="J4929">
        <v>19.399999999999999</v>
      </c>
      <c r="K4929" s="1" t="s">
        <v>23</v>
      </c>
      <c r="L4929">
        <v>0</v>
      </c>
      <c r="M49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0" spans="1:13" x14ac:dyDescent="0.25">
      <c r="A4930">
        <v>70396</v>
      </c>
      <c r="B4930" s="1" t="s">
        <v>19</v>
      </c>
      <c r="C4930">
        <v>1</v>
      </c>
      <c r="D4930">
        <v>0</v>
      </c>
      <c r="E4930">
        <v>0</v>
      </c>
      <c r="F4930" s="1" t="s">
        <v>12</v>
      </c>
      <c r="G4930" s="1" t="s">
        <v>25</v>
      </c>
      <c r="H4930" s="1" t="s">
        <v>18</v>
      </c>
      <c r="I4930">
        <v>109.33</v>
      </c>
      <c r="J4930">
        <v>18.2</v>
      </c>
      <c r="K4930" s="1" t="s">
        <v>23</v>
      </c>
      <c r="L4930">
        <v>0</v>
      </c>
      <c r="M49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1" spans="1:13" x14ac:dyDescent="0.25">
      <c r="A4931">
        <v>70428</v>
      </c>
      <c r="B4931" s="1" t="s">
        <v>19</v>
      </c>
      <c r="C4931">
        <v>37</v>
      </c>
      <c r="D4931">
        <v>0</v>
      </c>
      <c r="E4931">
        <v>0</v>
      </c>
      <c r="F4931" s="1" t="s">
        <v>17</v>
      </c>
      <c r="G4931" s="1" t="s">
        <v>24</v>
      </c>
      <c r="H4931" s="1" t="s">
        <v>18</v>
      </c>
      <c r="I4931">
        <v>76.98</v>
      </c>
      <c r="J4931">
        <v>34.700000000000003</v>
      </c>
      <c r="K4931" s="1" t="s">
        <v>21</v>
      </c>
      <c r="L4931">
        <v>0</v>
      </c>
      <c r="M49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2" spans="1:13" x14ac:dyDescent="0.25">
      <c r="A4932">
        <v>70429</v>
      </c>
      <c r="B4932" s="1" t="s">
        <v>19</v>
      </c>
      <c r="C4932">
        <v>33</v>
      </c>
      <c r="D4932">
        <v>0</v>
      </c>
      <c r="E4932">
        <v>0</v>
      </c>
      <c r="F4932" s="1" t="s">
        <v>17</v>
      </c>
      <c r="G4932" s="1" t="s">
        <v>13</v>
      </c>
      <c r="H4932" s="1" t="s">
        <v>18</v>
      </c>
      <c r="I4932">
        <v>84.48</v>
      </c>
      <c r="J4932">
        <v>44.5</v>
      </c>
      <c r="K4932" s="1" t="s">
        <v>21</v>
      </c>
      <c r="L4932">
        <v>0</v>
      </c>
      <c r="M49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3" spans="1:13" x14ac:dyDescent="0.25">
      <c r="A4933">
        <v>70447</v>
      </c>
      <c r="B4933" s="1" t="s">
        <v>16</v>
      </c>
      <c r="C4933">
        <v>50</v>
      </c>
      <c r="D4933">
        <v>0</v>
      </c>
      <c r="E4933">
        <v>0</v>
      </c>
      <c r="F4933" s="1" t="s">
        <v>17</v>
      </c>
      <c r="G4933" s="1" t="s">
        <v>13</v>
      </c>
      <c r="H4933" s="1" t="s">
        <v>14</v>
      </c>
      <c r="I4933">
        <v>122.48</v>
      </c>
      <c r="J4933">
        <v>35.9</v>
      </c>
      <c r="K4933" s="1" t="s">
        <v>22</v>
      </c>
      <c r="L4933">
        <v>0</v>
      </c>
      <c r="M49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4" spans="1:13" x14ac:dyDescent="0.25">
      <c r="A4934">
        <v>70455</v>
      </c>
      <c r="B4934" s="1" t="s">
        <v>19</v>
      </c>
      <c r="C4934">
        <v>52</v>
      </c>
      <c r="D4934">
        <v>0</v>
      </c>
      <c r="E4934">
        <v>0</v>
      </c>
      <c r="F4934" s="1" t="s">
        <v>17</v>
      </c>
      <c r="G4934" s="1" t="s">
        <v>24</v>
      </c>
      <c r="H4934" s="1" t="s">
        <v>18</v>
      </c>
      <c r="I4934">
        <v>110.36</v>
      </c>
      <c r="J4934">
        <v>39.1</v>
      </c>
      <c r="K4934" s="1" t="s">
        <v>15</v>
      </c>
      <c r="L4934">
        <v>0</v>
      </c>
      <c r="M49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5" spans="1:13" x14ac:dyDescent="0.25">
      <c r="A4935">
        <v>70497</v>
      </c>
      <c r="B4935" s="1" t="s">
        <v>19</v>
      </c>
      <c r="C4935">
        <v>81</v>
      </c>
      <c r="D4935">
        <v>1</v>
      </c>
      <c r="E4935">
        <v>1</v>
      </c>
      <c r="F4935" s="1" t="s">
        <v>17</v>
      </c>
      <c r="G4935" s="1" t="s">
        <v>13</v>
      </c>
      <c r="H4935" s="1" t="s">
        <v>14</v>
      </c>
      <c r="I4935">
        <v>126.34</v>
      </c>
      <c r="J4935">
        <v>27.4</v>
      </c>
      <c r="K4935" s="1" t="s">
        <v>22</v>
      </c>
      <c r="L4935">
        <v>0</v>
      </c>
      <c r="M49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4936" spans="1:13" x14ac:dyDescent="0.25">
      <c r="A4936">
        <v>70500</v>
      </c>
      <c r="B4936" s="1" t="s">
        <v>19</v>
      </c>
      <c r="C4936">
        <v>44</v>
      </c>
      <c r="D4936">
        <v>0</v>
      </c>
      <c r="E4936">
        <v>0</v>
      </c>
      <c r="F4936" s="1" t="s">
        <v>12</v>
      </c>
      <c r="G4936" s="1" t="s">
        <v>13</v>
      </c>
      <c r="H4936" s="1" t="s">
        <v>14</v>
      </c>
      <c r="I4936">
        <v>92.72</v>
      </c>
      <c r="J4936">
        <v>36.6</v>
      </c>
      <c r="K4936" s="1" t="s">
        <v>21</v>
      </c>
      <c r="L4936">
        <v>0</v>
      </c>
      <c r="M49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7" spans="1:13" x14ac:dyDescent="0.25">
      <c r="A4937">
        <v>70537</v>
      </c>
      <c r="B4937" s="1" t="s">
        <v>16</v>
      </c>
      <c r="C4937">
        <v>5</v>
      </c>
      <c r="D4937">
        <v>0</v>
      </c>
      <c r="E4937">
        <v>0</v>
      </c>
      <c r="F4937" s="1" t="s">
        <v>12</v>
      </c>
      <c r="G4937" s="1" t="s">
        <v>25</v>
      </c>
      <c r="H4937" s="1" t="s">
        <v>14</v>
      </c>
      <c r="I4937">
        <v>74.790000000000006</v>
      </c>
      <c r="J4937">
        <v>19.399999999999999</v>
      </c>
      <c r="K4937" s="1" t="s">
        <v>23</v>
      </c>
      <c r="L4937">
        <v>0</v>
      </c>
      <c r="M49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8" spans="1:13" x14ac:dyDescent="0.25">
      <c r="A4938">
        <v>70540</v>
      </c>
      <c r="B4938" s="1" t="s">
        <v>19</v>
      </c>
      <c r="C4938">
        <v>39</v>
      </c>
      <c r="D4938">
        <v>0</v>
      </c>
      <c r="E4938">
        <v>0</v>
      </c>
      <c r="F4938" s="1" t="s">
        <v>17</v>
      </c>
      <c r="G4938" s="1" t="s">
        <v>13</v>
      </c>
      <c r="H4938" s="1" t="s">
        <v>18</v>
      </c>
      <c r="I4938">
        <v>243.52</v>
      </c>
      <c r="J4938">
        <v>37.200000000000003</v>
      </c>
      <c r="K4938" s="1" t="s">
        <v>22</v>
      </c>
      <c r="L4938">
        <v>0</v>
      </c>
      <c r="M49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39" spans="1:13" x14ac:dyDescent="0.25">
      <c r="A4939">
        <v>70593</v>
      </c>
      <c r="B4939" s="1" t="s">
        <v>19</v>
      </c>
      <c r="C4939">
        <v>38</v>
      </c>
      <c r="D4939">
        <v>0</v>
      </c>
      <c r="E4939">
        <v>0</v>
      </c>
      <c r="F4939" s="1" t="s">
        <v>17</v>
      </c>
      <c r="G4939" s="1" t="s">
        <v>13</v>
      </c>
      <c r="H4939" s="1" t="s">
        <v>14</v>
      </c>
      <c r="I4939">
        <v>183.43</v>
      </c>
      <c r="J4939">
        <v>38.1</v>
      </c>
      <c r="K4939" s="1" t="s">
        <v>15</v>
      </c>
      <c r="L4939">
        <v>0</v>
      </c>
      <c r="M49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0" spans="1:13" x14ac:dyDescent="0.25">
      <c r="A4940">
        <v>70602</v>
      </c>
      <c r="B4940" s="1" t="s">
        <v>19</v>
      </c>
      <c r="C4940">
        <v>29</v>
      </c>
      <c r="D4940">
        <v>0</v>
      </c>
      <c r="E4940">
        <v>0</v>
      </c>
      <c r="F4940" s="1" t="s">
        <v>12</v>
      </c>
      <c r="G4940" s="1" t="s">
        <v>13</v>
      </c>
      <c r="H4940" s="1" t="s">
        <v>14</v>
      </c>
      <c r="I4940">
        <v>79.27</v>
      </c>
      <c r="J4940">
        <v>29</v>
      </c>
      <c r="K4940" s="1" t="s">
        <v>22</v>
      </c>
      <c r="L4940">
        <v>0</v>
      </c>
      <c r="M49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1" spans="1:13" x14ac:dyDescent="0.25">
      <c r="A4941">
        <v>70610</v>
      </c>
      <c r="B4941" s="1" t="s">
        <v>19</v>
      </c>
      <c r="C4941">
        <v>45</v>
      </c>
      <c r="D4941">
        <v>0</v>
      </c>
      <c r="E4941">
        <v>0</v>
      </c>
      <c r="F4941" s="1" t="s">
        <v>17</v>
      </c>
      <c r="G4941" s="1" t="s">
        <v>13</v>
      </c>
      <c r="H4941" s="1" t="s">
        <v>14</v>
      </c>
      <c r="I4941">
        <v>81.02</v>
      </c>
      <c r="J4941">
        <v>39</v>
      </c>
      <c r="K4941" s="1" t="s">
        <v>21</v>
      </c>
      <c r="L4941">
        <v>0</v>
      </c>
      <c r="M49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2" spans="1:13" x14ac:dyDescent="0.25">
      <c r="A4942">
        <v>70615</v>
      </c>
      <c r="B4942" s="1" t="s">
        <v>19</v>
      </c>
      <c r="C4942">
        <v>56</v>
      </c>
      <c r="D4942">
        <v>0</v>
      </c>
      <c r="E4942">
        <v>0</v>
      </c>
      <c r="F4942" s="1" t="s">
        <v>17</v>
      </c>
      <c r="G4942" s="1" t="s">
        <v>24</v>
      </c>
      <c r="H4942" s="1" t="s">
        <v>18</v>
      </c>
      <c r="I4942">
        <v>179.14</v>
      </c>
      <c r="J4942">
        <v>35.299999999999997</v>
      </c>
      <c r="K4942" s="1" t="s">
        <v>23</v>
      </c>
      <c r="L4942">
        <v>0</v>
      </c>
      <c r="M49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3" spans="1:13" x14ac:dyDescent="0.25">
      <c r="A4943">
        <v>70625</v>
      </c>
      <c r="B4943" s="1" t="s">
        <v>16</v>
      </c>
      <c r="C4943">
        <v>18</v>
      </c>
      <c r="D4943">
        <v>0</v>
      </c>
      <c r="E4943">
        <v>0</v>
      </c>
      <c r="F4943" s="1" t="s">
        <v>12</v>
      </c>
      <c r="G4943" s="1" t="s">
        <v>13</v>
      </c>
      <c r="H4943" s="1" t="s">
        <v>18</v>
      </c>
      <c r="I4943">
        <v>79.349999999999994</v>
      </c>
      <c r="J4943">
        <v>23.6</v>
      </c>
      <c r="K4943" s="1" t="s">
        <v>23</v>
      </c>
      <c r="L4943">
        <v>0</v>
      </c>
      <c r="M49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4" spans="1:13" x14ac:dyDescent="0.25">
      <c r="A4944">
        <v>70630</v>
      </c>
      <c r="B4944" s="1" t="s">
        <v>19</v>
      </c>
      <c r="C4944">
        <v>71</v>
      </c>
      <c r="D4944">
        <v>0</v>
      </c>
      <c r="E4944">
        <v>0</v>
      </c>
      <c r="F4944" s="1" t="s">
        <v>17</v>
      </c>
      <c r="G4944" s="1" t="s">
        <v>24</v>
      </c>
      <c r="H4944" s="1" t="s">
        <v>14</v>
      </c>
      <c r="I4944">
        <v>193.94</v>
      </c>
      <c r="J4944">
        <v>22.4</v>
      </c>
      <c r="K4944" s="1" t="s">
        <v>22</v>
      </c>
      <c r="L4944">
        <v>1</v>
      </c>
      <c r="M49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945" spans="1:13" x14ac:dyDescent="0.25">
      <c r="A4945">
        <v>70654</v>
      </c>
      <c r="B4945" s="1" t="s">
        <v>19</v>
      </c>
      <c r="C4945">
        <v>25</v>
      </c>
      <c r="D4945">
        <v>0</v>
      </c>
      <c r="E4945">
        <v>0</v>
      </c>
      <c r="F4945" s="1" t="s">
        <v>12</v>
      </c>
      <c r="G4945" s="1" t="s">
        <v>13</v>
      </c>
      <c r="H4945" s="1" t="s">
        <v>14</v>
      </c>
      <c r="I4945">
        <v>100.82</v>
      </c>
      <c r="J4945">
        <v>31.9</v>
      </c>
      <c r="K4945" s="1" t="s">
        <v>23</v>
      </c>
      <c r="L4945">
        <v>0</v>
      </c>
      <c r="M49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6" spans="1:13" x14ac:dyDescent="0.25">
      <c r="A4946">
        <v>70661</v>
      </c>
      <c r="B4946" s="1" t="s">
        <v>19</v>
      </c>
      <c r="C4946">
        <v>28</v>
      </c>
      <c r="D4946">
        <v>0</v>
      </c>
      <c r="E4946">
        <v>0</v>
      </c>
      <c r="F4946" s="1" t="s">
        <v>12</v>
      </c>
      <c r="G4946" s="1" t="s">
        <v>13</v>
      </c>
      <c r="H4946" s="1" t="s">
        <v>14</v>
      </c>
      <c r="I4946">
        <v>134.12</v>
      </c>
      <c r="J4946">
        <v>28.8</v>
      </c>
      <c r="K4946" s="1" t="s">
        <v>15</v>
      </c>
      <c r="L4946">
        <v>0</v>
      </c>
      <c r="M49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7" spans="1:13" x14ac:dyDescent="0.25">
      <c r="A4947">
        <v>70670</v>
      </c>
      <c r="B4947" s="1" t="s">
        <v>19</v>
      </c>
      <c r="C4947">
        <v>27</v>
      </c>
      <c r="D4947">
        <v>0</v>
      </c>
      <c r="E4947">
        <v>0</v>
      </c>
      <c r="F4947" s="1" t="s">
        <v>17</v>
      </c>
      <c r="G4947" s="1" t="s">
        <v>13</v>
      </c>
      <c r="H4947" s="1" t="s">
        <v>14</v>
      </c>
      <c r="I4947">
        <v>57.96</v>
      </c>
      <c r="J4947">
        <v>64.400000000000006</v>
      </c>
      <c r="K4947" s="1" t="s">
        <v>21</v>
      </c>
      <c r="L4947">
        <v>0</v>
      </c>
      <c r="M49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8" spans="1:13" x14ac:dyDescent="0.25">
      <c r="A4948">
        <v>70674</v>
      </c>
      <c r="B4948" s="1" t="s">
        <v>16</v>
      </c>
      <c r="C4948">
        <v>60</v>
      </c>
      <c r="D4948">
        <v>0</v>
      </c>
      <c r="E4948">
        <v>0</v>
      </c>
      <c r="F4948" s="1" t="s">
        <v>17</v>
      </c>
      <c r="G4948" s="1" t="s">
        <v>20</v>
      </c>
      <c r="H4948" s="1" t="s">
        <v>18</v>
      </c>
      <c r="I4948">
        <v>69.53</v>
      </c>
      <c r="J4948">
        <v>26.2</v>
      </c>
      <c r="K4948" s="1" t="s">
        <v>21</v>
      </c>
      <c r="L4948">
        <v>0</v>
      </c>
      <c r="M49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49" spans="1:13" x14ac:dyDescent="0.25">
      <c r="A4949">
        <v>70676</v>
      </c>
      <c r="B4949" s="1" t="s">
        <v>19</v>
      </c>
      <c r="C4949">
        <v>76</v>
      </c>
      <c r="D4949">
        <v>0</v>
      </c>
      <c r="E4949">
        <v>0</v>
      </c>
      <c r="F4949" s="1" t="s">
        <v>17</v>
      </c>
      <c r="G4949" s="1" t="s">
        <v>24</v>
      </c>
      <c r="H4949" s="1" t="s">
        <v>14</v>
      </c>
      <c r="I4949">
        <v>62.57</v>
      </c>
      <c r="J4949">
        <v>28.9</v>
      </c>
      <c r="K4949" s="1" t="s">
        <v>15</v>
      </c>
      <c r="L4949">
        <v>1</v>
      </c>
      <c r="M49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950" spans="1:13" x14ac:dyDescent="0.25">
      <c r="A4950">
        <v>70677</v>
      </c>
      <c r="B4950" s="1" t="s">
        <v>16</v>
      </c>
      <c r="C4950">
        <v>60</v>
      </c>
      <c r="D4950">
        <v>0</v>
      </c>
      <c r="E4950">
        <v>0</v>
      </c>
      <c r="F4950" s="1" t="s">
        <v>17</v>
      </c>
      <c r="G4950" s="1" t="s">
        <v>13</v>
      </c>
      <c r="H4950" s="1" t="s">
        <v>14</v>
      </c>
      <c r="I4950">
        <v>234.45</v>
      </c>
      <c r="J4950">
        <v>36.799999999999997</v>
      </c>
      <c r="K4950" s="1" t="s">
        <v>15</v>
      </c>
      <c r="L4950">
        <v>0</v>
      </c>
      <c r="M49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51" spans="1:13" x14ac:dyDescent="0.25">
      <c r="A4951">
        <v>70678</v>
      </c>
      <c r="B4951" s="1" t="s">
        <v>19</v>
      </c>
      <c r="C4951">
        <v>55</v>
      </c>
      <c r="D4951">
        <v>0</v>
      </c>
      <c r="E4951">
        <v>1</v>
      </c>
      <c r="F4951" s="1" t="s">
        <v>12</v>
      </c>
      <c r="G4951" s="1" t="s">
        <v>13</v>
      </c>
      <c r="H4951" s="1" t="s">
        <v>14</v>
      </c>
      <c r="I4951">
        <v>109.69</v>
      </c>
      <c r="J4951">
        <v>22.2</v>
      </c>
      <c r="K4951" s="1" t="s">
        <v>22</v>
      </c>
      <c r="L4951">
        <v>0</v>
      </c>
      <c r="M49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952" spans="1:13" x14ac:dyDescent="0.25">
      <c r="A4952">
        <v>70693</v>
      </c>
      <c r="B4952" s="1" t="s">
        <v>19</v>
      </c>
      <c r="C4952">
        <v>28</v>
      </c>
      <c r="D4952">
        <v>0</v>
      </c>
      <c r="E4952">
        <v>1</v>
      </c>
      <c r="F4952" s="1" t="s">
        <v>17</v>
      </c>
      <c r="G4952" s="1" t="s">
        <v>13</v>
      </c>
      <c r="H4952" s="1" t="s">
        <v>14</v>
      </c>
      <c r="I4952">
        <v>111.27</v>
      </c>
      <c r="J4952">
        <v>19.100000000000001</v>
      </c>
      <c r="K4952" s="1" t="s">
        <v>22</v>
      </c>
      <c r="L4952">
        <v>0</v>
      </c>
      <c r="M49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953" spans="1:13" x14ac:dyDescent="0.25">
      <c r="A4953">
        <v>70718</v>
      </c>
      <c r="B4953" s="1" t="s">
        <v>16</v>
      </c>
      <c r="C4953">
        <v>33</v>
      </c>
      <c r="D4953">
        <v>0</v>
      </c>
      <c r="E4953">
        <v>0</v>
      </c>
      <c r="F4953" s="1" t="s">
        <v>17</v>
      </c>
      <c r="G4953" s="1" t="s">
        <v>13</v>
      </c>
      <c r="H4953" s="1" t="s">
        <v>14</v>
      </c>
      <c r="I4953">
        <v>153.34</v>
      </c>
      <c r="J4953">
        <v>31.5</v>
      </c>
      <c r="K4953" s="1" t="s">
        <v>21</v>
      </c>
      <c r="L4953">
        <v>0</v>
      </c>
      <c r="M49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54" spans="1:13" x14ac:dyDescent="0.25">
      <c r="A4954">
        <v>70752</v>
      </c>
      <c r="B4954" s="1" t="s">
        <v>16</v>
      </c>
      <c r="C4954">
        <v>37</v>
      </c>
      <c r="D4954">
        <v>0</v>
      </c>
      <c r="E4954">
        <v>0</v>
      </c>
      <c r="F4954" s="1" t="s">
        <v>17</v>
      </c>
      <c r="G4954" s="1" t="s">
        <v>13</v>
      </c>
      <c r="H4954" s="1" t="s">
        <v>18</v>
      </c>
      <c r="I4954">
        <v>145.26</v>
      </c>
      <c r="J4954">
        <v>26.7</v>
      </c>
      <c r="K4954" s="1" t="s">
        <v>23</v>
      </c>
      <c r="L4954">
        <v>0</v>
      </c>
      <c r="M49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55" spans="1:13" x14ac:dyDescent="0.25">
      <c r="A4955">
        <v>70783</v>
      </c>
      <c r="B4955" s="1" t="s">
        <v>19</v>
      </c>
      <c r="C4955">
        <v>43</v>
      </c>
      <c r="D4955">
        <v>0</v>
      </c>
      <c r="E4955">
        <v>0</v>
      </c>
      <c r="F4955" s="1" t="s">
        <v>17</v>
      </c>
      <c r="G4955" s="1" t="s">
        <v>13</v>
      </c>
      <c r="H4955" s="1" t="s">
        <v>18</v>
      </c>
      <c r="I4955">
        <v>96.3</v>
      </c>
      <c r="J4955">
        <v>28.1</v>
      </c>
      <c r="K4955" s="1" t="s">
        <v>22</v>
      </c>
      <c r="L4955">
        <v>0</v>
      </c>
      <c r="M49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56" spans="1:13" x14ac:dyDescent="0.25">
      <c r="A4956">
        <v>70822</v>
      </c>
      <c r="B4956" s="1" t="s">
        <v>16</v>
      </c>
      <c r="C4956">
        <v>80</v>
      </c>
      <c r="D4956">
        <v>0</v>
      </c>
      <c r="E4956">
        <v>0</v>
      </c>
      <c r="F4956" s="1" t="s">
        <v>17</v>
      </c>
      <c r="G4956" s="1" t="s">
        <v>20</v>
      </c>
      <c r="H4956" s="1" t="s">
        <v>14</v>
      </c>
      <c r="I4956">
        <v>104.12</v>
      </c>
      <c r="J4956">
        <v>23.5</v>
      </c>
      <c r="K4956" s="1" t="s">
        <v>21</v>
      </c>
      <c r="L4956">
        <v>1</v>
      </c>
      <c r="M49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957" spans="1:13" x14ac:dyDescent="0.25">
      <c r="A4957">
        <v>70823</v>
      </c>
      <c r="B4957" s="1" t="s">
        <v>19</v>
      </c>
      <c r="C4957">
        <v>10</v>
      </c>
      <c r="D4957">
        <v>0</v>
      </c>
      <c r="E4957">
        <v>0</v>
      </c>
      <c r="F4957" s="1" t="s">
        <v>12</v>
      </c>
      <c r="G4957" s="1" t="s">
        <v>25</v>
      </c>
      <c r="H4957" s="1" t="s">
        <v>18</v>
      </c>
      <c r="I4957">
        <v>57.28</v>
      </c>
      <c r="J4957">
        <v>15.4</v>
      </c>
      <c r="K4957" s="1" t="s">
        <v>21</v>
      </c>
      <c r="L4957">
        <v>0</v>
      </c>
      <c r="M49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58" spans="1:13" x14ac:dyDescent="0.25">
      <c r="A4958">
        <v>70833</v>
      </c>
      <c r="B4958" s="1" t="s">
        <v>19</v>
      </c>
      <c r="C4958">
        <v>13</v>
      </c>
      <c r="D4958">
        <v>0</v>
      </c>
      <c r="E4958">
        <v>0</v>
      </c>
      <c r="F4958" s="1" t="s">
        <v>12</v>
      </c>
      <c r="G4958" s="1" t="s">
        <v>13</v>
      </c>
      <c r="H4958" s="1" t="s">
        <v>18</v>
      </c>
      <c r="I4958">
        <v>62.57</v>
      </c>
      <c r="J4958">
        <v>20.9</v>
      </c>
      <c r="K4958" s="1" t="s">
        <v>23</v>
      </c>
      <c r="L4958">
        <v>0</v>
      </c>
      <c r="M49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59" spans="1:13" x14ac:dyDescent="0.25">
      <c r="A4959">
        <v>70845</v>
      </c>
      <c r="B4959" s="1" t="s">
        <v>16</v>
      </c>
      <c r="C4959">
        <v>73</v>
      </c>
      <c r="D4959">
        <v>0</v>
      </c>
      <c r="E4959">
        <v>1</v>
      </c>
      <c r="F4959" s="1" t="s">
        <v>17</v>
      </c>
      <c r="G4959" s="1" t="s">
        <v>13</v>
      </c>
      <c r="H4959" s="1" t="s">
        <v>14</v>
      </c>
      <c r="I4959">
        <v>62.44</v>
      </c>
      <c r="J4959">
        <v>25.2</v>
      </c>
      <c r="K4959" s="1" t="s">
        <v>22</v>
      </c>
      <c r="L4959">
        <v>0</v>
      </c>
      <c r="M49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4960" spans="1:13" x14ac:dyDescent="0.25">
      <c r="A4960">
        <v>70852</v>
      </c>
      <c r="B4960" s="1" t="s">
        <v>16</v>
      </c>
      <c r="C4960">
        <v>80</v>
      </c>
      <c r="D4960">
        <v>0</v>
      </c>
      <c r="E4960">
        <v>0</v>
      </c>
      <c r="F4960" s="1" t="s">
        <v>17</v>
      </c>
      <c r="G4960" s="1" t="s">
        <v>13</v>
      </c>
      <c r="H4960" s="1" t="s">
        <v>14</v>
      </c>
      <c r="I4960">
        <v>56.99</v>
      </c>
      <c r="J4960">
        <v>26.7</v>
      </c>
      <c r="K4960" s="1" t="s">
        <v>21</v>
      </c>
      <c r="L4960">
        <v>0</v>
      </c>
      <c r="M49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61" spans="1:13" x14ac:dyDescent="0.25">
      <c r="A4961">
        <v>70857</v>
      </c>
      <c r="B4961" s="1" t="s">
        <v>19</v>
      </c>
      <c r="C4961">
        <v>55</v>
      </c>
      <c r="D4961">
        <v>0</v>
      </c>
      <c r="E4961">
        <v>0</v>
      </c>
      <c r="F4961" s="1" t="s">
        <v>17</v>
      </c>
      <c r="G4961" s="1" t="s">
        <v>24</v>
      </c>
      <c r="H4961" s="1" t="s">
        <v>18</v>
      </c>
      <c r="I4961">
        <v>198.36</v>
      </c>
      <c r="J4961">
        <v>29.1</v>
      </c>
      <c r="K4961" s="1" t="s">
        <v>22</v>
      </c>
      <c r="L4961">
        <v>0</v>
      </c>
      <c r="M49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62" spans="1:13" x14ac:dyDescent="0.25">
      <c r="A4962">
        <v>70874</v>
      </c>
      <c r="B4962" s="1" t="s">
        <v>16</v>
      </c>
      <c r="C4962">
        <v>71</v>
      </c>
      <c r="D4962">
        <v>1</v>
      </c>
      <c r="E4962">
        <v>0</v>
      </c>
      <c r="F4962" s="1" t="s">
        <v>17</v>
      </c>
      <c r="G4962" s="1" t="s">
        <v>24</v>
      </c>
      <c r="H4962" s="1" t="s">
        <v>18</v>
      </c>
      <c r="I4962">
        <v>153.08000000000001</v>
      </c>
      <c r="J4962">
        <v>21.5</v>
      </c>
      <c r="K4962" s="1" t="s">
        <v>23</v>
      </c>
      <c r="L4962">
        <v>0</v>
      </c>
      <c r="M49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63" spans="1:13" x14ac:dyDescent="0.25">
      <c r="A4963">
        <v>70884</v>
      </c>
      <c r="B4963" s="1" t="s">
        <v>19</v>
      </c>
      <c r="C4963">
        <v>34</v>
      </c>
      <c r="D4963">
        <v>0</v>
      </c>
      <c r="E4963">
        <v>0</v>
      </c>
      <c r="F4963" s="1" t="s">
        <v>17</v>
      </c>
      <c r="G4963" s="1" t="s">
        <v>13</v>
      </c>
      <c r="H4963" s="1" t="s">
        <v>18</v>
      </c>
      <c r="I4963">
        <v>79.8</v>
      </c>
      <c r="J4963">
        <v>37.4</v>
      </c>
      <c r="K4963" s="1" t="s">
        <v>22</v>
      </c>
      <c r="L4963">
        <v>0</v>
      </c>
      <c r="M49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64" spans="1:13" x14ac:dyDescent="0.25">
      <c r="A4964">
        <v>70886</v>
      </c>
      <c r="B4964" s="1" t="s">
        <v>19</v>
      </c>
      <c r="C4964">
        <v>7</v>
      </c>
      <c r="D4964">
        <v>0</v>
      </c>
      <c r="E4964">
        <v>0</v>
      </c>
      <c r="F4964" s="1" t="s">
        <v>12</v>
      </c>
      <c r="G4964" s="1" t="s">
        <v>25</v>
      </c>
      <c r="H4964" s="1" t="s">
        <v>14</v>
      </c>
      <c r="I4964">
        <v>114.82</v>
      </c>
      <c r="J4964">
        <v>33.299999999999997</v>
      </c>
      <c r="K4964" s="1" t="s">
        <v>23</v>
      </c>
      <c r="L4964">
        <v>0</v>
      </c>
      <c r="M49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65" spans="1:13" x14ac:dyDescent="0.25">
      <c r="A4965">
        <v>70928</v>
      </c>
      <c r="B4965" s="1" t="s">
        <v>16</v>
      </c>
      <c r="C4965">
        <v>39</v>
      </c>
      <c r="D4965">
        <v>0</v>
      </c>
      <c r="E4965">
        <v>0</v>
      </c>
      <c r="F4965" s="1" t="s">
        <v>17</v>
      </c>
      <c r="G4965" s="1" t="s">
        <v>24</v>
      </c>
      <c r="H4965" s="1" t="s">
        <v>18</v>
      </c>
      <c r="I4965">
        <v>73.62</v>
      </c>
      <c r="J4965">
        <v>33.4</v>
      </c>
      <c r="K4965" s="1" t="s">
        <v>23</v>
      </c>
      <c r="L4965">
        <v>0</v>
      </c>
      <c r="M49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66" spans="1:13" x14ac:dyDescent="0.25">
      <c r="A4966">
        <v>70943</v>
      </c>
      <c r="B4966" s="1" t="s">
        <v>19</v>
      </c>
      <c r="C4966">
        <v>80</v>
      </c>
      <c r="D4966">
        <v>0</v>
      </c>
      <c r="E4966">
        <v>0</v>
      </c>
      <c r="F4966" s="1" t="s">
        <v>17</v>
      </c>
      <c r="G4966" s="1" t="s">
        <v>13</v>
      </c>
      <c r="H4966" s="1" t="s">
        <v>18</v>
      </c>
      <c r="I4966">
        <v>73.540000000000006</v>
      </c>
      <c r="J4966">
        <v>24</v>
      </c>
      <c r="K4966" s="1" t="s">
        <v>23</v>
      </c>
      <c r="L4966">
        <v>1</v>
      </c>
      <c r="M49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967" spans="1:13" x14ac:dyDescent="0.25">
      <c r="A4967">
        <v>70965</v>
      </c>
      <c r="B4967" s="1" t="s">
        <v>16</v>
      </c>
      <c r="C4967">
        <v>3</v>
      </c>
      <c r="D4967">
        <v>0</v>
      </c>
      <c r="E4967">
        <v>0</v>
      </c>
      <c r="F4967" s="1" t="s">
        <v>12</v>
      </c>
      <c r="G4967" s="1" t="s">
        <v>25</v>
      </c>
      <c r="H4967" s="1" t="s">
        <v>18</v>
      </c>
      <c r="I4967">
        <v>82.73</v>
      </c>
      <c r="J4967">
        <v>20.8</v>
      </c>
      <c r="K4967" s="1" t="s">
        <v>23</v>
      </c>
      <c r="L4967">
        <v>0</v>
      </c>
      <c r="M49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68" spans="1:13" x14ac:dyDescent="0.25">
      <c r="A4968">
        <v>70970</v>
      </c>
      <c r="B4968" s="1" t="s">
        <v>19</v>
      </c>
      <c r="C4968">
        <v>17</v>
      </c>
      <c r="D4968">
        <v>0</v>
      </c>
      <c r="E4968">
        <v>0</v>
      </c>
      <c r="F4968" s="1" t="s">
        <v>12</v>
      </c>
      <c r="G4968" s="1" t="s">
        <v>20</v>
      </c>
      <c r="H4968" s="1" t="s">
        <v>18</v>
      </c>
      <c r="I4968">
        <v>82.18</v>
      </c>
      <c r="J4968">
        <v>23.4</v>
      </c>
      <c r="K4968" s="1" t="s">
        <v>23</v>
      </c>
      <c r="L4968">
        <v>0</v>
      </c>
      <c r="M49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69" spans="1:13" x14ac:dyDescent="0.25">
      <c r="A4969">
        <v>70973</v>
      </c>
      <c r="B4969" s="1" t="s">
        <v>19</v>
      </c>
      <c r="C4969">
        <v>50</v>
      </c>
      <c r="D4969">
        <v>0</v>
      </c>
      <c r="E4969">
        <v>0</v>
      </c>
      <c r="F4969" s="1" t="s">
        <v>17</v>
      </c>
      <c r="G4969" s="1" t="s">
        <v>24</v>
      </c>
      <c r="H4969" s="1" t="s">
        <v>18</v>
      </c>
      <c r="I4969">
        <v>151.25</v>
      </c>
      <c r="J4969">
        <v>31.5</v>
      </c>
      <c r="K4969" s="1" t="s">
        <v>21</v>
      </c>
      <c r="L4969">
        <v>0</v>
      </c>
      <c r="M49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0" spans="1:13" x14ac:dyDescent="0.25">
      <c r="A4970">
        <v>70992</v>
      </c>
      <c r="B4970" s="1" t="s">
        <v>19</v>
      </c>
      <c r="C4970">
        <v>8</v>
      </c>
      <c r="D4970">
        <v>0</v>
      </c>
      <c r="E4970">
        <v>0</v>
      </c>
      <c r="F4970" s="1" t="s">
        <v>12</v>
      </c>
      <c r="G4970" s="1" t="s">
        <v>25</v>
      </c>
      <c r="H4970" s="1" t="s">
        <v>18</v>
      </c>
      <c r="I4970">
        <v>74.42</v>
      </c>
      <c r="J4970">
        <v>22.5</v>
      </c>
      <c r="K4970" s="1" t="s">
        <v>23</v>
      </c>
      <c r="L4970">
        <v>0</v>
      </c>
      <c r="M49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1" spans="1:13" x14ac:dyDescent="0.25">
      <c r="A4971">
        <v>71010</v>
      </c>
      <c r="B4971" s="1" t="s">
        <v>19</v>
      </c>
      <c r="C4971">
        <v>80</v>
      </c>
      <c r="D4971">
        <v>0</v>
      </c>
      <c r="E4971">
        <v>0</v>
      </c>
      <c r="F4971" s="1" t="s">
        <v>12</v>
      </c>
      <c r="G4971" s="1" t="s">
        <v>20</v>
      </c>
      <c r="H4971" s="1" t="s">
        <v>18</v>
      </c>
      <c r="I4971">
        <v>57.57</v>
      </c>
      <c r="J4971">
        <v>22.8</v>
      </c>
      <c r="K4971" s="1" t="s">
        <v>21</v>
      </c>
      <c r="L4971">
        <v>0</v>
      </c>
      <c r="M49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2" spans="1:13" x14ac:dyDescent="0.25">
      <c r="A4972">
        <v>71016</v>
      </c>
      <c r="B4972" s="1" t="s">
        <v>19</v>
      </c>
      <c r="C4972">
        <v>68</v>
      </c>
      <c r="D4972">
        <v>0</v>
      </c>
      <c r="E4972">
        <v>0</v>
      </c>
      <c r="F4972" s="1" t="s">
        <v>17</v>
      </c>
      <c r="G4972" s="1" t="s">
        <v>13</v>
      </c>
      <c r="H4972" s="1" t="s">
        <v>14</v>
      </c>
      <c r="I4972">
        <v>58.69</v>
      </c>
      <c r="J4972">
        <v>26.2</v>
      </c>
      <c r="K4972" s="1" t="s">
        <v>15</v>
      </c>
      <c r="L4972">
        <v>0</v>
      </c>
      <c r="M49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3" spans="1:13" x14ac:dyDescent="0.25">
      <c r="A4973">
        <v>71038</v>
      </c>
      <c r="B4973" s="1" t="s">
        <v>16</v>
      </c>
      <c r="C4973">
        <v>34</v>
      </c>
      <c r="D4973">
        <v>0</v>
      </c>
      <c r="E4973">
        <v>0</v>
      </c>
      <c r="F4973" s="1" t="s">
        <v>17</v>
      </c>
      <c r="G4973" s="1" t="s">
        <v>13</v>
      </c>
      <c r="H4973" s="1" t="s">
        <v>18</v>
      </c>
      <c r="I4973">
        <v>137.96</v>
      </c>
      <c r="J4973">
        <v>35.1</v>
      </c>
      <c r="K4973" s="1" t="s">
        <v>23</v>
      </c>
      <c r="L4973">
        <v>0</v>
      </c>
      <c r="M49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4" spans="1:13" x14ac:dyDescent="0.25">
      <c r="A4974">
        <v>71044</v>
      </c>
      <c r="B4974" s="1" t="s">
        <v>19</v>
      </c>
      <c r="C4974">
        <v>8</v>
      </c>
      <c r="D4974">
        <v>0</v>
      </c>
      <c r="E4974">
        <v>0</v>
      </c>
      <c r="F4974" s="1" t="s">
        <v>12</v>
      </c>
      <c r="G4974" s="1" t="s">
        <v>25</v>
      </c>
      <c r="H4974" s="1" t="s">
        <v>14</v>
      </c>
      <c r="I4974">
        <v>71.63</v>
      </c>
      <c r="J4974">
        <v>16.3</v>
      </c>
      <c r="K4974" s="1" t="s">
        <v>23</v>
      </c>
      <c r="L4974">
        <v>0</v>
      </c>
      <c r="M49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5" spans="1:13" x14ac:dyDescent="0.25">
      <c r="A4975">
        <v>71057</v>
      </c>
      <c r="B4975" s="1" t="s">
        <v>19</v>
      </c>
      <c r="C4975">
        <v>54</v>
      </c>
      <c r="D4975">
        <v>0</v>
      </c>
      <c r="E4975">
        <v>0</v>
      </c>
      <c r="F4975" s="1" t="s">
        <v>17</v>
      </c>
      <c r="G4975" s="1" t="s">
        <v>13</v>
      </c>
      <c r="H4975" s="1" t="s">
        <v>14</v>
      </c>
      <c r="I4975">
        <v>70.19</v>
      </c>
      <c r="J4975">
        <v>39.1</v>
      </c>
      <c r="K4975" s="1" t="s">
        <v>22</v>
      </c>
      <c r="L4975">
        <v>0</v>
      </c>
      <c r="M49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6" spans="1:13" x14ac:dyDescent="0.25">
      <c r="A4976">
        <v>71061</v>
      </c>
      <c r="B4976" s="1" t="s">
        <v>16</v>
      </c>
      <c r="C4976">
        <v>59</v>
      </c>
      <c r="D4976">
        <v>0</v>
      </c>
      <c r="E4976">
        <v>0</v>
      </c>
      <c r="F4976" s="1" t="s">
        <v>17</v>
      </c>
      <c r="G4976" s="1" t="s">
        <v>24</v>
      </c>
      <c r="H4976" s="1" t="s">
        <v>18</v>
      </c>
      <c r="I4976">
        <v>70.040000000000006</v>
      </c>
      <c r="J4976">
        <v>31.4</v>
      </c>
      <c r="K4976" s="1" t="s">
        <v>21</v>
      </c>
      <c r="L4976">
        <v>0</v>
      </c>
      <c r="M49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7" spans="1:13" x14ac:dyDescent="0.25">
      <c r="A4977">
        <v>71062</v>
      </c>
      <c r="B4977" s="1" t="s">
        <v>19</v>
      </c>
      <c r="C4977">
        <v>62</v>
      </c>
      <c r="D4977">
        <v>0</v>
      </c>
      <c r="E4977">
        <v>0</v>
      </c>
      <c r="F4977" s="1" t="s">
        <v>17</v>
      </c>
      <c r="G4977" s="1" t="s">
        <v>13</v>
      </c>
      <c r="H4977" s="1" t="s">
        <v>14</v>
      </c>
      <c r="I4977">
        <v>126.99</v>
      </c>
      <c r="J4977">
        <v>29.4</v>
      </c>
      <c r="K4977" s="1" t="s">
        <v>15</v>
      </c>
      <c r="L4977">
        <v>0</v>
      </c>
      <c r="M49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8" spans="1:13" x14ac:dyDescent="0.25">
      <c r="A4978">
        <v>71097</v>
      </c>
      <c r="B4978" s="1" t="s">
        <v>19</v>
      </c>
      <c r="C4978">
        <v>23</v>
      </c>
      <c r="D4978">
        <v>0</v>
      </c>
      <c r="E4978">
        <v>0</v>
      </c>
      <c r="F4978" s="1" t="s">
        <v>12</v>
      </c>
      <c r="G4978" s="1" t="s">
        <v>13</v>
      </c>
      <c r="H4978" s="1" t="s">
        <v>18</v>
      </c>
      <c r="I4978">
        <v>64.94</v>
      </c>
      <c r="J4978">
        <v>18.8</v>
      </c>
      <c r="K4978" s="1" t="s">
        <v>21</v>
      </c>
      <c r="L4978">
        <v>0</v>
      </c>
      <c r="M49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79" spans="1:13" x14ac:dyDescent="0.25">
      <c r="A4979">
        <v>71099</v>
      </c>
      <c r="B4979" s="1" t="s">
        <v>19</v>
      </c>
      <c r="C4979">
        <v>51</v>
      </c>
      <c r="D4979">
        <v>0</v>
      </c>
      <c r="E4979">
        <v>0</v>
      </c>
      <c r="F4979" s="1" t="s">
        <v>17</v>
      </c>
      <c r="G4979" s="1" t="s">
        <v>20</v>
      </c>
      <c r="H4979" s="1" t="s">
        <v>18</v>
      </c>
      <c r="I4979">
        <v>89.74</v>
      </c>
      <c r="J4979">
        <v>28.4</v>
      </c>
      <c r="K4979" s="1" t="s">
        <v>21</v>
      </c>
      <c r="L4979">
        <v>0</v>
      </c>
      <c r="M49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80" spans="1:13" x14ac:dyDescent="0.25">
      <c r="A4980">
        <v>71143</v>
      </c>
      <c r="B4980" s="1" t="s">
        <v>16</v>
      </c>
      <c r="C4980">
        <v>65</v>
      </c>
      <c r="D4980">
        <v>0</v>
      </c>
      <c r="E4980">
        <v>0</v>
      </c>
      <c r="F4980" s="1" t="s">
        <v>17</v>
      </c>
      <c r="G4980" s="1" t="s">
        <v>20</v>
      </c>
      <c r="H4980" s="1" t="s">
        <v>18</v>
      </c>
      <c r="I4980">
        <v>179.67</v>
      </c>
      <c r="J4980">
        <v>30.7</v>
      </c>
      <c r="K4980" s="1" t="s">
        <v>15</v>
      </c>
      <c r="L4980">
        <v>0</v>
      </c>
      <c r="M49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81" spans="1:13" x14ac:dyDescent="0.25">
      <c r="A4981">
        <v>71151</v>
      </c>
      <c r="B4981" s="1" t="s">
        <v>16</v>
      </c>
      <c r="C4981">
        <v>56</v>
      </c>
      <c r="D4981">
        <v>0</v>
      </c>
      <c r="E4981">
        <v>0</v>
      </c>
      <c r="F4981" s="1" t="s">
        <v>17</v>
      </c>
      <c r="G4981" s="1" t="s">
        <v>13</v>
      </c>
      <c r="H4981" s="1" t="s">
        <v>18</v>
      </c>
      <c r="I4981">
        <v>82.64</v>
      </c>
      <c r="J4981">
        <v>31</v>
      </c>
      <c r="K4981" s="1" t="s">
        <v>21</v>
      </c>
      <c r="L4981">
        <v>0</v>
      </c>
      <c r="M49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82" spans="1:13" x14ac:dyDescent="0.25">
      <c r="A4982">
        <v>71182</v>
      </c>
      <c r="B4982" s="1" t="s">
        <v>19</v>
      </c>
      <c r="C4982">
        <v>61</v>
      </c>
      <c r="D4982">
        <v>1</v>
      </c>
      <c r="E4982">
        <v>0</v>
      </c>
      <c r="F4982" s="1" t="s">
        <v>17</v>
      </c>
      <c r="G4982" s="1" t="s">
        <v>24</v>
      </c>
      <c r="H4982" s="1" t="s">
        <v>18</v>
      </c>
      <c r="I4982">
        <v>153.38</v>
      </c>
      <c r="J4982">
        <v>38.799999999999997</v>
      </c>
      <c r="K4982" s="1" t="s">
        <v>21</v>
      </c>
      <c r="L4982">
        <v>0</v>
      </c>
      <c r="M49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83" spans="1:13" x14ac:dyDescent="0.25">
      <c r="A4983">
        <v>71192</v>
      </c>
      <c r="B4983" s="1" t="s">
        <v>16</v>
      </c>
      <c r="C4983">
        <v>11</v>
      </c>
      <c r="D4983">
        <v>0</v>
      </c>
      <c r="E4983">
        <v>0</v>
      </c>
      <c r="F4983" s="1" t="s">
        <v>12</v>
      </c>
      <c r="G4983" s="1" t="s">
        <v>25</v>
      </c>
      <c r="H4983" s="1" t="s">
        <v>14</v>
      </c>
      <c r="I4983">
        <v>56.33</v>
      </c>
      <c r="J4983">
        <v>18.100000000000001</v>
      </c>
      <c r="K4983" s="1" t="s">
        <v>23</v>
      </c>
      <c r="L4983">
        <v>0</v>
      </c>
      <c r="M49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84" spans="1:13" x14ac:dyDescent="0.25">
      <c r="A4984">
        <v>71221</v>
      </c>
      <c r="B4984" s="1" t="s">
        <v>19</v>
      </c>
      <c r="C4984">
        <v>42</v>
      </c>
      <c r="D4984">
        <v>0</v>
      </c>
      <c r="E4984">
        <v>0</v>
      </c>
      <c r="F4984" s="1" t="s">
        <v>17</v>
      </c>
      <c r="G4984" s="1" t="s">
        <v>24</v>
      </c>
      <c r="H4984" s="1" t="s">
        <v>18</v>
      </c>
      <c r="I4984">
        <v>99.94</v>
      </c>
      <c r="J4984">
        <v>33.4</v>
      </c>
      <c r="K4984" s="1" t="s">
        <v>21</v>
      </c>
      <c r="L4984">
        <v>0</v>
      </c>
      <c r="M49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85" spans="1:13" x14ac:dyDescent="0.25">
      <c r="A4985">
        <v>71222</v>
      </c>
      <c r="B4985" s="1" t="s">
        <v>16</v>
      </c>
      <c r="C4985">
        <v>75</v>
      </c>
      <c r="D4985">
        <v>1</v>
      </c>
      <c r="E4985">
        <v>0</v>
      </c>
      <c r="F4985" s="1" t="s">
        <v>17</v>
      </c>
      <c r="G4985" s="1" t="s">
        <v>13</v>
      </c>
      <c r="H4985" s="1" t="s">
        <v>18</v>
      </c>
      <c r="I4985">
        <v>234.51</v>
      </c>
      <c r="J4985">
        <v>27.2</v>
      </c>
      <c r="K4985" s="1" t="s">
        <v>15</v>
      </c>
      <c r="L4985">
        <v>0</v>
      </c>
      <c r="M49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86" spans="1:13" x14ac:dyDescent="0.25">
      <c r="A4986">
        <v>71238</v>
      </c>
      <c r="B4986" s="1" t="s">
        <v>16</v>
      </c>
      <c r="C4986">
        <v>52</v>
      </c>
      <c r="D4986">
        <v>1</v>
      </c>
      <c r="E4986">
        <v>0</v>
      </c>
      <c r="F4986" s="1" t="s">
        <v>17</v>
      </c>
      <c r="G4986" s="1" t="s">
        <v>13</v>
      </c>
      <c r="H4986" s="1" t="s">
        <v>14</v>
      </c>
      <c r="I4986">
        <v>74.64</v>
      </c>
      <c r="J4986">
        <v>30.7</v>
      </c>
      <c r="K4986" s="1" t="s">
        <v>22</v>
      </c>
      <c r="L4986">
        <v>0</v>
      </c>
      <c r="M49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87" spans="1:13" x14ac:dyDescent="0.25">
      <c r="A4987">
        <v>71250</v>
      </c>
      <c r="B4987" s="1" t="s">
        <v>19</v>
      </c>
      <c r="C4987">
        <v>29</v>
      </c>
      <c r="D4987">
        <v>0</v>
      </c>
      <c r="E4987">
        <v>0</v>
      </c>
      <c r="F4987" s="1" t="s">
        <v>17</v>
      </c>
      <c r="G4987" s="1" t="s">
        <v>13</v>
      </c>
      <c r="H4987" s="1" t="s">
        <v>14</v>
      </c>
      <c r="I4987">
        <v>62.48</v>
      </c>
      <c r="J4987">
        <v>29.5</v>
      </c>
      <c r="K4987" s="1" t="s">
        <v>21</v>
      </c>
      <c r="L4987">
        <v>0</v>
      </c>
      <c r="M49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88" spans="1:13" x14ac:dyDescent="0.25">
      <c r="A4988">
        <v>71279</v>
      </c>
      <c r="B4988" s="1" t="s">
        <v>19</v>
      </c>
      <c r="C4988">
        <v>71</v>
      </c>
      <c r="D4988">
        <v>0</v>
      </c>
      <c r="E4988">
        <v>0</v>
      </c>
      <c r="F4988" s="1" t="s">
        <v>17</v>
      </c>
      <c r="G4988" s="1" t="s">
        <v>24</v>
      </c>
      <c r="H4988" s="1" t="s">
        <v>18</v>
      </c>
      <c r="I4988">
        <v>263.32</v>
      </c>
      <c r="J4988">
        <v>38.700000000000003</v>
      </c>
      <c r="K4988" s="1" t="s">
        <v>21</v>
      </c>
      <c r="L4988">
        <v>1</v>
      </c>
      <c r="M49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4989" spans="1:13" x14ac:dyDescent="0.25">
      <c r="A4989">
        <v>71297</v>
      </c>
      <c r="B4989" s="1" t="s">
        <v>19</v>
      </c>
      <c r="C4989">
        <v>80</v>
      </c>
      <c r="D4989">
        <v>1</v>
      </c>
      <c r="E4989">
        <v>0</v>
      </c>
      <c r="F4989" s="1" t="s">
        <v>17</v>
      </c>
      <c r="G4989" s="1" t="s">
        <v>13</v>
      </c>
      <c r="H4989" s="1" t="s">
        <v>18</v>
      </c>
      <c r="I4989">
        <v>125.89</v>
      </c>
      <c r="J4989">
        <v>28.9</v>
      </c>
      <c r="K4989" s="1" t="s">
        <v>22</v>
      </c>
      <c r="L4989">
        <v>0</v>
      </c>
      <c r="M49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4990" spans="1:13" x14ac:dyDescent="0.25">
      <c r="A4990">
        <v>71298</v>
      </c>
      <c r="B4990" s="1" t="s">
        <v>19</v>
      </c>
      <c r="C4990">
        <v>17</v>
      </c>
      <c r="D4990">
        <v>0</v>
      </c>
      <c r="E4990">
        <v>0</v>
      </c>
      <c r="F4990" s="1" t="s">
        <v>12</v>
      </c>
      <c r="G4990" s="1" t="s">
        <v>13</v>
      </c>
      <c r="H4990" s="1" t="s">
        <v>14</v>
      </c>
      <c r="I4990">
        <v>109.39</v>
      </c>
      <c r="J4990">
        <v>26.3</v>
      </c>
      <c r="K4990" s="1" t="s">
        <v>21</v>
      </c>
      <c r="L4990">
        <v>0</v>
      </c>
      <c r="M49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1" spans="1:13" x14ac:dyDescent="0.25">
      <c r="A4991">
        <v>71304</v>
      </c>
      <c r="B4991" s="1" t="s">
        <v>16</v>
      </c>
      <c r="C4991">
        <v>5</v>
      </c>
      <c r="D4991">
        <v>0</v>
      </c>
      <c r="E4991">
        <v>0</v>
      </c>
      <c r="F4991" s="1" t="s">
        <v>12</v>
      </c>
      <c r="G4991" s="1" t="s">
        <v>25</v>
      </c>
      <c r="H4991" s="1" t="s">
        <v>18</v>
      </c>
      <c r="I4991">
        <v>101.83</v>
      </c>
      <c r="J4991">
        <v>22.7</v>
      </c>
      <c r="K4991" s="1" t="s">
        <v>23</v>
      </c>
      <c r="L4991">
        <v>0</v>
      </c>
      <c r="M49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2" spans="1:13" x14ac:dyDescent="0.25">
      <c r="A4992">
        <v>71318</v>
      </c>
      <c r="B4992" s="1" t="s">
        <v>16</v>
      </c>
      <c r="C4992">
        <v>67</v>
      </c>
      <c r="D4992">
        <v>0</v>
      </c>
      <c r="E4992">
        <v>0</v>
      </c>
      <c r="F4992" s="1" t="s">
        <v>17</v>
      </c>
      <c r="G4992" s="1" t="s">
        <v>24</v>
      </c>
      <c r="H4992" s="1" t="s">
        <v>14</v>
      </c>
      <c r="I4992">
        <v>244.28</v>
      </c>
      <c r="J4992">
        <v>29.4</v>
      </c>
      <c r="K4992" s="1" t="s">
        <v>15</v>
      </c>
      <c r="L4992">
        <v>0</v>
      </c>
      <c r="M49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3" spans="1:13" x14ac:dyDescent="0.25">
      <c r="A4993">
        <v>71319</v>
      </c>
      <c r="B4993" s="1" t="s">
        <v>16</v>
      </c>
      <c r="C4993">
        <v>15</v>
      </c>
      <c r="D4993">
        <v>0</v>
      </c>
      <c r="E4993">
        <v>0</v>
      </c>
      <c r="F4993" s="1" t="s">
        <v>12</v>
      </c>
      <c r="G4993" s="1" t="s">
        <v>13</v>
      </c>
      <c r="H4993" s="1" t="s">
        <v>14</v>
      </c>
      <c r="I4993">
        <v>78.59</v>
      </c>
      <c r="J4993">
        <v>25.1</v>
      </c>
      <c r="K4993" s="1" t="s">
        <v>23</v>
      </c>
      <c r="L4993">
        <v>0</v>
      </c>
      <c r="M49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4" spans="1:13" x14ac:dyDescent="0.25">
      <c r="A4994">
        <v>71322</v>
      </c>
      <c r="B4994" s="1" t="s">
        <v>19</v>
      </c>
      <c r="C4994">
        <v>38</v>
      </c>
      <c r="D4994">
        <v>0</v>
      </c>
      <c r="E4994">
        <v>0</v>
      </c>
      <c r="F4994" s="1" t="s">
        <v>17</v>
      </c>
      <c r="G4994" s="1" t="s">
        <v>13</v>
      </c>
      <c r="H4994" s="1" t="s">
        <v>14</v>
      </c>
      <c r="I4994">
        <v>196.2</v>
      </c>
      <c r="J4994">
        <v>32.799999999999997</v>
      </c>
      <c r="K4994" s="1" t="s">
        <v>21</v>
      </c>
      <c r="L4994">
        <v>0</v>
      </c>
      <c r="M49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5" spans="1:13" x14ac:dyDescent="0.25">
      <c r="A4995">
        <v>71327</v>
      </c>
      <c r="B4995" s="1" t="s">
        <v>19</v>
      </c>
      <c r="C4995">
        <v>47</v>
      </c>
      <c r="D4995">
        <v>0</v>
      </c>
      <c r="E4995">
        <v>0</v>
      </c>
      <c r="F4995" s="1" t="s">
        <v>12</v>
      </c>
      <c r="G4995" s="1" t="s">
        <v>13</v>
      </c>
      <c r="H4995" s="1" t="s">
        <v>14</v>
      </c>
      <c r="I4995">
        <v>143.44999999999999</v>
      </c>
      <c r="J4995">
        <v>23.8</v>
      </c>
      <c r="K4995" s="1" t="s">
        <v>21</v>
      </c>
      <c r="L4995">
        <v>0</v>
      </c>
      <c r="M49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6" spans="1:13" x14ac:dyDescent="0.25">
      <c r="A4996">
        <v>71339</v>
      </c>
      <c r="B4996" s="1" t="s">
        <v>19</v>
      </c>
      <c r="C4996">
        <v>40</v>
      </c>
      <c r="D4996">
        <v>0</v>
      </c>
      <c r="E4996">
        <v>0</v>
      </c>
      <c r="F4996" s="1" t="s">
        <v>17</v>
      </c>
      <c r="G4996" s="1" t="s">
        <v>24</v>
      </c>
      <c r="H4996" s="1" t="s">
        <v>18</v>
      </c>
      <c r="I4996">
        <v>114.32</v>
      </c>
      <c r="J4996">
        <v>28.3</v>
      </c>
      <c r="K4996" s="1" t="s">
        <v>22</v>
      </c>
      <c r="L4996">
        <v>0</v>
      </c>
      <c r="M49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7" spans="1:13" x14ac:dyDescent="0.25">
      <c r="A4997">
        <v>71379</v>
      </c>
      <c r="B4997" s="1" t="s">
        <v>19</v>
      </c>
      <c r="C4997">
        <v>45</v>
      </c>
      <c r="D4997">
        <v>0</v>
      </c>
      <c r="E4997">
        <v>0</v>
      </c>
      <c r="F4997" s="1" t="s">
        <v>17</v>
      </c>
      <c r="G4997" s="1" t="s">
        <v>24</v>
      </c>
      <c r="H4997" s="1" t="s">
        <v>18</v>
      </c>
      <c r="I4997">
        <v>113.63</v>
      </c>
      <c r="J4997">
        <v>27.5</v>
      </c>
      <c r="K4997" s="1" t="s">
        <v>22</v>
      </c>
      <c r="L4997">
        <v>0</v>
      </c>
      <c r="M49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8" spans="1:13" x14ac:dyDescent="0.25">
      <c r="A4998">
        <v>71387</v>
      </c>
      <c r="B4998" s="1" t="s">
        <v>19</v>
      </c>
      <c r="C4998">
        <v>66</v>
      </c>
      <c r="D4998">
        <v>0</v>
      </c>
      <c r="E4998">
        <v>0</v>
      </c>
      <c r="F4998" s="1" t="s">
        <v>17</v>
      </c>
      <c r="G4998" s="1" t="s">
        <v>24</v>
      </c>
      <c r="H4998" s="1" t="s">
        <v>14</v>
      </c>
      <c r="I4998">
        <v>59.62</v>
      </c>
      <c r="J4998">
        <v>32.4</v>
      </c>
      <c r="K4998" s="1" t="s">
        <v>21</v>
      </c>
      <c r="L4998">
        <v>0</v>
      </c>
      <c r="M49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4999" spans="1:13" x14ac:dyDescent="0.25">
      <c r="A4999">
        <v>71396</v>
      </c>
      <c r="B4999" s="1" t="s">
        <v>16</v>
      </c>
      <c r="C4999">
        <v>3</v>
      </c>
      <c r="D4999">
        <v>0</v>
      </c>
      <c r="E4999">
        <v>0</v>
      </c>
      <c r="F4999" s="1" t="s">
        <v>12</v>
      </c>
      <c r="G4999" s="1" t="s">
        <v>25</v>
      </c>
      <c r="H4999" s="1" t="s">
        <v>18</v>
      </c>
      <c r="I4999">
        <v>105.34</v>
      </c>
      <c r="J4999">
        <v>15.5</v>
      </c>
      <c r="K4999" s="1" t="s">
        <v>23</v>
      </c>
      <c r="L4999">
        <v>0</v>
      </c>
      <c r="M49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0" spans="1:13" x14ac:dyDescent="0.25">
      <c r="A5000">
        <v>71414</v>
      </c>
      <c r="B5000" s="1" t="s">
        <v>19</v>
      </c>
      <c r="C5000">
        <v>2</v>
      </c>
      <c r="D5000">
        <v>0</v>
      </c>
      <c r="E5000">
        <v>0</v>
      </c>
      <c r="F5000" s="1" t="s">
        <v>12</v>
      </c>
      <c r="G5000" s="1" t="s">
        <v>25</v>
      </c>
      <c r="H5000" s="1" t="s">
        <v>18</v>
      </c>
      <c r="I5000">
        <v>125.03</v>
      </c>
      <c r="J5000">
        <v>19.8</v>
      </c>
      <c r="K5000" s="1" t="s">
        <v>23</v>
      </c>
      <c r="L5000">
        <v>0</v>
      </c>
      <c r="M50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1" spans="1:13" x14ac:dyDescent="0.25">
      <c r="A5001">
        <v>71417</v>
      </c>
      <c r="B5001" s="1" t="s">
        <v>16</v>
      </c>
      <c r="C5001">
        <v>46</v>
      </c>
      <c r="D5001">
        <v>0</v>
      </c>
      <c r="E5001">
        <v>0</v>
      </c>
      <c r="F5001" s="1" t="s">
        <v>12</v>
      </c>
      <c r="G5001" s="1" t="s">
        <v>13</v>
      </c>
      <c r="H5001" s="1" t="s">
        <v>18</v>
      </c>
      <c r="I5001">
        <v>159.66999999999999</v>
      </c>
      <c r="J5001">
        <v>37.299999999999997</v>
      </c>
      <c r="K5001" s="1" t="s">
        <v>21</v>
      </c>
      <c r="L5001">
        <v>0</v>
      </c>
      <c r="M50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2" spans="1:13" x14ac:dyDescent="0.25">
      <c r="A5002">
        <v>71419</v>
      </c>
      <c r="B5002" s="1" t="s">
        <v>16</v>
      </c>
      <c r="C5002">
        <v>12</v>
      </c>
      <c r="D5002">
        <v>0</v>
      </c>
      <c r="E5002">
        <v>0</v>
      </c>
      <c r="F5002" s="1" t="s">
        <v>12</v>
      </c>
      <c r="G5002" s="1" t="s">
        <v>25</v>
      </c>
      <c r="H5002" s="1" t="s">
        <v>18</v>
      </c>
      <c r="I5002">
        <v>97.35</v>
      </c>
      <c r="J5002">
        <v>37.299999999999997</v>
      </c>
      <c r="K5002" s="1" t="s">
        <v>23</v>
      </c>
      <c r="L5002">
        <v>0</v>
      </c>
      <c r="M50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3" spans="1:13" x14ac:dyDescent="0.25">
      <c r="A5003">
        <v>71420</v>
      </c>
      <c r="B5003" s="1" t="s">
        <v>16</v>
      </c>
      <c r="C5003">
        <v>27</v>
      </c>
      <c r="D5003">
        <v>0</v>
      </c>
      <c r="E5003">
        <v>0</v>
      </c>
      <c r="F5003" s="1" t="s">
        <v>12</v>
      </c>
      <c r="G5003" s="1" t="s">
        <v>24</v>
      </c>
      <c r="H5003" s="1" t="s">
        <v>14</v>
      </c>
      <c r="I5003">
        <v>65.12</v>
      </c>
      <c r="J5003">
        <v>41.1</v>
      </c>
      <c r="K5003" s="1" t="s">
        <v>22</v>
      </c>
      <c r="L5003">
        <v>0</v>
      </c>
      <c r="M50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4" spans="1:13" x14ac:dyDescent="0.25">
      <c r="A5004">
        <v>71424</v>
      </c>
      <c r="B5004" s="1" t="s">
        <v>19</v>
      </c>
      <c r="C5004">
        <v>75</v>
      </c>
      <c r="D5004">
        <v>1</v>
      </c>
      <c r="E5004">
        <v>0</v>
      </c>
      <c r="F5004" s="1" t="s">
        <v>17</v>
      </c>
      <c r="G5004" s="1" t="s">
        <v>20</v>
      </c>
      <c r="H5004" s="1" t="s">
        <v>18</v>
      </c>
      <c r="I5004">
        <v>55.96</v>
      </c>
      <c r="J5004">
        <v>34.799999999999997</v>
      </c>
      <c r="K5004" s="1" t="s">
        <v>21</v>
      </c>
      <c r="L5004">
        <v>0</v>
      </c>
      <c r="M50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005" spans="1:13" x14ac:dyDescent="0.25">
      <c r="A5005">
        <v>71440</v>
      </c>
      <c r="B5005" s="1" t="s">
        <v>19</v>
      </c>
      <c r="C5005">
        <v>26</v>
      </c>
      <c r="D5005">
        <v>0</v>
      </c>
      <c r="E5005">
        <v>0</v>
      </c>
      <c r="F5005" s="1" t="s">
        <v>17</v>
      </c>
      <c r="G5005" s="1" t="s">
        <v>13</v>
      </c>
      <c r="H5005" s="1" t="s">
        <v>18</v>
      </c>
      <c r="I5005">
        <v>90.66</v>
      </c>
      <c r="J5005">
        <v>27.2</v>
      </c>
      <c r="K5005" s="1" t="s">
        <v>23</v>
      </c>
      <c r="L5005">
        <v>0</v>
      </c>
      <c r="M50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6" spans="1:13" x14ac:dyDescent="0.25">
      <c r="A5006">
        <v>71442</v>
      </c>
      <c r="B5006" s="1" t="s">
        <v>19</v>
      </c>
      <c r="C5006">
        <v>30</v>
      </c>
      <c r="D5006">
        <v>0</v>
      </c>
      <c r="E5006">
        <v>0</v>
      </c>
      <c r="F5006" s="1" t="s">
        <v>17</v>
      </c>
      <c r="G5006" s="1" t="s">
        <v>13</v>
      </c>
      <c r="H5006" s="1" t="s">
        <v>14</v>
      </c>
      <c r="I5006">
        <v>99.2</v>
      </c>
      <c r="J5006">
        <v>32.5</v>
      </c>
      <c r="K5006" s="1" t="s">
        <v>21</v>
      </c>
      <c r="L5006">
        <v>0</v>
      </c>
      <c r="M50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7" spans="1:13" x14ac:dyDescent="0.25">
      <c r="A5007">
        <v>71444</v>
      </c>
      <c r="B5007" s="1" t="s">
        <v>19</v>
      </c>
      <c r="C5007">
        <v>53</v>
      </c>
      <c r="D5007">
        <v>0</v>
      </c>
      <c r="E5007">
        <v>0</v>
      </c>
      <c r="F5007" s="1" t="s">
        <v>17</v>
      </c>
      <c r="G5007" s="1" t="s">
        <v>13</v>
      </c>
      <c r="H5007" s="1" t="s">
        <v>14</v>
      </c>
      <c r="I5007">
        <v>97.89</v>
      </c>
      <c r="J5007">
        <v>38.700000000000003</v>
      </c>
      <c r="K5007" s="1" t="s">
        <v>15</v>
      </c>
      <c r="L5007">
        <v>0</v>
      </c>
      <c r="M50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08" spans="1:13" x14ac:dyDescent="0.25">
      <c r="A5008">
        <v>71447</v>
      </c>
      <c r="B5008" s="1" t="s">
        <v>16</v>
      </c>
      <c r="C5008">
        <v>52</v>
      </c>
      <c r="D5008">
        <v>0</v>
      </c>
      <c r="E5008">
        <v>1</v>
      </c>
      <c r="F5008" s="1" t="s">
        <v>17</v>
      </c>
      <c r="G5008" s="1" t="s">
        <v>13</v>
      </c>
      <c r="H5008" s="1" t="s">
        <v>18</v>
      </c>
      <c r="I5008">
        <v>124.49</v>
      </c>
      <c r="J5008">
        <v>29</v>
      </c>
      <c r="K5008" s="1" t="s">
        <v>21</v>
      </c>
      <c r="L5008">
        <v>0</v>
      </c>
      <c r="M50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5009" spans="1:13" x14ac:dyDescent="0.25">
      <c r="A5009">
        <v>71496</v>
      </c>
      <c r="B5009" s="1" t="s">
        <v>19</v>
      </c>
      <c r="C5009">
        <v>55</v>
      </c>
      <c r="D5009">
        <v>0</v>
      </c>
      <c r="E5009">
        <v>0</v>
      </c>
      <c r="F5009" s="1" t="s">
        <v>17</v>
      </c>
      <c r="G5009" s="1" t="s">
        <v>13</v>
      </c>
      <c r="H5009" s="1" t="s">
        <v>18</v>
      </c>
      <c r="I5009">
        <v>71.02</v>
      </c>
      <c r="J5009">
        <v>21.2</v>
      </c>
      <c r="K5009" s="1" t="s">
        <v>21</v>
      </c>
      <c r="L5009">
        <v>0</v>
      </c>
      <c r="M50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0" spans="1:13" x14ac:dyDescent="0.25">
      <c r="A5010">
        <v>71515</v>
      </c>
      <c r="B5010" s="1" t="s">
        <v>19</v>
      </c>
      <c r="C5010">
        <v>66</v>
      </c>
      <c r="D5010">
        <v>0</v>
      </c>
      <c r="E5010">
        <v>0</v>
      </c>
      <c r="F5010" s="1" t="s">
        <v>17</v>
      </c>
      <c r="G5010" s="1" t="s">
        <v>13</v>
      </c>
      <c r="H5010" s="1" t="s">
        <v>14</v>
      </c>
      <c r="I5010">
        <v>200.91</v>
      </c>
      <c r="J5010">
        <v>27.6</v>
      </c>
      <c r="K5010" s="1" t="s">
        <v>21</v>
      </c>
      <c r="L5010">
        <v>0</v>
      </c>
      <c r="M50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1" spans="1:13" x14ac:dyDescent="0.25">
      <c r="A5011">
        <v>71533</v>
      </c>
      <c r="B5011" s="1" t="s">
        <v>16</v>
      </c>
      <c r="C5011">
        <v>50</v>
      </c>
      <c r="D5011">
        <v>0</v>
      </c>
      <c r="E5011">
        <v>0</v>
      </c>
      <c r="F5011" s="1" t="s">
        <v>17</v>
      </c>
      <c r="G5011" s="1" t="s">
        <v>13</v>
      </c>
      <c r="H5011" s="1" t="s">
        <v>18</v>
      </c>
      <c r="I5011">
        <v>158.31</v>
      </c>
      <c r="J5011">
        <v>32.799999999999997</v>
      </c>
      <c r="K5011" s="1" t="s">
        <v>15</v>
      </c>
      <c r="L5011">
        <v>0</v>
      </c>
      <c r="M501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2" spans="1:13" x14ac:dyDescent="0.25">
      <c r="A5012">
        <v>71539</v>
      </c>
      <c r="B5012" s="1" t="s">
        <v>16</v>
      </c>
      <c r="C5012">
        <v>25</v>
      </c>
      <c r="D5012">
        <v>0</v>
      </c>
      <c r="E5012">
        <v>0</v>
      </c>
      <c r="F5012" s="1" t="s">
        <v>12</v>
      </c>
      <c r="G5012" s="1" t="s">
        <v>13</v>
      </c>
      <c r="H5012" s="1" t="s">
        <v>18</v>
      </c>
      <c r="I5012">
        <v>138.29</v>
      </c>
      <c r="J5012">
        <v>27.3</v>
      </c>
      <c r="K5012" s="1" t="s">
        <v>23</v>
      </c>
      <c r="L5012">
        <v>0</v>
      </c>
      <c r="M501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3" spans="1:13" x14ac:dyDescent="0.25">
      <c r="A5013">
        <v>71548</v>
      </c>
      <c r="B5013" s="1" t="s">
        <v>16</v>
      </c>
      <c r="C5013">
        <v>45</v>
      </c>
      <c r="D5013">
        <v>0</v>
      </c>
      <c r="E5013">
        <v>0</v>
      </c>
      <c r="F5013" s="1" t="s">
        <v>17</v>
      </c>
      <c r="G5013" s="1" t="s">
        <v>24</v>
      </c>
      <c r="H5013" s="1" t="s">
        <v>18</v>
      </c>
      <c r="I5013">
        <v>55.47</v>
      </c>
      <c r="J5013">
        <v>19.8</v>
      </c>
      <c r="K5013" s="1" t="s">
        <v>22</v>
      </c>
      <c r="L5013">
        <v>0</v>
      </c>
      <c r="M501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4" spans="1:13" x14ac:dyDescent="0.25">
      <c r="A5014">
        <v>71551</v>
      </c>
      <c r="B5014" s="1" t="s">
        <v>19</v>
      </c>
      <c r="C5014">
        <v>54</v>
      </c>
      <c r="D5014">
        <v>0</v>
      </c>
      <c r="E5014">
        <v>0</v>
      </c>
      <c r="F5014" s="1" t="s">
        <v>12</v>
      </c>
      <c r="G5014" s="1" t="s">
        <v>13</v>
      </c>
      <c r="H5014" s="1" t="s">
        <v>18</v>
      </c>
      <c r="I5014">
        <v>85.07</v>
      </c>
      <c r="J5014">
        <v>21.9</v>
      </c>
      <c r="K5014" s="1" t="s">
        <v>23</v>
      </c>
      <c r="L5014">
        <v>0</v>
      </c>
      <c r="M501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5" spans="1:13" x14ac:dyDescent="0.25">
      <c r="A5015">
        <v>71585</v>
      </c>
      <c r="B5015" s="1" t="s">
        <v>19</v>
      </c>
      <c r="C5015">
        <v>66</v>
      </c>
      <c r="D5015">
        <v>0</v>
      </c>
      <c r="E5015">
        <v>0</v>
      </c>
      <c r="F5015" s="1" t="s">
        <v>17</v>
      </c>
      <c r="G5015" s="1" t="s">
        <v>24</v>
      </c>
      <c r="H5015" s="1" t="s">
        <v>18</v>
      </c>
      <c r="I5015">
        <v>87.24</v>
      </c>
      <c r="J5015">
        <v>22.5</v>
      </c>
      <c r="K5015" s="1" t="s">
        <v>15</v>
      </c>
      <c r="L5015">
        <v>0</v>
      </c>
      <c r="M501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6" spans="1:13" x14ac:dyDescent="0.25">
      <c r="A5016">
        <v>71590</v>
      </c>
      <c r="B5016" s="1" t="s">
        <v>19</v>
      </c>
      <c r="C5016">
        <v>5</v>
      </c>
      <c r="D5016">
        <v>0</v>
      </c>
      <c r="E5016">
        <v>0</v>
      </c>
      <c r="F5016" s="1" t="s">
        <v>12</v>
      </c>
      <c r="G5016" s="1" t="s">
        <v>25</v>
      </c>
      <c r="H5016" s="1" t="s">
        <v>14</v>
      </c>
      <c r="I5016">
        <v>102.04</v>
      </c>
      <c r="J5016">
        <v>18.5</v>
      </c>
      <c r="K5016" s="1" t="s">
        <v>23</v>
      </c>
      <c r="L5016">
        <v>0</v>
      </c>
      <c r="M501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7" spans="1:13" x14ac:dyDescent="0.25">
      <c r="A5017">
        <v>71591</v>
      </c>
      <c r="B5017" s="1" t="s">
        <v>19</v>
      </c>
      <c r="C5017">
        <v>58</v>
      </c>
      <c r="D5017">
        <v>0</v>
      </c>
      <c r="E5017">
        <v>0</v>
      </c>
      <c r="F5017" s="1" t="s">
        <v>17</v>
      </c>
      <c r="G5017" s="1" t="s">
        <v>13</v>
      </c>
      <c r="H5017" s="1" t="s">
        <v>18</v>
      </c>
      <c r="I5017">
        <v>89.03</v>
      </c>
      <c r="J5017">
        <v>30</v>
      </c>
      <c r="K5017" s="1" t="s">
        <v>22</v>
      </c>
      <c r="L5017">
        <v>0</v>
      </c>
      <c r="M501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8" spans="1:13" x14ac:dyDescent="0.25">
      <c r="A5018">
        <v>71596</v>
      </c>
      <c r="B5018" s="1" t="s">
        <v>19</v>
      </c>
      <c r="C5018">
        <v>47</v>
      </c>
      <c r="D5018">
        <v>0</v>
      </c>
      <c r="E5018">
        <v>0</v>
      </c>
      <c r="F5018" s="1" t="s">
        <v>17</v>
      </c>
      <c r="G5018" s="1" t="s">
        <v>13</v>
      </c>
      <c r="H5018" s="1" t="s">
        <v>18</v>
      </c>
      <c r="I5018">
        <v>67.08</v>
      </c>
      <c r="J5018">
        <v>22.3</v>
      </c>
      <c r="K5018" s="1" t="s">
        <v>23</v>
      </c>
      <c r="L5018">
        <v>0</v>
      </c>
      <c r="M501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19" spans="1:13" x14ac:dyDescent="0.25">
      <c r="A5019">
        <v>71597</v>
      </c>
      <c r="B5019" s="1" t="s">
        <v>19</v>
      </c>
      <c r="C5019">
        <v>79</v>
      </c>
      <c r="D5019">
        <v>1</v>
      </c>
      <c r="E5019">
        <v>0</v>
      </c>
      <c r="F5019" s="1" t="s">
        <v>17</v>
      </c>
      <c r="G5019" s="1" t="s">
        <v>13</v>
      </c>
      <c r="H5019" s="1" t="s">
        <v>14</v>
      </c>
      <c r="I5019">
        <v>64.44</v>
      </c>
      <c r="J5019">
        <v>26.9</v>
      </c>
      <c r="K5019" s="1" t="s">
        <v>15</v>
      </c>
      <c r="L5019">
        <v>0</v>
      </c>
      <c r="M501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020" spans="1:13" x14ac:dyDescent="0.25">
      <c r="A5020">
        <v>71622</v>
      </c>
      <c r="B5020" s="1" t="s">
        <v>19</v>
      </c>
      <c r="C5020">
        <v>56</v>
      </c>
      <c r="D5020">
        <v>0</v>
      </c>
      <c r="E5020">
        <v>0</v>
      </c>
      <c r="F5020" s="1" t="s">
        <v>17</v>
      </c>
      <c r="G5020" s="1" t="s">
        <v>13</v>
      </c>
      <c r="H5020" s="1" t="s">
        <v>18</v>
      </c>
      <c r="I5020">
        <v>144.33000000000001</v>
      </c>
      <c r="J5020">
        <v>29.2</v>
      </c>
      <c r="K5020" s="1" t="s">
        <v>21</v>
      </c>
      <c r="L5020">
        <v>0</v>
      </c>
      <c r="M502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21" spans="1:13" x14ac:dyDescent="0.25">
      <c r="A5021">
        <v>71639</v>
      </c>
      <c r="B5021" s="1" t="s">
        <v>19</v>
      </c>
      <c r="C5021">
        <v>68</v>
      </c>
      <c r="D5021">
        <v>0</v>
      </c>
      <c r="E5021">
        <v>0</v>
      </c>
      <c r="F5021" s="1" t="s">
        <v>12</v>
      </c>
      <c r="G5021" s="1" t="s">
        <v>24</v>
      </c>
      <c r="H5021" s="1" t="s">
        <v>18</v>
      </c>
      <c r="I5021">
        <v>82.1</v>
      </c>
      <c r="J5021">
        <v>27.1</v>
      </c>
      <c r="K5021" s="1" t="s">
        <v>23</v>
      </c>
      <c r="L5021">
        <v>1</v>
      </c>
      <c r="M502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5022" spans="1:13" x14ac:dyDescent="0.25">
      <c r="A5022">
        <v>71659</v>
      </c>
      <c r="B5022" s="1" t="s">
        <v>19</v>
      </c>
      <c r="C5022">
        <v>70</v>
      </c>
      <c r="D5022">
        <v>0</v>
      </c>
      <c r="E5022">
        <v>0</v>
      </c>
      <c r="F5022" s="1" t="s">
        <v>17</v>
      </c>
      <c r="G5022" s="1" t="s">
        <v>24</v>
      </c>
      <c r="H5022" s="1" t="s">
        <v>14</v>
      </c>
      <c r="I5022">
        <v>158.33000000000001</v>
      </c>
      <c r="J5022">
        <v>33.5</v>
      </c>
      <c r="K5022" s="1" t="s">
        <v>21</v>
      </c>
      <c r="L5022">
        <v>0</v>
      </c>
      <c r="M502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23" spans="1:13" x14ac:dyDescent="0.25">
      <c r="A5023">
        <v>71669</v>
      </c>
      <c r="B5023" s="1" t="s">
        <v>16</v>
      </c>
      <c r="C5023">
        <v>60</v>
      </c>
      <c r="D5023">
        <v>0</v>
      </c>
      <c r="E5023">
        <v>0</v>
      </c>
      <c r="F5023" s="1" t="s">
        <v>17</v>
      </c>
      <c r="G5023" s="1" t="s">
        <v>13</v>
      </c>
      <c r="H5023" s="1" t="s">
        <v>14</v>
      </c>
      <c r="I5023">
        <v>65.16</v>
      </c>
      <c r="J5023">
        <v>30.8</v>
      </c>
      <c r="K5023" s="1" t="s">
        <v>21</v>
      </c>
      <c r="L5023">
        <v>0</v>
      </c>
      <c r="M502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24" spans="1:13" x14ac:dyDescent="0.25">
      <c r="A5024">
        <v>71673</v>
      </c>
      <c r="B5024" s="1" t="s">
        <v>19</v>
      </c>
      <c r="C5024">
        <v>79</v>
      </c>
      <c r="D5024">
        <v>0</v>
      </c>
      <c r="E5024">
        <v>0</v>
      </c>
      <c r="F5024" s="1" t="s">
        <v>17</v>
      </c>
      <c r="G5024" s="1" t="s">
        <v>13</v>
      </c>
      <c r="H5024" s="1" t="s">
        <v>18</v>
      </c>
      <c r="I5024">
        <v>110.85</v>
      </c>
      <c r="J5024">
        <v>24.1</v>
      </c>
      <c r="K5024" s="1" t="s">
        <v>15</v>
      </c>
      <c r="L5024">
        <v>1</v>
      </c>
      <c r="M502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5025" spans="1:13" x14ac:dyDescent="0.25">
      <c r="A5025">
        <v>71719</v>
      </c>
      <c r="B5025" s="1" t="s">
        <v>16</v>
      </c>
      <c r="C5025">
        <v>66</v>
      </c>
      <c r="D5025">
        <v>0</v>
      </c>
      <c r="E5025">
        <v>0</v>
      </c>
      <c r="F5025" s="1" t="s">
        <v>17</v>
      </c>
      <c r="G5025" s="1" t="s">
        <v>24</v>
      </c>
      <c r="H5025" s="1" t="s">
        <v>14</v>
      </c>
      <c r="I5025">
        <v>57.17</v>
      </c>
      <c r="J5025">
        <v>25.5</v>
      </c>
      <c r="K5025" s="1" t="s">
        <v>15</v>
      </c>
      <c r="L5025">
        <v>0</v>
      </c>
      <c r="M502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26" spans="1:13" x14ac:dyDescent="0.25">
      <c r="A5026">
        <v>71721</v>
      </c>
      <c r="B5026" s="1" t="s">
        <v>19</v>
      </c>
      <c r="C5026">
        <v>18</v>
      </c>
      <c r="D5026">
        <v>0</v>
      </c>
      <c r="E5026">
        <v>0</v>
      </c>
      <c r="F5026" s="1" t="s">
        <v>12</v>
      </c>
      <c r="G5026" s="1" t="s">
        <v>13</v>
      </c>
      <c r="H5026" s="1" t="s">
        <v>14</v>
      </c>
      <c r="I5026">
        <v>80.06</v>
      </c>
      <c r="J5026">
        <v>31.8</v>
      </c>
      <c r="K5026" s="1" t="s">
        <v>23</v>
      </c>
      <c r="L5026">
        <v>0</v>
      </c>
      <c r="M502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27" spans="1:13" x14ac:dyDescent="0.25">
      <c r="A5027">
        <v>71724</v>
      </c>
      <c r="B5027" s="1" t="s">
        <v>19</v>
      </c>
      <c r="C5027">
        <v>23</v>
      </c>
      <c r="D5027">
        <v>0</v>
      </c>
      <c r="E5027">
        <v>0</v>
      </c>
      <c r="F5027" s="1" t="s">
        <v>12</v>
      </c>
      <c r="G5027" s="1" t="s">
        <v>13</v>
      </c>
      <c r="H5027" s="1" t="s">
        <v>18</v>
      </c>
      <c r="I5027">
        <v>59.07</v>
      </c>
      <c r="J5027">
        <v>21.6</v>
      </c>
      <c r="K5027" s="1" t="s">
        <v>21</v>
      </c>
      <c r="L5027">
        <v>0</v>
      </c>
      <c r="M502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28" spans="1:13" x14ac:dyDescent="0.25">
      <c r="A5028">
        <v>71750</v>
      </c>
      <c r="B5028" s="1" t="s">
        <v>19</v>
      </c>
      <c r="C5028">
        <v>55</v>
      </c>
      <c r="D5028">
        <v>0</v>
      </c>
      <c r="E5028">
        <v>0</v>
      </c>
      <c r="F5028" s="1" t="s">
        <v>17</v>
      </c>
      <c r="G5028" s="1" t="s">
        <v>13</v>
      </c>
      <c r="H5028" s="1" t="s">
        <v>18</v>
      </c>
      <c r="I5028">
        <v>55.42</v>
      </c>
      <c r="J5028">
        <v>24.8</v>
      </c>
      <c r="K5028" s="1" t="s">
        <v>23</v>
      </c>
      <c r="L5028">
        <v>0</v>
      </c>
      <c r="M502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29" spans="1:13" x14ac:dyDescent="0.25">
      <c r="A5029">
        <v>71777</v>
      </c>
      <c r="B5029" s="1" t="s">
        <v>16</v>
      </c>
      <c r="C5029">
        <v>74</v>
      </c>
      <c r="D5029">
        <v>1</v>
      </c>
      <c r="E5029">
        <v>1</v>
      </c>
      <c r="F5029" s="1" t="s">
        <v>17</v>
      </c>
      <c r="G5029" s="1" t="s">
        <v>13</v>
      </c>
      <c r="H5029" s="1" t="s">
        <v>14</v>
      </c>
      <c r="I5029">
        <v>77.16</v>
      </c>
      <c r="J5029">
        <v>26.3</v>
      </c>
      <c r="K5029" s="1" t="s">
        <v>21</v>
      </c>
      <c r="L5029">
        <v>0</v>
      </c>
      <c r="M502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5030" spans="1:13" x14ac:dyDescent="0.25">
      <c r="A5030">
        <v>71784</v>
      </c>
      <c r="B5030" s="1" t="s">
        <v>16</v>
      </c>
      <c r="C5030">
        <v>17</v>
      </c>
      <c r="D5030">
        <v>0</v>
      </c>
      <c r="E5030">
        <v>0</v>
      </c>
      <c r="F5030" s="1" t="s">
        <v>12</v>
      </c>
      <c r="G5030" s="1" t="s">
        <v>13</v>
      </c>
      <c r="H5030" s="1" t="s">
        <v>14</v>
      </c>
      <c r="I5030">
        <v>63.82</v>
      </c>
      <c r="J5030">
        <v>19.399999999999999</v>
      </c>
      <c r="K5030" s="1" t="s">
        <v>22</v>
      </c>
      <c r="L5030">
        <v>0</v>
      </c>
      <c r="M503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31" spans="1:13" x14ac:dyDescent="0.25">
      <c r="A5031">
        <v>71793</v>
      </c>
      <c r="B5031" s="1" t="s">
        <v>19</v>
      </c>
      <c r="C5031">
        <v>21</v>
      </c>
      <c r="D5031">
        <v>0</v>
      </c>
      <c r="E5031">
        <v>0</v>
      </c>
      <c r="F5031" s="1" t="s">
        <v>12</v>
      </c>
      <c r="G5031" s="1" t="s">
        <v>13</v>
      </c>
      <c r="H5031" s="1" t="s">
        <v>18</v>
      </c>
      <c r="I5031">
        <v>129.16</v>
      </c>
      <c r="J5031">
        <v>34.4</v>
      </c>
      <c r="K5031" s="1" t="s">
        <v>23</v>
      </c>
      <c r="L5031">
        <v>0</v>
      </c>
      <c r="M503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32" spans="1:13" x14ac:dyDescent="0.25">
      <c r="A5032">
        <v>71796</v>
      </c>
      <c r="B5032" s="1" t="s">
        <v>19</v>
      </c>
      <c r="C5032">
        <v>70</v>
      </c>
      <c r="D5032">
        <v>0</v>
      </c>
      <c r="E5032">
        <v>1</v>
      </c>
      <c r="F5032" s="1" t="s">
        <v>17</v>
      </c>
      <c r="G5032" s="1" t="s">
        <v>13</v>
      </c>
      <c r="H5032" s="1" t="s">
        <v>14</v>
      </c>
      <c r="I5032">
        <v>59.35</v>
      </c>
      <c r="J5032">
        <v>32.299999999999997</v>
      </c>
      <c r="K5032" s="1" t="s">
        <v>15</v>
      </c>
      <c r="L5032">
        <v>1</v>
      </c>
      <c r="M503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 and stroke</v>
      </c>
    </row>
    <row r="5033" spans="1:13" x14ac:dyDescent="0.25">
      <c r="A5033">
        <v>71808</v>
      </c>
      <c r="B5033" s="1" t="s">
        <v>19</v>
      </c>
      <c r="C5033">
        <v>20</v>
      </c>
      <c r="D5033">
        <v>0</v>
      </c>
      <c r="E5033">
        <v>0</v>
      </c>
      <c r="F5033" s="1" t="s">
        <v>12</v>
      </c>
      <c r="G5033" s="1" t="s">
        <v>13</v>
      </c>
      <c r="H5033" s="1" t="s">
        <v>18</v>
      </c>
      <c r="I5033">
        <v>127.18</v>
      </c>
      <c r="J5033">
        <v>31</v>
      </c>
      <c r="K5033" s="1" t="s">
        <v>23</v>
      </c>
      <c r="L5033">
        <v>0</v>
      </c>
      <c r="M503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34" spans="1:13" x14ac:dyDescent="0.25">
      <c r="A5034">
        <v>71846</v>
      </c>
      <c r="B5034" s="1" t="s">
        <v>19</v>
      </c>
      <c r="C5034">
        <v>76</v>
      </c>
      <c r="D5034">
        <v>0</v>
      </c>
      <c r="E5034">
        <v>0</v>
      </c>
      <c r="F5034" s="1" t="s">
        <v>17</v>
      </c>
      <c r="G5034" s="1" t="s">
        <v>24</v>
      </c>
      <c r="H5034" s="1" t="s">
        <v>18</v>
      </c>
      <c r="I5034">
        <v>223.64</v>
      </c>
      <c r="J5034">
        <v>27.1</v>
      </c>
      <c r="K5034" s="1" t="s">
        <v>22</v>
      </c>
      <c r="L5034">
        <v>0</v>
      </c>
      <c r="M503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35" spans="1:13" x14ac:dyDescent="0.25">
      <c r="A5035">
        <v>71869</v>
      </c>
      <c r="B5035" s="1" t="s">
        <v>19</v>
      </c>
      <c r="C5035">
        <v>24</v>
      </c>
      <c r="D5035">
        <v>0</v>
      </c>
      <c r="E5035">
        <v>0</v>
      </c>
      <c r="F5035" s="1" t="s">
        <v>12</v>
      </c>
      <c r="G5035" s="1" t="s">
        <v>13</v>
      </c>
      <c r="H5035" s="1" t="s">
        <v>14</v>
      </c>
      <c r="I5035">
        <v>72.06</v>
      </c>
      <c r="J5035">
        <v>30.2</v>
      </c>
      <c r="K5035" s="1" t="s">
        <v>15</v>
      </c>
      <c r="L5035">
        <v>0</v>
      </c>
      <c r="M503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36" spans="1:13" x14ac:dyDescent="0.25">
      <c r="A5036">
        <v>71896</v>
      </c>
      <c r="B5036" s="1" t="s">
        <v>19</v>
      </c>
      <c r="C5036">
        <v>68</v>
      </c>
      <c r="D5036">
        <v>0</v>
      </c>
      <c r="E5036">
        <v>0</v>
      </c>
      <c r="F5036" s="1" t="s">
        <v>17</v>
      </c>
      <c r="G5036" s="1" t="s">
        <v>13</v>
      </c>
      <c r="H5036" s="1" t="s">
        <v>14</v>
      </c>
      <c r="I5036">
        <v>82.06</v>
      </c>
      <c r="J5036">
        <v>35.200000000000003</v>
      </c>
      <c r="K5036" s="1" t="s">
        <v>15</v>
      </c>
      <c r="L5036">
        <v>0</v>
      </c>
      <c r="M503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37" spans="1:13" x14ac:dyDescent="0.25">
      <c r="A5037">
        <v>71900</v>
      </c>
      <c r="B5037" s="1" t="s">
        <v>19</v>
      </c>
      <c r="C5037">
        <v>10</v>
      </c>
      <c r="D5037">
        <v>0</v>
      </c>
      <c r="E5037">
        <v>0</v>
      </c>
      <c r="F5037" s="1" t="s">
        <v>12</v>
      </c>
      <c r="G5037" s="1" t="s">
        <v>25</v>
      </c>
      <c r="H5037" s="1" t="s">
        <v>18</v>
      </c>
      <c r="I5037">
        <v>77.430000000000007</v>
      </c>
      <c r="J5037">
        <v>16.2</v>
      </c>
      <c r="K5037" s="1" t="s">
        <v>23</v>
      </c>
      <c r="L5037">
        <v>0</v>
      </c>
      <c r="M503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38" spans="1:13" x14ac:dyDescent="0.25">
      <c r="A5038">
        <v>71917</v>
      </c>
      <c r="B5038" s="1" t="s">
        <v>16</v>
      </c>
      <c r="C5038">
        <v>12</v>
      </c>
      <c r="D5038">
        <v>0</v>
      </c>
      <c r="E5038">
        <v>0</v>
      </c>
      <c r="F5038" s="1" t="s">
        <v>12</v>
      </c>
      <c r="G5038" s="1" t="s">
        <v>25</v>
      </c>
      <c r="H5038" s="1" t="s">
        <v>14</v>
      </c>
      <c r="I5038">
        <v>213.87</v>
      </c>
      <c r="J5038">
        <v>25.3</v>
      </c>
      <c r="K5038" s="1" t="s">
        <v>21</v>
      </c>
      <c r="L5038">
        <v>0</v>
      </c>
      <c r="M503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39" spans="1:13" x14ac:dyDescent="0.25">
      <c r="A5039">
        <v>71929</v>
      </c>
      <c r="B5039" s="1" t="s">
        <v>16</v>
      </c>
      <c r="C5039">
        <v>2</v>
      </c>
      <c r="D5039">
        <v>0</v>
      </c>
      <c r="E5039">
        <v>0</v>
      </c>
      <c r="F5039" s="1" t="s">
        <v>12</v>
      </c>
      <c r="G5039" s="1" t="s">
        <v>25</v>
      </c>
      <c r="H5039" s="1" t="s">
        <v>14</v>
      </c>
      <c r="I5039">
        <v>56.77</v>
      </c>
      <c r="J5039">
        <v>20.9</v>
      </c>
      <c r="K5039" s="1" t="s">
        <v>23</v>
      </c>
      <c r="L5039">
        <v>0</v>
      </c>
      <c r="M503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40" spans="1:13" x14ac:dyDescent="0.25">
      <c r="A5040">
        <v>71957</v>
      </c>
      <c r="B5040" s="1" t="s">
        <v>19</v>
      </c>
      <c r="C5040">
        <v>35</v>
      </c>
      <c r="D5040">
        <v>0</v>
      </c>
      <c r="E5040">
        <v>0</v>
      </c>
      <c r="F5040" s="1" t="s">
        <v>17</v>
      </c>
      <c r="G5040" s="1" t="s">
        <v>13</v>
      </c>
      <c r="H5040" s="1" t="s">
        <v>14</v>
      </c>
      <c r="I5040">
        <v>58.72</v>
      </c>
      <c r="J5040">
        <v>40</v>
      </c>
      <c r="K5040" s="1" t="s">
        <v>22</v>
      </c>
      <c r="L5040">
        <v>0</v>
      </c>
      <c r="M504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41" spans="1:13" x14ac:dyDescent="0.25">
      <c r="A5041">
        <v>71966</v>
      </c>
      <c r="B5041" s="1" t="s">
        <v>19</v>
      </c>
      <c r="C5041">
        <v>18</v>
      </c>
      <c r="D5041">
        <v>0</v>
      </c>
      <c r="E5041">
        <v>0</v>
      </c>
      <c r="F5041" s="1" t="s">
        <v>12</v>
      </c>
      <c r="G5041" s="1" t="s">
        <v>26</v>
      </c>
      <c r="H5041" s="1" t="s">
        <v>18</v>
      </c>
      <c r="I5041">
        <v>81.73</v>
      </c>
      <c r="J5041">
        <v>21.6</v>
      </c>
      <c r="K5041" s="1" t="s">
        <v>21</v>
      </c>
      <c r="L5041">
        <v>0</v>
      </c>
      <c r="M504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42" spans="1:13" x14ac:dyDescent="0.25">
      <c r="A5042">
        <v>71978</v>
      </c>
      <c r="B5042" s="1" t="s">
        <v>19</v>
      </c>
      <c r="C5042">
        <v>50</v>
      </c>
      <c r="D5042">
        <v>0</v>
      </c>
      <c r="E5042">
        <v>0</v>
      </c>
      <c r="F5042" s="1" t="s">
        <v>17</v>
      </c>
      <c r="G5042" s="1" t="s">
        <v>13</v>
      </c>
      <c r="H5042" s="1" t="s">
        <v>18</v>
      </c>
      <c r="I5042">
        <v>95.01</v>
      </c>
      <c r="J5042">
        <v>26.2</v>
      </c>
      <c r="K5042" s="1" t="s">
        <v>15</v>
      </c>
      <c r="L5042">
        <v>0</v>
      </c>
      <c r="M504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43" spans="1:13" x14ac:dyDescent="0.25">
      <c r="A5043">
        <v>72011</v>
      </c>
      <c r="B5043" s="1" t="s">
        <v>16</v>
      </c>
      <c r="C5043">
        <v>51</v>
      </c>
      <c r="D5043">
        <v>0</v>
      </c>
      <c r="E5043">
        <v>0</v>
      </c>
      <c r="F5043" s="1" t="s">
        <v>12</v>
      </c>
      <c r="G5043" s="1" t="s">
        <v>20</v>
      </c>
      <c r="H5043" s="1" t="s">
        <v>14</v>
      </c>
      <c r="I5043">
        <v>87.15</v>
      </c>
      <c r="J5043">
        <v>26.4</v>
      </c>
      <c r="K5043" s="1" t="s">
        <v>15</v>
      </c>
      <c r="L5043">
        <v>0</v>
      </c>
      <c r="M504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44" spans="1:13" x14ac:dyDescent="0.25">
      <c r="A5044">
        <v>72020</v>
      </c>
      <c r="B5044" s="1" t="s">
        <v>16</v>
      </c>
      <c r="C5044">
        <v>71</v>
      </c>
      <c r="D5044">
        <v>0</v>
      </c>
      <c r="E5044">
        <v>1</v>
      </c>
      <c r="F5044" s="1" t="s">
        <v>17</v>
      </c>
      <c r="G5044" s="1" t="s">
        <v>20</v>
      </c>
      <c r="H5044" s="1" t="s">
        <v>14</v>
      </c>
      <c r="I5044">
        <v>207.32</v>
      </c>
      <c r="J5044">
        <v>32.4</v>
      </c>
      <c r="K5044" s="1" t="s">
        <v>22</v>
      </c>
      <c r="L5044">
        <v>0</v>
      </c>
      <c r="M504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5045" spans="1:13" x14ac:dyDescent="0.25">
      <c r="A5045">
        <v>72041</v>
      </c>
      <c r="B5045" s="1" t="s">
        <v>16</v>
      </c>
      <c r="C5045">
        <v>23</v>
      </c>
      <c r="D5045">
        <v>0</v>
      </c>
      <c r="E5045">
        <v>0</v>
      </c>
      <c r="F5045" s="1" t="s">
        <v>12</v>
      </c>
      <c r="G5045" s="1" t="s">
        <v>13</v>
      </c>
      <c r="H5045" s="1" t="s">
        <v>18</v>
      </c>
      <c r="I5045">
        <v>82.53</v>
      </c>
      <c r="J5045">
        <v>20.7</v>
      </c>
      <c r="K5045" s="1" t="s">
        <v>22</v>
      </c>
      <c r="L5045">
        <v>0</v>
      </c>
      <c r="M504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46" spans="1:13" x14ac:dyDescent="0.25">
      <c r="A5046">
        <v>72081</v>
      </c>
      <c r="B5046" s="1" t="s">
        <v>19</v>
      </c>
      <c r="C5046">
        <v>57</v>
      </c>
      <c r="D5046">
        <v>1</v>
      </c>
      <c r="E5046">
        <v>0</v>
      </c>
      <c r="F5046" s="1" t="s">
        <v>17</v>
      </c>
      <c r="G5046" s="1" t="s">
        <v>24</v>
      </c>
      <c r="H5046" s="1" t="s">
        <v>14</v>
      </c>
      <c r="I5046">
        <v>67.41</v>
      </c>
      <c r="J5046">
        <v>32.9</v>
      </c>
      <c r="K5046" s="1" t="s">
        <v>21</v>
      </c>
      <c r="L5046">
        <v>1</v>
      </c>
      <c r="M504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5047" spans="1:13" x14ac:dyDescent="0.25">
      <c r="A5047">
        <v>72082</v>
      </c>
      <c r="B5047" s="1" t="s">
        <v>19</v>
      </c>
      <c r="C5047">
        <v>45</v>
      </c>
      <c r="D5047">
        <v>0</v>
      </c>
      <c r="E5047">
        <v>0</v>
      </c>
      <c r="F5047" s="1" t="s">
        <v>17</v>
      </c>
      <c r="G5047" s="1" t="s">
        <v>20</v>
      </c>
      <c r="H5047" s="1" t="s">
        <v>14</v>
      </c>
      <c r="I5047">
        <v>69.760000000000005</v>
      </c>
      <c r="J5047">
        <v>25.3</v>
      </c>
      <c r="K5047" s="1" t="s">
        <v>22</v>
      </c>
      <c r="L5047">
        <v>0</v>
      </c>
      <c r="M504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48" spans="1:13" x14ac:dyDescent="0.25">
      <c r="A5048">
        <v>72096</v>
      </c>
      <c r="B5048" s="1" t="s">
        <v>19</v>
      </c>
      <c r="C5048">
        <v>41</v>
      </c>
      <c r="D5048">
        <v>0</v>
      </c>
      <c r="E5048">
        <v>0</v>
      </c>
      <c r="F5048" s="1" t="s">
        <v>17</v>
      </c>
      <c r="G5048" s="1" t="s">
        <v>13</v>
      </c>
      <c r="H5048" s="1" t="s">
        <v>14</v>
      </c>
      <c r="I5048">
        <v>121.44</v>
      </c>
      <c r="J5048">
        <v>20.399999999999999</v>
      </c>
      <c r="K5048" s="1" t="s">
        <v>21</v>
      </c>
      <c r="L5048">
        <v>0</v>
      </c>
      <c r="M504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49" spans="1:13" x14ac:dyDescent="0.25">
      <c r="A5049">
        <v>72108</v>
      </c>
      <c r="B5049" s="1" t="s">
        <v>16</v>
      </c>
      <c r="C5049">
        <v>8</v>
      </c>
      <c r="D5049">
        <v>0</v>
      </c>
      <c r="E5049">
        <v>0</v>
      </c>
      <c r="F5049" s="1" t="s">
        <v>12</v>
      </c>
      <c r="G5049" s="1" t="s">
        <v>25</v>
      </c>
      <c r="H5049" s="1" t="s">
        <v>14</v>
      </c>
      <c r="I5049">
        <v>56.3</v>
      </c>
      <c r="J5049">
        <v>18</v>
      </c>
      <c r="K5049" s="1" t="s">
        <v>23</v>
      </c>
      <c r="L5049">
        <v>0</v>
      </c>
      <c r="M504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0" spans="1:13" x14ac:dyDescent="0.25">
      <c r="A5050">
        <v>72132</v>
      </c>
      <c r="B5050" s="1" t="s">
        <v>16</v>
      </c>
      <c r="C5050">
        <v>16</v>
      </c>
      <c r="D5050">
        <v>0</v>
      </c>
      <c r="E5050">
        <v>0</v>
      </c>
      <c r="F5050" s="1" t="s">
        <v>12</v>
      </c>
      <c r="G5050" s="1" t="s">
        <v>25</v>
      </c>
      <c r="H5050" s="1" t="s">
        <v>18</v>
      </c>
      <c r="I5050">
        <v>102.3</v>
      </c>
      <c r="J5050">
        <v>21.9</v>
      </c>
      <c r="K5050" s="1" t="s">
        <v>23</v>
      </c>
      <c r="L5050">
        <v>0</v>
      </c>
      <c r="M505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1" spans="1:13" x14ac:dyDescent="0.25">
      <c r="A5051">
        <v>72160</v>
      </c>
      <c r="B5051" s="1" t="s">
        <v>16</v>
      </c>
      <c r="C5051">
        <v>72</v>
      </c>
      <c r="D5051">
        <v>1</v>
      </c>
      <c r="E5051">
        <v>1</v>
      </c>
      <c r="F5051" s="1" t="s">
        <v>17</v>
      </c>
      <c r="G5051" s="1" t="s">
        <v>13</v>
      </c>
      <c r="H5051" s="1" t="s">
        <v>14</v>
      </c>
      <c r="I5051">
        <v>60.98</v>
      </c>
      <c r="J5051">
        <v>34.9</v>
      </c>
      <c r="K5051" s="1" t="s">
        <v>15</v>
      </c>
      <c r="L5051">
        <v>0</v>
      </c>
      <c r="M505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5052" spans="1:13" x14ac:dyDescent="0.25">
      <c r="A5052">
        <v>72178</v>
      </c>
      <c r="B5052" s="1" t="s">
        <v>19</v>
      </c>
      <c r="C5052">
        <v>4</v>
      </c>
      <c r="D5052">
        <v>0</v>
      </c>
      <c r="E5052">
        <v>0</v>
      </c>
      <c r="F5052" s="1" t="s">
        <v>12</v>
      </c>
      <c r="G5052" s="1" t="s">
        <v>25</v>
      </c>
      <c r="H5052" s="1" t="s">
        <v>18</v>
      </c>
      <c r="I5052">
        <v>71.25</v>
      </c>
      <c r="J5052">
        <v>18.8</v>
      </c>
      <c r="K5052" s="1" t="s">
        <v>23</v>
      </c>
      <c r="L5052">
        <v>0</v>
      </c>
      <c r="M505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3" spans="1:13" x14ac:dyDescent="0.25">
      <c r="A5053">
        <v>72184</v>
      </c>
      <c r="B5053" s="1" t="s">
        <v>19</v>
      </c>
      <c r="C5053">
        <v>43</v>
      </c>
      <c r="D5053">
        <v>0</v>
      </c>
      <c r="E5053">
        <v>0</v>
      </c>
      <c r="F5053" s="1" t="s">
        <v>17</v>
      </c>
      <c r="G5053" s="1" t="s">
        <v>20</v>
      </c>
      <c r="H5053" s="1" t="s">
        <v>18</v>
      </c>
      <c r="I5053">
        <v>89.73</v>
      </c>
      <c r="J5053">
        <v>23.5</v>
      </c>
      <c r="K5053" s="1" t="s">
        <v>15</v>
      </c>
      <c r="L5053">
        <v>0</v>
      </c>
      <c r="M505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4" spans="1:13" x14ac:dyDescent="0.25">
      <c r="A5054">
        <v>72186</v>
      </c>
      <c r="B5054" s="1" t="s">
        <v>19</v>
      </c>
      <c r="C5054">
        <v>15</v>
      </c>
      <c r="D5054">
        <v>0</v>
      </c>
      <c r="E5054">
        <v>0</v>
      </c>
      <c r="F5054" s="1" t="s">
        <v>12</v>
      </c>
      <c r="G5054" s="1" t="s">
        <v>13</v>
      </c>
      <c r="H5054" s="1" t="s">
        <v>14</v>
      </c>
      <c r="I5054">
        <v>82.19</v>
      </c>
      <c r="J5054">
        <v>40.5</v>
      </c>
      <c r="K5054" s="1" t="s">
        <v>21</v>
      </c>
      <c r="L5054">
        <v>0</v>
      </c>
      <c r="M505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5" spans="1:13" x14ac:dyDescent="0.25">
      <c r="A5055">
        <v>72188</v>
      </c>
      <c r="B5055" s="1" t="s">
        <v>16</v>
      </c>
      <c r="C5055">
        <v>33</v>
      </c>
      <c r="D5055">
        <v>0</v>
      </c>
      <c r="E5055">
        <v>0</v>
      </c>
      <c r="F5055" s="1" t="s">
        <v>12</v>
      </c>
      <c r="G5055" s="1" t="s">
        <v>13</v>
      </c>
      <c r="H5055" s="1" t="s">
        <v>18</v>
      </c>
      <c r="I5055">
        <v>107.47</v>
      </c>
      <c r="J5055">
        <v>26.7</v>
      </c>
      <c r="K5055" s="1" t="s">
        <v>21</v>
      </c>
      <c r="L5055">
        <v>0</v>
      </c>
      <c r="M505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6" spans="1:13" x14ac:dyDescent="0.25">
      <c r="A5056">
        <v>72214</v>
      </c>
      <c r="B5056" s="1" t="s">
        <v>16</v>
      </c>
      <c r="C5056">
        <v>61</v>
      </c>
      <c r="D5056">
        <v>0</v>
      </c>
      <c r="E5056">
        <v>0</v>
      </c>
      <c r="F5056" s="1" t="s">
        <v>17</v>
      </c>
      <c r="G5056" s="1" t="s">
        <v>20</v>
      </c>
      <c r="H5056" s="1" t="s">
        <v>18</v>
      </c>
      <c r="I5056">
        <v>69.150000000000006</v>
      </c>
      <c r="J5056">
        <v>27.7</v>
      </c>
      <c r="K5056" s="1" t="s">
        <v>15</v>
      </c>
      <c r="L5056">
        <v>0</v>
      </c>
      <c r="M505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7" spans="1:13" x14ac:dyDescent="0.25">
      <c r="A5057">
        <v>72215</v>
      </c>
      <c r="B5057" s="1" t="s">
        <v>19</v>
      </c>
      <c r="C5057">
        <v>66</v>
      </c>
      <c r="D5057">
        <v>0</v>
      </c>
      <c r="E5057">
        <v>0</v>
      </c>
      <c r="F5057" s="1" t="s">
        <v>17</v>
      </c>
      <c r="G5057" s="1" t="s">
        <v>20</v>
      </c>
      <c r="H5057" s="1" t="s">
        <v>14</v>
      </c>
      <c r="I5057">
        <v>212.92</v>
      </c>
      <c r="J5057">
        <v>21.4</v>
      </c>
      <c r="K5057" s="1" t="s">
        <v>21</v>
      </c>
      <c r="L5057">
        <v>0</v>
      </c>
      <c r="M505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8" spans="1:13" x14ac:dyDescent="0.25">
      <c r="A5058">
        <v>72231</v>
      </c>
      <c r="B5058" s="1" t="s">
        <v>19</v>
      </c>
      <c r="C5058">
        <v>47</v>
      </c>
      <c r="D5058">
        <v>0</v>
      </c>
      <c r="E5058">
        <v>0</v>
      </c>
      <c r="F5058" s="1" t="s">
        <v>17</v>
      </c>
      <c r="G5058" s="1" t="s">
        <v>20</v>
      </c>
      <c r="H5058" s="1" t="s">
        <v>14</v>
      </c>
      <c r="I5058">
        <v>195.61</v>
      </c>
      <c r="J5058">
        <v>28.9</v>
      </c>
      <c r="K5058" s="1" t="s">
        <v>21</v>
      </c>
      <c r="L5058">
        <v>0</v>
      </c>
      <c r="M505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59" spans="1:13" x14ac:dyDescent="0.25">
      <c r="A5059">
        <v>72268</v>
      </c>
      <c r="B5059" s="1" t="s">
        <v>16</v>
      </c>
      <c r="C5059">
        <v>68</v>
      </c>
      <c r="D5059">
        <v>0</v>
      </c>
      <c r="E5059">
        <v>0</v>
      </c>
      <c r="F5059" s="1" t="s">
        <v>17</v>
      </c>
      <c r="G5059" s="1" t="s">
        <v>20</v>
      </c>
      <c r="H5059" s="1" t="s">
        <v>18</v>
      </c>
      <c r="I5059">
        <v>61.36</v>
      </c>
      <c r="J5059">
        <v>26.5</v>
      </c>
      <c r="K5059" s="1" t="s">
        <v>15</v>
      </c>
      <c r="L5059">
        <v>0</v>
      </c>
      <c r="M505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0" spans="1:13" x14ac:dyDescent="0.25">
      <c r="A5060">
        <v>72276</v>
      </c>
      <c r="B5060" s="1" t="s">
        <v>16</v>
      </c>
      <c r="C5060">
        <v>38</v>
      </c>
      <c r="D5060">
        <v>0</v>
      </c>
      <c r="E5060">
        <v>0</v>
      </c>
      <c r="F5060" s="1" t="s">
        <v>17</v>
      </c>
      <c r="G5060" s="1" t="s">
        <v>13</v>
      </c>
      <c r="H5060" s="1" t="s">
        <v>18</v>
      </c>
      <c r="I5060">
        <v>86.93</v>
      </c>
      <c r="J5060">
        <v>31.1</v>
      </c>
      <c r="K5060" s="1" t="s">
        <v>21</v>
      </c>
      <c r="L5060">
        <v>0</v>
      </c>
      <c r="M506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1" spans="1:13" x14ac:dyDescent="0.25">
      <c r="A5061">
        <v>72284</v>
      </c>
      <c r="B5061" s="1" t="s">
        <v>19</v>
      </c>
      <c r="C5061">
        <v>53</v>
      </c>
      <c r="D5061">
        <v>0</v>
      </c>
      <c r="E5061">
        <v>0</v>
      </c>
      <c r="F5061" s="1" t="s">
        <v>17</v>
      </c>
      <c r="G5061" s="1" t="s">
        <v>13</v>
      </c>
      <c r="H5061" s="1" t="s">
        <v>14</v>
      </c>
      <c r="I5061">
        <v>60.77</v>
      </c>
      <c r="J5061">
        <v>28.7</v>
      </c>
      <c r="K5061" s="1" t="s">
        <v>22</v>
      </c>
      <c r="L5061">
        <v>0</v>
      </c>
      <c r="M506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2" spans="1:13" x14ac:dyDescent="0.25">
      <c r="A5062">
        <v>72289</v>
      </c>
      <c r="B5062" s="1" t="s">
        <v>19</v>
      </c>
      <c r="C5062">
        <v>44</v>
      </c>
      <c r="D5062">
        <v>0</v>
      </c>
      <c r="E5062">
        <v>0</v>
      </c>
      <c r="F5062" s="1" t="s">
        <v>17</v>
      </c>
      <c r="G5062" s="1" t="s">
        <v>13</v>
      </c>
      <c r="H5062" s="1" t="s">
        <v>14</v>
      </c>
      <c r="I5062">
        <v>68.42</v>
      </c>
      <c r="J5062">
        <v>43.2</v>
      </c>
      <c r="K5062" s="1" t="s">
        <v>22</v>
      </c>
      <c r="L5062">
        <v>0</v>
      </c>
      <c r="M506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3" spans="1:13" x14ac:dyDescent="0.25">
      <c r="A5063">
        <v>72310</v>
      </c>
      <c r="B5063" s="1" t="s">
        <v>16</v>
      </c>
      <c r="C5063">
        <v>80</v>
      </c>
      <c r="D5063">
        <v>1</v>
      </c>
      <c r="E5063">
        <v>1</v>
      </c>
      <c r="F5063" s="1" t="s">
        <v>17</v>
      </c>
      <c r="G5063" s="1" t="s">
        <v>20</v>
      </c>
      <c r="H5063" s="1" t="s">
        <v>18</v>
      </c>
      <c r="I5063">
        <v>84.31</v>
      </c>
      <c r="J5063">
        <v>30.3</v>
      </c>
      <c r="K5063" s="1" t="s">
        <v>22</v>
      </c>
      <c r="L5063">
        <v>0</v>
      </c>
      <c r="M506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heart disease</v>
      </c>
    </row>
    <row r="5064" spans="1:13" x14ac:dyDescent="0.25">
      <c r="A5064">
        <v>72311</v>
      </c>
      <c r="B5064" s="1" t="s">
        <v>16</v>
      </c>
      <c r="C5064">
        <v>18</v>
      </c>
      <c r="D5064">
        <v>0</v>
      </c>
      <c r="E5064">
        <v>0</v>
      </c>
      <c r="F5064" s="1" t="s">
        <v>12</v>
      </c>
      <c r="G5064" s="1" t="s">
        <v>13</v>
      </c>
      <c r="H5064" s="1" t="s">
        <v>18</v>
      </c>
      <c r="I5064">
        <v>113.24</v>
      </c>
      <c r="J5064">
        <v>24.9</v>
      </c>
      <c r="K5064" s="1" t="s">
        <v>23</v>
      </c>
      <c r="L5064">
        <v>0</v>
      </c>
      <c r="M506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5" spans="1:13" x14ac:dyDescent="0.25">
      <c r="A5065">
        <v>72337</v>
      </c>
      <c r="B5065" s="1" t="s">
        <v>19</v>
      </c>
      <c r="C5065">
        <v>55</v>
      </c>
      <c r="D5065">
        <v>0</v>
      </c>
      <c r="E5065">
        <v>0</v>
      </c>
      <c r="F5065" s="1" t="s">
        <v>17</v>
      </c>
      <c r="G5065" s="1" t="s">
        <v>13</v>
      </c>
      <c r="H5065" s="1" t="s">
        <v>18</v>
      </c>
      <c r="I5065">
        <v>231.76</v>
      </c>
      <c r="J5065">
        <v>42.9</v>
      </c>
      <c r="K5065" s="1" t="s">
        <v>21</v>
      </c>
      <c r="L5065">
        <v>0</v>
      </c>
      <c r="M506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6" spans="1:13" x14ac:dyDescent="0.25">
      <c r="A5066">
        <v>72340</v>
      </c>
      <c r="B5066" s="1" t="s">
        <v>16</v>
      </c>
      <c r="C5066">
        <v>21</v>
      </c>
      <c r="D5066">
        <v>0</v>
      </c>
      <c r="E5066">
        <v>0</v>
      </c>
      <c r="F5066" s="1" t="s">
        <v>12</v>
      </c>
      <c r="G5066" s="1" t="s">
        <v>13</v>
      </c>
      <c r="H5066" s="1" t="s">
        <v>18</v>
      </c>
      <c r="I5066">
        <v>120.94</v>
      </c>
      <c r="J5066">
        <v>29.7</v>
      </c>
      <c r="K5066" s="1" t="s">
        <v>15</v>
      </c>
      <c r="L5066">
        <v>0</v>
      </c>
      <c r="M506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7" spans="1:13" x14ac:dyDescent="0.25">
      <c r="A5067">
        <v>72348</v>
      </c>
      <c r="B5067" s="1" t="s">
        <v>19</v>
      </c>
      <c r="C5067">
        <v>22</v>
      </c>
      <c r="D5067">
        <v>0</v>
      </c>
      <c r="E5067">
        <v>0</v>
      </c>
      <c r="F5067" s="1" t="s">
        <v>12</v>
      </c>
      <c r="G5067" s="1" t="s">
        <v>13</v>
      </c>
      <c r="H5067" s="1" t="s">
        <v>18</v>
      </c>
      <c r="I5067">
        <v>64.87</v>
      </c>
      <c r="J5067">
        <v>20.6</v>
      </c>
      <c r="K5067" s="1" t="s">
        <v>23</v>
      </c>
      <c r="L5067">
        <v>0</v>
      </c>
      <c r="M506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68" spans="1:13" x14ac:dyDescent="0.25">
      <c r="A5068">
        <v>72354</v>
      </c>
      <c r="B5068" s="1" t="s">
        <v>19</v>
      </c>
      <c r="C5068">
        <v>80</v>
      </c>
      <c r="D5068">
        <v>1</v>
      </c>
      <c r="E5068">
        <v>0</v>
      </c>
      <c r="F5068" s="1" t="s">
        <v>17</v>
      </c>
      <c r="G5068" s="1" t="s">
        <v>20</v>
      </c>
      <c r="H5068" s="1" t="s">
        <v>14</v>
      </c>
      <c r="I5068">
        <v>103.6</v>
      </c>
      <c r="J5068">
        <v>23.7</v>
      </c>
      <c r="K5068" s="1" t="s">
        <v>21</v>
      </c>
      <c r="L5068">
        <v>0</v>
      </c>
      <c r="M506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069" spans="1:13" x14ac:dyDescent="0.25">
      <c r="A5069">
        <v>72361</v>
      </c>
      <c r="B5069" s="1" t="s">
        <v>19</v>
      </c>
      <c r="C5069">
        <v>37</v>
      </c>
      <c r="D5069">
        <v>0</v>
      </c>
      <c r="E5069">
        <v>0</v>
      </c>
      <c r="F5069" s="1" t="s">
        <v>17</v>
      </c>
      <c r="G5069" s="1" t="s">
        <v>13</v>
      </c>
      <c r="H5069" s="1" t="s">
        <v>18</v>
      </c>
      <c r="I5069">
        <v>70.75</v>
      </c>
      <c r="J5069">
        <v>35.799999999999997</v>
      </c>
      <c r="K5069" s="1" t="s">
        <v>23</v>
      </c>
      <c r="L5069">
        <v>0</v>
      </c>
      <c r="M506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0" spans="1:13" x14ac:dyDescent="0.25">
      <c r="A5070">
        <v>72366</v>
      </c>
      <c r="B5070" s="1" t="s">
        <v>16</v>
      </c>
      <c r="C5070">
        <v>76</v>
      </c>
      <c r="D5070">
        <v>0</v>
      </c>
      <c r="E5070">
        <v>0</v>
      </c>
      <c r="F5070" s="1" t="s">
        <v>17</v>
      </c>
      <c r="G5070" s="1" t="s">
        <v>13</v>
      </c>
      <c r="H5070" s="1" t="s">
        <v>18</v>
      </c>
      <c r="I5070">
        <v>104.47</v>
      </c>
      <c r="J5070">
        <v>20.3</v>
      </c>
      <c r="K5070" s="1" t="s">
        <v>23</v>
      </c>
      <c r="L5070">
        <v>1</v>
      </c>
      <c r="M507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stroke</v>
      </c>
    </row>
    <row r="5071" spans="1:13" x14ac:dyDescent="0.25">
      <c r="A5071">
        <v>72369</v>
      </c>
      <c r="B5071" s="1" t="s">
        <v>19</v>
      </c>
      <c r="C5071">
        <v>14</v>
      </c>
      <c r="D5071">
        <v>0</v>
      </c>
      <c r="E5071">
        <v>0</v>
      </c>
      <c r="F5071" s="1" t="s">
        <v>12</v>
      </c>
      <c r="G5071" s="1" t="s">
        <v>25</v>
      </c>
      <c r="H5071" s="1" t="s">
        <v>14</v>
      </c>
      <c r="I5071">
        <v>65.41</v>
      </c>
      <c r="J5071">
        <v>19.5</v>
      </c>
      <c r="K5071" s="1" t="s">
        <v>23</v>
      </c>
      <c r="L5071">
        <v>0</v>
      </c>
      <c r="M507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2" spans="1:13" x14ac:dyDescent="0.25">
      <c r="A5072">
        <v>72386</v>
      </c>
      <c r="B5072" s="1" t="s">
        <v>19</v>
      </c>
      <c r="C5072">
        <v>20</v>
      </c>
      <c r="D5072">
        <v>0</v>
      </c>
      <c r="E5072">
        <v>0</v>
      </c>
      <c r="F5072" s="1" t="s">
        <v>12</v>
      </c>
      <c r="G5072" s="1" t="s">
        <v>13</v>
      </c>
      <c r="H5072" s="1" t="s">
        <v>18</v>
      </c>
      <c r="I5072">
        <v>61.88</v>
      </c>
      <c r="J5072">
        <v>20.100000000000001</v>
      </c>
      <c r="K5072" s="1" t="s">
        <v>21</v>
      </c>
      <c r="L5072">
        <v>0</v>
      </c>
      <c r="M507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3" spans="1:13" x14ac:dyDescent="0.25">
      <c r="A5073">
        <v>72393</v>
      </c>
      <c r="B5073" s="1" t="s">
        <v>19</v>
      </c>
      <c r="C5073">
        <v>23</v>
      </c>
      <c r="D5073">
        <v>0</v>
      </c>
      <c r="E5073">
        <v>0</v>
      </c>
      <c r="F5073" s="1" t="s">
        <v>17</v>
      </c>
      <c r="G5073" s="1" t="s">
        <v>24</v>
      </c>
      <c r="H5073" s="1" t="s">
        <v>14</v>
      </c>
      <c r="I5073">
        <v>84.93</v>
      </c>
      <c r="J5073">
        <v>24.2</v>
      </c>
      <c r="K5073" s="1" t="s">
        <v>21</v>
      </c>
      <c r="L5073">
        <v>0</v>
      </c>
      <c r="M507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4" spans="1:13" x14ac:dyDescent="0.25">
      <c r="A5074">
        <v>72398</v>
      </c>
      <c r="B5074" s="1" t="s">
        <v>19</v>
      </c>
      <c r="C5074">
        <v>73</v>
      </c>
      <c r="D5074">
        <v>1</v>
      </c>
      <c r="E5074">
        <v>0</v>
      </c>
      <c r="F5074" s="1" t="s">
        <v>17</v>
      </c>
      <c r="G5074" s="1" t="s">
        <v>13</v>
      </c>
      <c r="H5074" s="1" t="s">
        <v>18</v>
      </c>
      <c r="I5074">
        <v>110.38</v>
      </c>
      <c r="J5074">
        <v>26.3</v>
      </c>
      <c r="K5074" s="1" t="s">
        <v>21</v>
      </c>
      <c r="L5074">
        <v>0</v>
      </c>
      <c r="M507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075" spans="1:13" x14ac:dyDescent="0.25">
      <c r="A5075">
        <v>72414</v>
      </c>
      <c r="B5075" s="1" t="s">
        <v>16</v>
      </c>
      <c r="C5075">
        <v>16</v>
      </c>
      <c r="D5075">
        <v>0</v>
      </c>
      <c r="E5075">
        <v>0</v>
      </c>
      <c r="F5075" s="1" t="s">
        <v>12</v>
      </c>
      <c r="G5075" s="1" t="s">
        <v>13</v>
      </c>
      <c r="H5075" s="1" t="s">
        <v>18</v>
      </c>
      <c r="I5075">
        <v>134.80000000000001</v>
      </c>
      <c r="J5075">
        <v>22.4</v>
      </c>
      <c r="K5075" s="1" t="s">
        <v>21</v>
      </c>
      <c r="L5075">
        <v>0</v>
      </c>
      <c r="M507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6" spans="1:13" x14ac:dyDescent="0.25">
      <c r="A5076">
        <v>72435</v>
      </c>
      <c r="B5076" s="1" t="s">
        <v>19</v>
      </c>
      <c r="C5076">
        <v>37</v>
      </c>
      <c r="D5076">
        <v>0</v>
      </c>
      <c r="E5076">
        <v>0</v>
      </c>
      <c r="F5076" s="1" t="s">
        <v>17</v>
      </c>
      <c r="G5076" s="1" t="s">
        <v>13</v>
      </c>
      <c r="H5076" s="1" t="s">
        <v>18</v>
      </c>
      <c r="I5076">
        <v>217.11</v>
      </c>
      <c r="J5076">
        <v>29.1</v>
      </c>
      <c r="K5076" s="1" t="s">
        <v>21</v>
      </c>
      <c r="L5076">
        <v>0</v>
      </c>
      <c r="M507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7" spans="1:13" x14ac:dyDescent="0.25">
      <c r="A5077">
        <v>72450</v>
      </c>
      <c r="B5077" s="1" t="s">
        <v>16</v>
      </c>
      <c r="C5077">
        <v>40</v>
      </c>
      <c r="D5077">
        <v>0</v>
      </c>
      <c r="E5077">
        <v>0</v>
      </c>
      <c r="F5077" s="1" t="s">
        <v>17</v>
      </c>
      <c r="G5077" s="1" t="s">
        <v>13</v>
      </c>
      <c r="H5077" s="1" t="s">
        <v>14</v>
      </c>
      <c r="I5077">
        <v>88.81</v>
      </c>
      <c r="J5077">
        <v>32.700000000000003</v>
      </c>
      <c r="K5077" s="1" t="s">
        <v>23</v>
      </c>
      <c r="L5077">
        <v>0</v>
      </c>
      <c r="M507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8" spans="1:13" x14ac:dyDescent="0.25">
      <c r="A5078">
        <v>72451</v>
      </c>
      <c r="B5078" s="1" t="s">
        <v>19</v>
      </c>
      <c r="C5078">
        <v>45</v>
      </c>
      <c r="D5078">
        <v>0</v>
      </c>
      <c r="E5078">
        <v>0</v>
      </c>
      <c r="F5078" s="1" t="s">
        <v>17</v>
      </c>
      <c r="G5078" s="1" t="s">
        <v>13</v>
      </c>
      <c r="H5078" s="1" t="s">
        <v>14</v>
      </c>
      <c r="I5078">
        <v>63.73</v>
      </c>
      <c r="J5078">
        <v>32</v>
      </c>
      <c r="K5078" s="1" t="s">
        <v>23</v>
      </c>
      <c r="L5078">
        <v>0</v>
      </c>
      <c r="M507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79" spans="1:13" x14ac:dyDescent="0.25">
      <c r="A5079">
        <v>72474</v>
      </c>
      <c r="B5079" s="1" t="s">
        <v>19</v>
      </c>
      <c r="C5079">
        <v>82</v>
      </c>
      <c r="D5079">
        <v>0</v>
      </c>
      <c r="E5079">
        <v>0</v>
      </c>
      <c r="F5079" s="1" t="s">
        <v>17</v>
      </c>
      <c r="G5079" s="1" t="s">
        <v>24</v>
      </c>
      <c r="H5079" s="1" t="s">
        <v>14</v>
      </c>
      <c r="I5079">
        <v>58.3</v>
      </c>
      <c r="J5079">
        <v>20.399999999999999</v>
      </c>
      <c r="K5079" s="1" t="s">
        <v>21</v>
      </c>
      <c r="L5079">
        <v>0</v>
      </c>
      <c r="M507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0" spans="1:13" x14ac:dyDescent="0.25">
      <c r="A5080">
        <v>72491</v>
      </c>
      <c r="B5080" s="1" t="s">
        <v>16</v>
      </c>
      <c r="C5080">
        <v>53</v>
      </c>
      <c r="D5080">
        <v>0</v>
      </c>
      <c r="E5080">
        <v>0</v>
      </c>
      <c r="F5080" s="1" t="s">
        <v>17</v>
      </c>
      <c r="G5080" s="1" t="s">
        <v>13</v>
      </c>
      <c r="H5080" s="1" t="s">
        <v>18</v>
      </c>
      <c r="I5080">
        <v>74.66</v>
      </c>
      <c r="J5080">
        <v>29.2</v>
      </c>
      <c r="K5080" s="1" t="s">
        <v>22</v>
      </c>
      <c r="L5080">
        <v>0</v>
      </c>
      <c r="M508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1" spans="1:13" x14ac:dyDescent="0.25">
      <c r="A5081">
        <v>72497</v>
      </c>
      <c r="B5081" s="1" t="s">
        <v>19</v>
      </c>
      <c r="C5081">
        <v>5</v>
      </c>
      <c r="D5081">
        <v>0</v>
      </c>
      <c r="E5081">
        <v>0</v>
      </c>
      <c r="F5081" s="1" t="s">
        <v>12</v>
      </c>
      <c r="G5081" s="1" t="s">
        <v>25</v>
      </c>
      <c r="H5081" s="1" t="s">
        <v>14</v>
      </c>
      <c r="I5081">
        <v>111.92</v>
      </c>
      <c r="J5081">
        <v>23.6</v>
      </c>
      <c r="K5081" s="1" t="s">
        <v>23</v>
      </c>
      <c r="L5081">
        <v>0</v>
      </c>
      <c r="M508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2" spans="1:13" x14ac:dyDescent="0.25">
      <c r="A5082">
        <v>72512</v>
      </c>
      <c r="B5082" s="1" t="s">
        <v>19</v>
      </c>
      <c r="C5082">
        <v>48</v>
      </c>
      <c r="D5082">
        <v>0</v>
      </c>
      <c r="E5082">
        <v>0</v>
      </c>
      <c r="F5082" s="1" t="s">
        <v>17</v>
      </c>
      <c r="G5082" s="1" t="s">
        <v>20</v>
      </c>
      <c r="H5082" s="1" t="s">
        <v>18</v>
      </c>
      <c r="I5082">
        <v>90.38</v>
      </c>
      <c r="J5082">
        <v>38</v>
      </c>
      <c r="K5082" s="1" t="s">
        <v>22</v>
      </c>
      <c r="L5082">
        <v>0</v>
      </c>
      <c r="M508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3" spans="1:13" x14ac:dyDescent="0.25">
      <c r="A5083">
        <v>72514</v>
      </c>
      <c r="B5083" s="1" t="s">
        <v>16</v>
      </c>
      <c r="C5083">
        <v>18</v>
      </c>
      <c r="D5083">
        <v>0</v>
      </c>
      <c r="E5083">
        <v>0</v>
      </c>
      <c r="F5083" s="1" t="s">
        <v>12</v>
      </c>
      <c r="G5083" s="1" t="s">
        <v>13</v>
      </c>
      <c r="H5083" s="1" t="s">
        <v>14</v>
      </c>
      <c r="I5083">
        <v>120.58</v>
      </c>
      <c r="J5083">
        <v>21.5</v>
      </c>
      <c r="K5083" s="1" t="s">
        <v>21</v>
      </c>
      <c r="L5083">
        <v>0</v>
      </c>
      <c r="M508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4" spans="1:13" x14ac:dyDescent="0.25">
      <c r="A5084">
        <v>72525</v>
      </c>
      <c r="B5084" s="1" t="s">
        <v>19</v>
      </c>
      <c r="C5084">
        <v>39</v>
      </c>
      <c r="D5084">
        <v>0</v>
      </c>
      <c r="E5084">
        <v>0</v>
      </c>
      <c r="F5084" s="1" t="s">
        <v>17</v>
      </c>
      <c r="G5084" s="1" t="s">
        <v>13</v>
      </c>
      <c r="H5084" s="1" t="s">
        <v>18</v>
      </c>
      <c r="I5084">
        <v>90.31</v>
      </c>
      <c r="J5084">
        <v>27.6</v>
      </c>
      <c r="K5084" s="1" t="s">
        <v>22</v>
      </c>
      <c r="L5084">
        <v>0</v>
      </c>
      <c r="M508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5" spans="1:13" x14ac:dyDescent="0.25">
      <c r="A5085">
        <v>72547</v>
      </c>
      <c r="B5085" s="1" t="s">
        <v>16</v>
      </c>
      <c r="C5085">
        <v>61</v>
      </c>
      <c r="D5085">
        <v>0</v>
      </c>
      <c r="E5085">
        <v>0</v>
      </c>
      <c r="F5085" s="1" t="s">
        <v>17</v>
      </c>
      <c r="G5085" s="1" t="s">
        <v>13</v>
      </c>
      <c r="H5085" s="1" t="s">
        <v>14</v>
      </c>
      <c r="I5085">
        <v>55.26</v>
      </c>
      <c r="J5085">
        <v>33.200000000000003</v>
      </c>
      <c r="K5085" s="1" t="s">
        <v>23</v>
      </c>
      <c r="L5085">
        <v>0</v>
      </c>
      <c r="M508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6" spans="1:13" x14ac:dyDescent="0.25">
      <c r="A5086">
        <v>72562</v>
      </c>
      <c r="B5086" s="1" t="s">
        <v>19</v>
      </c>
      <c r="C5086">
        <v>57</v>
      </c>
      <c r="D5086">
        <v>0</v>
      </c>
      <c r="E5086">
        <v>0</v>
      </c>
      <c r="F5086" s="1" t="s">
        <v>17</v>
      </c>
      <c r="G5086" s="1" t="s">
        <v>13</v>
      </c>
      <c r="H5086" s="1" t="s">
        <v>14</v>
      </c>
      <c r="I5086">
        <v>64.37</v>
      </c>
      <c r="J5086">
        <v>32.799999999999997</v>
      </c>
      <c r="K5086" s="1" t="s">
        <v>21</v>
      </c>
      <c r="L5086">
        <v>0</v>
      </c>
      <c r="M508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7" spans="1:13" x14ac:dyDescent="0.25">
      <c r="A5087">
        <v>72594</v>
      </c>
      <c r="B5087" s="1" t="s">
        <v>16</v>
      </c>
      <c r="C5087">
        <v>63</v>
      </c>
      <c r="D5087">
        <v>0</v>
      </c>
      <c r="E5087">
        <v>0</v>
      </c>
      <c r="F5087" s="1" t="s">
        <v>17</v>
      </c>
      <c r="G5087" s="1" t="s">
        <v>13</v>
      </c>
      <c r="H5087" s="1" t="s">
        <v>18</v>
      </c>
      <c r="I5087">
        <v>95.29</v>
      </c>
      <c r="J5087">
        <v>31.6</v>
      </c>
      <c r="K5087" s="1" t="s">
        <v>22</v>
      </c>
      <c r="L5087">
        <v>0</v>
      </c>
      <c r="M508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8" spans="1:13" x14ac:dyDescent="0.25">
      <c r="A5088">
        <v>72642</v>
      </c>
      <c r="B5088" s="1" t="s">
        <v>16</v>
      </c>
      <c r="C5088">
        <v>67</v>
      </c>
      <c r="D5088">
        <v>0</v>
      </c>
      <c r="E5088">
        <v>0</v>
      </c>
      <c r="F5088" s="1" t="s">
        <v>17</v>
      </c>
      <c r="G5088" s="1" t="s">
        <v>24</v>
      </c>
      <c r="H5088" s="1" t="s">
        <v>18</v>
      </c>
      <c r="I5088">
        <v>67.790000000000006</v>
      </c>
      <c r="J5088">
        <v>26</v>
      </c>
      <c r="K5088" s="1" t="s">
        <v>15</v>
      </c>
      <c r="L5088">
        <v>0</v>
      </c>
      <c r="M508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89" spans="1:13" x14ac:dyDescent="0.25">
      <c r="A5089">
        <v>72696</v>
      </c>
      <c r="B5089" s="1" t="s">
        <v>19</v>
      </c>
      <c r="C5089">
        <v>53</v>
      </c>
      <c r="D5089">
        <v>0</v>
      </c>
      <c r="E5089">
        <v>0</v>
      </c>
      <c r="F5089" s="1" t="s">
        <v>17</v>
      </c>
      <c r="G5089" s="1" t="s">
        <v>13</v>
      </c>
      <c r="H5089" s="1" t="s">
        <v>18</v>
      </c>
      <c r="I5089">
        <v>70.510000000000005</v>
      </c>
      <c r="J5089">
        <v>54.1</v>
      </c>
      <c r="K5089" s="1" t="s">
        <v>21</v>
      </c>
      <c r="L5089">
        <v>0</v>
      </c>
      <c r="M508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0" spans="1:13" x14ac:dyDescent="0.25">
      <c r="A5090">
        <v>72701</v>
      </c>
      <c r="B5090" s="1" t="s">
        <v>16</v>
      </c>
      <c r="C5090">
        <v>2</v>
      </c>
      <c r="D5090">
        <v>0</v>
      </c>
      <c r="E5090">
        <v>0</v>
      </c>
      <c r="F5090" s="1" t="s">
        <v>12</v>
      </c>
      <c r="G5090" s="1" t="s">
        <v>25</v>
      </c>
      <c r="H5090" s="1" t="s">
        <v>14</v>
      </c>
      <c r="I5090">
        <v>112.66</v>
      </c>
      <c r="J5090">
        <v>14.2</v>
      </c>
      <c r="K5090" s="1" t="s">
        <v>23</v>
      </c>
      <c r="L5090">
        <v>0</v>
      </c>
      <c r="M509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1" spans="1:13" x14ac:dyDescent="0.25">
      <c r="A5091">
        <v>72703</v>
      </c>
      <c r="B5091" s="1" t="s">
        <v>19</v>
      </c>
      <c r="C5091">
        <v>54</v>
      </c>
      <c r="D5091">
        <v>0</v>
      </c>
      <c r="E5091">
        <v>0</v>
      </c>
      <c r="F5091" s="1" t="s">
        <v>17</v>
      </c>
      <c r="G5091" s="1" t="s">
        <v>13</v>
      </c>
      <c r="H5091" s="1" t="s">
        <v>18</v>
      </c>
      <c r="I5091">
        <v>75.52</v>
      </c>
      <c r="J5091">
        <v>28.7</v>
      </c>
      <c r="K5091" s="1" t="s">
        <v>15</v>
      </c>
      <c r="L5091">
        <v>0</v>
      </c>
      <c r="M509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2" spans="1:13" x14ac:dyDescent="0.25">
      <c r="A5092">
        <v>72715</v>
      </c>
      <c r="B5092" s="1" t="s">
        <v>19</v>
      </c>
      <c r="C5092">
        <v>50</v>
      </c>
      <c r="D5092">
        <v>0</v>
      </c>
      <c r="E5092">
        <v>1</v>
      </c>
      <c r="F5092" s="1" t="s">
        <v>17</v>
      </c>
      <c r="G5092" s="1" t="s">
        <v>13</v>
      </c>
      <c r="H5092" s="1" t="s">
        <v>18</v>
      </c>
      <c r="I5092">
        <v>193.8</v>
      </c>
      <c r="J5092">
        <v>26.4</v>
      </c>
      <c r="K5092" s="1" t="s">
        <v>21</v>
      </c>
      <c r="L5092">
        <v>0</v>
      </c>
      <c r="M509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heart disease</v>
      </c>
    </row>
    <row r="5093" spans="1:13" x14ac:dyDescent="0.25">
      <c r="A5093">
        <v>72725</v>
      </c>
      <c r="B5093" s="1" t="s">
        <v>19</v>
      </c>
      <c r="C5093">
        <v>26</v>
      </c>
      <c r="D5093">
        <v>0</v>
      </c>
      <c r="E5093">
        <v>0</v>
      </c>
      <c r="F5093" s="1" t="s">
        <v>12</v>
      </c>
      <c r="G5093" s="1" t="s">
        <v>24</v>
      </c>
      <c r="H5093" s="1" t="s">
        <v>18</v>
      </c>
      <c r="I5093">
        <v>59.67</v>
      </c>
      <c r="J5093">
        <v>24.5</v>
      </c>
      <c r="K5093" s="1" t="s">
        <v>22</v>
      </c>
      <c r="L5093">
        <v>0</v>
      </c>
      <c r="M509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4" spans="1:13" x14ac:dyDescent="0.25">
      <c r="A5094">
        <v>72776</v>
      </c>
      <c r="B5094" s="1" t="s">
        <v>16</v>
      </c>
      <c r="C5094">
        <v>26</v>
      </c>
      <c r="D5094">
        <v>0</v>
      </c>
      <c r="E5094">
        <v>0</v>
      </c>
      <c r="F5094" s="1" t="s">
        <v>17</v>
      </c>
      <c r="G5094" s="1" t="s">
        <v>24</v>
      </c>
      <c r="H5094" s="1" t="s">
        <v>18</v>
      </c>
      <c r="I5094">
        <v>94.24</v>
      </c>
      <c r="J5094">
        <v>29.2</v>
      </c>
      <c r="K5094" s="1" t="s">
        <v>15</v>
      </c>
      <c r="L5094">
        <v>0</v>
      </c>
      <c r="M509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5" spans="1:13" x14ac:dyDescent="0.25">
      <c r="A5095">
        <v>72779</v>
      </c>
      <c r="B5095" s="1" t="s">
        <v>19</v>
      </c>
      <c r="C5095">
        <v>14</v>
      </c>
      <c r="D5095">
        <v>0</v>
      </c>
      <c r="E5095">
        <v>0</v>
      </c>
      <c r="F5095" s="1" t="s">
        <v>12</v>
      </c>
      <c r="G5095" s="1" t="s">
        <v>25</v>
      </c>
      <c r="H5095" s="1" t="s">
        <v>18</v>
      </c>
      <c r="I5095">
        <v>131.77000000000001</v>
      </c>
      <c r="J5095">
        <v>31</v>
      </c>
      <c r="K5095" s="1" t="s">
        <v>23</v>
      </c>
      <c r="L5095">
        <v>0</v>
      </c>
      <c r="M509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6" spans="1:13" x14ac:dyDescent="0.25">
      <c r="A5096">
        <v>72784</v>
      </c>
      <c r="B5096" s="1" t="s">
        <v>19</v>
      </c>
      <c r="C5096">
        <v>52</v>
      </c>
      <c r="D5096">
        <v>0</v>
      </c>
      <c r="E5096">
        <v>0</v>
      </c>
      <c r="F5096" s="1" t="s">
        <v>17</v>
      </c>
      <c r="G5096" s="1" t="s">
        <v>13</v>
      </c>
      <c r="H5096" s="1" t="s">
        <v>14</v>
      </c>
      <c r="I5096">
        <v>118.46</v>
      </c>
      <c r="J5096">
        <v>61.6</v>
      </c>
      <c r="K5096" s="1" t="s">
        <v>22</v>
      </c>
      <c r="L5096">
        <v>0</v>
      </c>
      <c r="M509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7" spans="1:13" x14ac:dyDescent="0.25">
      <c r="A5097">
        <v>72792</v>
      </c>
      <c r="B5097" s="1" t="s">
        <v>19</v>
      </c>
      <c r="C5097">
        <v>53</v>
      </c>
      <c r="D5097">
        <v>1</v>
      </c>
      <c r="E5097">
        <v>0</v>
      </c>
      <c r="F5097" s="1" t="s">
        <v>17</v>
      </c>
      <c r="G5097" s="1" t="s">
        <v>13</v>
      </c>
      <c r="H5097" s="1" t="s">
        <v>14</v>
      </c>
      <c r="I5097">
        <v>77.94</v>
      </c>
      <c r="J5097">
        <v>33</v>
      </c>
      <c r="K5097" s="1" t="s">
        <v>21</v>
      </c>
      <c r="L5097">
        <v>0</v>
      </c>
      <c r="M509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098" spans="1:13" x14ac:dyDescent="0.25">
      <c r="A5098">
        <v>72818</v>
      </c>
      <c r="B5098" s="1" t="s">
        <v>19</v>
      </c>
      <c r="C5098">
        <v>26</v>
      </c>
      <c r="D5098">
        <v>0</v>
      </c>
      <c r="E5098">
        <v>0</v>
      </c>
      <c r="F5098" s="1" t="s">
        <v>12</v>
      </c>
      <c r="G5098" s="1" t="s">
        <v>13</v>
      </c>
      <c r="H5098" s="1" t="s">
        <v>14</v>
      </c>
      <c r="I5098">
        <v>90.54</v>
      </c>
      <c r="J5098">
        <v>37.1</v>
      </c>
      <c r="K5098" s="1" t="s">
        <v>23</v>
      </c>
      <c r="L5098">
        <v>0</v>
      </c>
      <c r="M509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099" spans="1:13" x14ac:dyDescent="0.25">
      <c r="A5099">
        <v>72819</v>
      </c>
      <c r="B5099" s="1" t="s">
        <v>19</v>
      </c>
      <c r="C5099">
        <v>82</v>
      </c>
      <c r="D5099">
        <v>0</v>
      </c>
      <c r="E5099">
        <v>0</v>
      </c>
      <c r="F5099" s="1" t="s">
        <v>17</v>
      </c>
      <c r="G5099" s="1" t="s">
        <v>20</v>
      </c>
      <c r="H5099" s="1" t="s">
        <v>18</v>
      </c>
      <c r="I5099">
        <v>243.59</v>
      </c>
      <c r="J5099">
        <v>24.3</v>
      </c>
      <c r="K5099" s="1" t="s">
        <v>21</v>
      </c>
      <c r="L5099">
        <v>0</v>
      </c>
      <c r="M509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0" spans="1:13" x14ac:dyDescent="0.25">
      <c r="A5100">
        <v>72823</v>
      </c>
      <c r="B5100" s="1" t="s">
        <v>19</v>
      </c>
      <c r="C5100">
        <v>79</v>
      </c>
      <c r="D5100">
        <v>0</v>
      </c>
      <c r="E5100">
        <v>0</v>
      </c>
      <c r="F5100" s="1" t="s">
        <v>17</v>
      </c>
      <c r="G5100" s="1" t="s">
        <v>13</v>
      </c>
      <c r="H5100" s="1" t="s">
        <v>18</v>
      </c>
      <c r="I5100">
        <v>70.349999999999994</v>
      </c>
      <c r="J5100">
        <v>23</v>
      </c>
      <c r="K5100" s="1" t="s">
        <v>15</v>
      </c>
      <c r="L5100">
        <v>0</v>
      </c>
      <c r="M510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1" spans="1:13" x14ac:dyDescent="0.25">
      <c r="A5101">
        <v>72824</v>
      </c>
      <c r="B5101" s="1" t="s">
        <v>16</v>
      </c>
      <c r="C5101">
        <v>46</v>
      </c>
      <c r="D5101">
        <v>0</v>
      </c>
      <c r="E5101">
        <v>0</v>
      </c>
      <c r="F5101" s="1" t="s">
        <v>17</v>
      </c>
      <c r="G5101" s="1" t="s">
        <v>13</v>
      </c>
      <c r="H5101" s="1" t="s">
        <v>14</v>
      </c>
      <c r="I5101">
        <v>59.05</v>
      </c>
      <c r="J5101">
        <v>28.3</v>
      </c>
      <c r="K5101" s="1" t="s">
        <v>15</v>
      </c>
      <c r="L5101">
        <v>0</v>
      </c>
      <c r="M5101"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2" spans="1:13" x14ac:dyDescent="0.25">
      <c r="A5102">
        <v>72836</v>
      </c>
      <c r="B5102" s="1" t="s">
        <v>19</v>
      </c>
      <c r="C5102">
        <v>59</v>
      </c>
      <c r="D5102">
        <v>0</v>
      </c>
      <c r="E5102">
        <v>0</v>
      </c>
      <c r="F5102" s="1" t="s">
        <v>17</v>
      </c>
      <c r="G5102" s="1" t="s">
        <v>13</v>
      </c>
      <c r="H5102" s="1" t="s">
        <v>18</v>
      </c>
      <c r="I5102">
        <v>65.98</v>
      </c>
      <c r="J5102">
        <v>31.1</v>
      </c>
      <c r="K5102" s="1" t="s">
        <v>23</v>
      </c>
      <c r="L5102">
        <v>0</v>
      </c>
      <c r="M5102"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3" spans="1:13" x14ac:dyDescent="0.25">
      <c r="A5103">
        <v>72861</v>
      </c>
      <c r="B5103" s="1" t="s">
        <v>19</v>
      </c>
      <c r="C5103">
        <v>52</v>
      </c>
      <c r="D5103">
        <v>0</v>
      </c>
      <c r="E5103">
        <v>0</v>
      </c>
      <c r="F5103" s="1" t="s">
        <v>17</v>
      </c>
      <c r="G5103" s="1" t="s">
        <v>13</v>
      </c>
      <c r="H5103" s="1" t="s">
        <v>18</v>
      </c>
      <c r="I5103">
        <v>69.3</v>
      </c>
      <c r="J5103">
        <v>20.100000000000001</v>
      </c>
      <c r="K5103" s="1" t="s">
        <v>21</v>
      </c>
      <c r="L5103">
        <v>0</v>
      </c>
      <c r="M5103"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4" spans="1:13" x14ac:dyDescent="0.25">
      <c r="A5104">
        <v>72867</v>
      </c>
      <c r="B5104" s="1" t="s">
        <v>16</v>
      </c>
      <c r="C5104">
        <v>16</v>
      </c>
      <c r="D5104">
        <v>0</v>
      </c>
      <c r="E5104">
        <v>0</v>
      </c>
      <c r="F5104" s="1" t="s">
        <v>12</v>
      </c>
      <c r="G5104" s="1" t="s">
        <v>13</v>
      </c>
      <c r="H5104" s="1" t="s">
        <v>14</v>
      </c>
      <c r="I5104">
        <v>99.49</v>
      </c>
      <c r="J5104">
        <v>22</v>
      </c>
      <c r="K5104" s="1" t="s">
        <v>23</v>
      </c>
      <c r="L5104">
        <v>0</v>
      </c>
      <c r="M5104"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5" spans="1:13" x14ac:dyDescent="0.25">
      <c r="A5105">
        <v>72882</v>
      </c>
      <c r="B5105" s="1" t="s">
        <v>16</v>
      </c>
      <c r="C5105">
        <v>47</v>
      </c>
      <c r="D5105">
        <v>0</v>
      </c>
      <c r="E5105">
        <v>0</v>
      </c>
      <c r="F5105" s="1" t="s">
        <v>17</v>
      </c>
      <c r="G5105" s="1" t="s">
        <v>13</v>
      </c>
      <c r="H5105" s="1" t="s">
        <v>14</v>
      </c>
      <c r="I5105">
        <v>75.3</v>
      </c>
      <c r="J5105">
        <v>25</v>
      </c>
      <c r="K5105" s="1" t="s">
        <v>15</v>
      </c>
      <c r="L5105">
        <v>0</v>
      </c>
      <c r="M5105"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6" spans="1:13" x14ac:dyDescent="0.25">
      <c r="A5106">
        <v>72911</v>
      </c>
      <c r="B5106" s="1" t="s">
        <v>19</v>
      </c>
      <c r="C5106">
        <v>57</v>
      </c>
      <c r="D5106">
        <v>1</v>
      </c>
      <c r="E5106">
        <v>0</v>
      </c>
      <c r="F5106" s="1" t="s">
        <v>17</v>
      </c>
      <c r="G5106" s="1" t="s">
        <v>13</v>
      </c>
      <c r="H5106" s="1" t="s">
        <v>14</v>
      </c>
      <c r="I5106">
        <v>129.54</v>
      </c>
      <c r="J5106">
        <v>60.9</v>
      </c>
      <c r="K5106" s="1" t="s">
        <v>22</v>
      </c>
      <c r="L5106">
        <v>0</v>
      </c>
      <c r="M5106"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v>
      </c>
    </row>
    <row r="5107" spans="1:13" x14ac:dyDescent="0.25">
      <c r="A5107">
        <v>72914</v>
      </c>
      <c r="B5107" s="1" t="s">
        <v>19</v>
      </c>
      <c r="C5107">
        <v>19</v>
      </c>
      <c r="D5107">
        <v>0</v>
      </c>
      <c r="E5107">
        <v>0</v>
      </c>
      <c r="F5107" s="1" t="s">
        <v>12</v>
      </c>
      <c r="G5107" s="1" t="s">
        <v>13</v>
      </c>
      <c r="H5107" s="1" t="s">
        <v>18</v>
      </c>
      <c r="I5107">
        <v>90.57</v>
      </c>
      <c r="J5107">
        <v>24.2</v>
      </c>
      <c r="K5107" s="1" t="s">
        <v>23</v>
      </c>
      <c r="L5107">
        <v>0</v>
      </c>
      <c r="M5107"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8" spans="1:13" x14ac:dyDescent="0.25">
      <c r="A5108">
        <v>72915</v>
      </c>
      <c r="B5108" s="1" t="s">
        <v>19</v>
      </c>
      <c r="C5108">
        <v>45</v>
      </c>
      <c r="D5108">
        <v>0</v>
      </c>
      <c r="E5108">
        <v>0</v>
      </c>
      <c r="F5108" s="1" t="s">
        <v>17</v>
      </c>
      <c r="G5108" s="1" t="s">
        <v>13</v>
      </c>
      <c r="H5108" s="1" t="s">
        <v>18</v>
      </c>
      <c r="I5108">
        <v>172.33</v>
      </c>
      <c r="J5108">
        <v>45.3</v>
      </c>
      <c r="K5108" s="1" t="s">
        <v>15</v>
      </c>
      <c r="L5108">
        <v>0</v>
      </c>
      <c r="M5108"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row r="5109" spans="1:13" x14ac:dyDescent="0.25">
      <c r="A5109">
        <v>72918</v>
      </c>
      <c r="B5109" s="1" t="s">
        <v>19</v>
      </c>
      <c r="C5109">
        <v>53</v>
      </c>
      <c r="D5109">
        <v>1</v>
      </c>
      <c r="E5109">
        <v>0</v>
      </c>
      <c r="F5109" s="1" t="s">
        <v>17</v>
      </c>
      <c r="G5109" s="1" t="s">
        <v>13</v>
      </c>
      <c r="H5109" s="1" t="s">
        <v>18</v>
      </c>
      <c r="I5109">
        <v>62.55</v>
      </c>
      <c r="J5109">
        <v>30.3</v>
      </c>
      <c r="K5109" s="1" t="s">
        <v>23</v>
      </c>
      <c r="L5109">
        <v>1</v>
      </c>
      <c r="M5109"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hypertension and stroke</v>
      </c>
    </row>
    <row r="5110" spans="1:13" x14ac:dyDescent="0.25">
      <c r="A5110">
        <v>72940</v>
      </c>
      <c r="B5110" s="1" t="s">
        <v>19</v>
      </c>
      <c r="C5110">
        <v>2</v>
      </c>
      <c r="D5110">
        <v>0</v>
      </c>
      <c r="E5110">
        <v>0</v>
      </c>
      <c r="F5110" s="1" t="s">
        <v>12</v>
      </c>
      <c r="G5110" s="1" t="s">
        <v>25</v>
      </c>
      <c r="H5110" s="1" t="s">
        <v>18</v>
      </c>
      <c r="I5110">
        <v>102.92</v>
      </c>
      <c r="J5110">
        <v>17.600000000000001</v>
      </c>
      <c r="K5110" s="1" t="s">
        <v>23</v>
      </c>
      <c r="L5110">
        <v>0</v>
      </c>
      <c r="M5110" t="str">
        <f>IF(AND(healthcare_dataset_stroke_data[[#This Row],[hypertension]]=0,healthcare_dataset_stroke_data[[#This Row],[heart_disease]]=0,healthcare_dataset_stroke_data[[#This Row],[stroke]]=0), "no disease",IF(AND(healthcare_dataset_stroke_data[[#This Row],[hypertension]]=0,healthcare_dataset_stroke_data[[#This Row],[heart_disease]]=0,healthcare_dataset_stroke_data[[#This Row],[stroke]]=1), "stroke", IF(AND(healthcare_dataset_stroke_data[[#This Row],[hypertension]]=0,healthcare_dataset_stroke_data[[#This Row],[heart_disease]]=1,healthcare_dataset_stroke_data[[#This Row],[stroke]]=0), "heart disease", IF(AND(healthcare_dataset_stroke_data[[#This Row],[hypertension]]=0,healthcare_dataset_stroke_data[[#This Row],[heart_disease]]=1,healthcare_dataset_stroke_data[[#This Row],[stroke]]=1), "heart disease and stroke", IF(AND(healthcare_dataset_stroke_data[[#This Row],[hypertension]]=1,healthcare_dataset_stroke_data[[#This Row],[heart_disease]]=0,healthcare_dataset_stroke_data[[#This Row],[stroke]]=0), "hypertension", IF(AND(healthcare_dataset_stroke_data[[#This Row],[hypertension]]=1,healthcare_dataset_stroke_data[[#This Row],[heart_disease]]=0,healthcare_dataset_stroke_data[[#This Row],[stroke]]=1), "hypertension and stroke", IF(AND(healthcare_dataset_stroke_data[[#This Row],[hypertension]]=1,healthcare_dataset_stroke_data[[#This Row],[heart_disease]]=1,healthcare_dataset_stroke_data[[#This Row],[stroke]]=0), "hypertension and heart disease", IF(AND(healthcare_dataset_stroke_data[[#This Row],[hypertension]]=1,healthcare_dataset_stroke_data[[#This Row],[heart_disease]]=1,healthcare_dataset_stroke_data[[#This Row],[stroke]]=1), "all"))))))))</f>
        <v>no disease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97C7-F9BB-4C22-8E5E-0F2A9D9E5F95}">
  <dimension ref="A1:AG23"/>
  <sheetViews>
    <sheetView topLeftCell="M1" workbookViewId="0">
      <selection activeCell="O1" sqref="O1"/>
    </sheetView>
  </sheetViews>
  <sheetFormatPr defaultRowHeight="15" x14ac:dyDescent="0.25"/>
  <cols>
    <col min="1" max="1" width="29.42578125" bestFit="1" customWidth="1"/>
    <col min="2" max="2" width="14" bestFit="1" customWidth="1"/>
    <col min="3" max="3" width="6.42578125" bestFit="1" customWidth="1"/>
    <col min="4" max="4" width="11.28515625" bestFit="1" customWidth="1"/>
    <col min="7" max="7" width="29.42578125" bestFit="1" customWidth="1"/>
    <col min="8" max="8" width="16.28515625" bestFit="1" customWidth="1"/>
    <col min="9" max="9" width="13.7109375" bestFit="1" customWidth="1"/>
    <col min="10" max="10" width="7.7109375" bestFit="1" customWidth="1"/>
    <col min="11" max="11" width="16.28515625" bestFit="1" customWidth="1"/>
    <col min="12" max="12" width="14" bestFit="1" customWidth="1"/>
    <col min="13" max="13" width="6.42578125" bestFit="1" customWidth="1"/>
    <col min="14" max="14" width="11.28515625" bestFit="1" customWidth="1"/>
    <col min="15" max="16" width="29.42578125" bestFit="1" customWidth="1"/>
    <col min="17" max="17" width="16.28515625" bestFit="1" customWidth="1"/>
    <col min="18" max="18" width="9.140625" bestFit="1" customWidth="1"/>
    <col min="19" max="19" width="14.28515625" bestFit="1" customWidth="1"/>
    <col min="20" max="20" width="7.28515625" bestFit="1" customWidth="1"/>
    <col min="21" max="21" width="14.28515625" bestFit="1" customWidth="1"/>
    <col min="22" max="22" width="11.28515625" bestFit="1" customWidth="1"/>
    <col min="23" max="23" width="14.28515625" bestFit="1" customWidth="1"/>
    <col min="24" max="25" width="16.28515625" bestFit="1" customWidth="1"/>
    <col min="26" max="26" width="5.5703125" bestFit="1" customWidth="1"/>
    <col min="27" max="27" width="11.28515625" bestFit="1" customWidth="1"/>
    <col min="28" max="28" width="10.7109375" bestFit="1" customWidth="1"/>
    <col min="29" max="29" width="19.7109375" bestFit="1" customWidth="1"/>
    <col min="30" max="30" width="20.28515625" bestFit="1" customWidth="1"/>
    <col min="31" max="31" width="27.7109375" bestFit="1" customWidth="1"/>
    <col min="32" max="32" width="14.5703125" bestFit="1" customWidth="1"/>
    <col min="33" max="34" width="13.28515625" bestFit="1" customWidth="1"/>
    <col min="35" max="36" width="7" bestFit="1" customWidth="1"/>
    <col min="37" max="37" width="6" bestFit="1" customWidth="1"/>
    <col min="38" max="102" width="7" bestFit="1" customWidth="1"/>
    <col min="103" max="103" width="8" bestFit="1" customWidth="1"/>
    <col min="104" max="110" width="7" bestFit="1" customWidth="1"/>
    <col min="111" max="111" width="8" bestFit="1" customWidth="1"/>
    <col min="112" max="114" width="7" bestFit="1" customWidth="1"/>
    <col min="115" max="116" width="8" bestFit="1" customWidth="1"/>
    <col min="117" max="120" width="7" bestFit="1" customWidth="1"/>
    <col min="121" max="123" width="8" bestFit="1" customWidth="1"/>
    <col min="124" max="128" width="7" bestFit="1" customWidth="1"/>
    <col min="129" max="129" width="8" bestFit="1" customWidth="1"/>
    <col min="130" max="130" width="7" bestFit="1" customWidth="1"/>
    <col min="131" max="132" width="8" bestFit="1" customWidth="1"/>
    <col min="133" max="133" width="7" bestFit="1" customWidth="1"/>
    <col min="134" max="136" width="8" bestFit="1" customWidth="1"/>
    <col min="137" max="141" width="7" bestFit="1" customWidth="1"/>
    <col min="142" max="146" width="8" bestFit="1" customWidth="1"/>
    <col min="147" max="147" width="7" bestFit="1" customWidth="1"/>
    <col min="148" max="148" width="8" bestFit="1" customWidth="1"/>
    <col min="149" max="149" width="7" bestFit="1" customWidth="1"/>
    <col min="150" max="151" width="8" bestFit="1" customWidth="1"/>
    <col min="152" max="153" width="7" bestFit="1" customWidth="1"/>
    <col min="154" max="154" width="8" bestFit="1" customWidth="1"/>
    <col min="155" max="155" width="7" bestFit="1" customWidth="1"/>
    <col min="156" max="158" width="8" bestFit="1" customWidth="1"/>
    <col min="159" max="160" width="7" bestFit="1" customWidth="1"/>
    <col min="161" max="162" width="8" bestFit="1" customWidth="1"/>
    <col min="163" max="163" width="7" bestFit="1" customWidth="1"/>
    <col min="164" max="165" width="8" bestFit="1" customWidth="1"/>
    <col min="166" max="167" width="7" bestFit="1" customWidth="1"/>
    <col min="168" max="168" width="8" bestFit="1" customWidth="1"/>
    <col min="169" max="169" width="7" bestFit="1" customWidth="1"/>
    <col min="170" max="170" width="8" bestFit="1" customWidth="1"/>
    <col min="171" max="171" width="7" bestFit="1" customWidth="1"/>
    <col min="172" max="173" width="8" bestFit="1" customWidth="1"/>
    <col min="174" max="174" width="7" bestFit="1" customWidth="1"/>
    <col min="175" max="176" width="8" bestFit="1" customWidth="1"/>
    <col min="177" max="180" width="7" bestFit="1" customWidth="1"/>
    <col min="181" max="181" width="8" bestFit="1" customWidth="1"/>
    <col min="182" max="183" width="7" bestFit="1" customWidth="1"/>
    <col min="184" max="184" width="8" bestFit="1" customWidth="1"/>
    <col min="185" max="191" width="7" bestFit="1" customWidth="1"/>
    <col min="192" max="192" width="8" bestFit="1" customWidth="1"/>
    <col min="193" max="194" width="7" bestFit="1" customWidth="1"/>
    <col min="195" max="196" width="8" bestFit="1" customWidth="1"/>
    <col min="197" max="203" width="7" bestFit="1" customWidth="1"/>
    <col min="204" max="204" width="8" bestFit="1" customWidth="1"/>
    <col min="205" max="238" width="7" bestFit="1" customWidth="1"/>
    <col min="239" max="239" width="8" bestFit="1" customWidth="1"/>
    <col min="240" max="263" width="7" bestFit="1" customWidth="1"/>
    <col min="264" max="264" width="6" bestFit="1" customWidth="1"/>
    <col min="265" max="286" width="7" bestFit="1" customWidth="1"/>
    <col min="287" max="287" width="5" bestFit="1" customWidth="1"/>
    <col min="288" max="288" width="6" bestFit="1" customWidth="1"/>
    <col min="289" max="294" width="7" bestFit="1" customWidth="1"/>
    <col min="295" max="295" width="6" bestFit="1" customWidth="1"/>
    <col min="296" max="300" width="7" bestFit="1" customWidth="1"/>
    <col min="301" max="302" width="6" bestFit="1" customWidth="1"/>
    <col min="303" max="305" width="7" bestFit="1" customWidth="1"/>
    <col min="306" max="306" width="6" bestFit="1" customWidth="1"/>
    <col min="307" max="308" width="7" bestFit="1" customWidth="1"/>
    <col min="309" max="309" width="6" bestFit="1" customWidth="1"/>
    <col min="310" max="320" width="7" bestFit="1" customWidth="1"/>
    <col min="321" max="321" width="6" bestFit="1" customWidth="1"/>
    <col min="322" max="322" width="7" bestFit="1" customWidth="1"/>
    <col min="323" max="323" width="6" bestFit="1" customWidth="1"/>
    <col min="324" max="324" width="5" bestFit="1" customWidth="1"/>
    <col min="325" max="325" width="7" bestFit="1" customWidth="1"/>
    <col min="326" max="326" width="6" bestFit="1" customWidth="1"/>
    <col min="327" max="328" width="7" bestFit="1" customWidth="1"/>
    <col min="329" max="329" width="6" bestFit="1" customWidth="1"/>
    <col min="330" max="331" width="7" bestFit="1" customWidth="1"/>
    <col min="332" max="332" width="6" bestFit="1" customWidth="1"/>
    <col min="333" max="335" width="7" bestFit="1" customWidth="1"/>
    <col min="336" max="338" width="6" bestFit="1" customWidth="1"/>
    <col min="339" max="339" width="7" bestFit="1" customWidth="1"/>
    <col min="340" max="343" width="6" bestFit="1" customWidth="1"/>
    <col min="344" max="344" width="7" bestFit="1" customWidth="1"/>
    <col min="345" max="351" width="6" bestFit="1" customWidth="1"/>
    <col min="352" max="352" width="7" bestFit="1" customWidth="1"/>
    <col min="353" max="354" width="6" bestFit="1" customWidth="1"/>
    <col min="355" max="355" width="5" bestFit="1" customWidth="1"/>
    <col min="356" max="364" width="6" bestFit="1" customWidth="1"/>
    <col min="365" max="365" width="7" bestFit="1" customWidth="1"/>
    <col min="366" max="368" width="6" bestFit="1" customWidth="1"/>
    <col min="369" max="369" width="5" bestFit="1" customWidth="1"/>
    <col min="370" max="370" width="6" bestFit="1" customWidth="1"/>
    <col min="371" max="371" width="7" bestFit="1" customWidth="1"/>
    <col min="372" max="382" width="6" bestFit="1" customWidth="1"/>
    <col min="383" max="383" width="5" bestFit="1" customWidth="1"/>
    <col min="384" max="393" width="6" bestFit="1" customWidth="1"/>
    <col min="394" max="394" width="5" bestFit="1" customWidth="1"/>
    <col min="395" max="399" width="6" bestFit="1" customWidth="1"/>
    <col min="400" max="400" width="5" bestFit="1" customWidth="1"/>
    <col min="401" max="401" width="6" bestFit="1" customWidth="1"/>
    <col min="402" max="402" width="7" bestFit="1" customWidth="1"/>
    <col min="403" max="403" width="6" bestFit="1" customWidth="1"/>
    <col min="404" max="405" width="5" bestFit="1" customWidth="1"/>
    <col min="406" max="406" width="6" bestFit="1" customWidth="1"/>
    <col min="407" max="407" width="7" bestFit="1" customWidth="1"/>
    <col min="408" max="409" width="5" bestFit="1" customWidth="1"/>
    <col min="410" max="413" width="6" bestFit="1" customWidth="1"/>
    <col min="414" max="414" width="5" bestFit="1" customWidth="1"/>
    <col min="415" max="421" width="6" bestFit="1" customWidth="1"/>
    <col min="422" max="422" width="5" bestFit="1" customWidth="1"/>
    <col min="423" max="425" width="6" bestFit="1" customWidth="1"/>
    <col min="426" max="426" width="11.28515625" bestFit="1" customWidth="1"/>
  </cols>
  <sheetData>
    <row r="1" spans="1:33" x14ac:dyDescent="0.25">
      <c r="A1" s="2" t="s">
        <v>37</v>
      </c>
      <c r="B1" s="2" t="s">
        <v>30</v>
      </c>
      <c r="G1" s="2" t="s">
        <v>37</v>
      </c>
      <c r="H1" s="2" t="s">
        <v>30</v>
      </c>
      <c r="O1" s="2" t="s">
        <v>37</v>
      </c>
      <c r="P1" s="2" t="s">
        <v>30</v>
      </c>
      <c r="T1" s="2" t="s">
        <v>37</v>
      </c>
      <c r="U1" s="2" t="s">
        <v>30</v>
      </c>
      <c r="AB1" s="2" t="s">
        <v>37</v>
      </c>
      <c r="AC1" s="2" t="s">
        <v>30</v>
      </c>
    </row>
    <row r="2" spans="1:33" x14ac:dyDescent="0.25">
      <c r="A2" s="2" t="s">
        <v>28</v>
      </c>
      <c r="B2" t="s">
        <v>19</v>
      </c>
      <c r="C2" t="s">
        <v>16</v>
      </c>
      <c r="G2" s="2" t="s">
        <v>28</v>
      </c>
      <c r="H2" t="s">
        <v>15</v>
      </c>
      <c r="I2" t="s">
        <v>21</v>
      </c>
      <c r="J2" t="s">
        <v>22</v>
      </c>
      <c r="K2" t="s">
        <v>23</v>
      </c>
      <c r="O2" s="2" t="s">
        <v>28</v>
      </c>
      <c r="P2" t="s">
        <v>12</v>
      </c>
      <c r="Q2" t="s">
        <v>17</v>
      </c>
      <c r="T2" s="2" t="s">
        <v>28</v>
      </c>
      <c r="U2" t="s">
        <v>25</v>
      </c>
      <c r="V2" t="s">
        <v>24</v>
      </c>
      <c r="W2" t="s">
        <v>26</v>
      </c>
      <c r="X2" t="s">
        <v>13</v>
      </c>
      <c r="Y2" t="s">
        <v>20</v>
      </c>
      <c r="AB2" s="2" t="s">
        <v>28</v>
      </c>
      <c r="AC2" t="s">
        <v>25</v>
      </c>
      <c r="AD2" t="s">
        <v>24</v>
      </c>
      <c r="AE2" t="s">
        <v>26</v>
      </c>
      <c r="AF2" t="s">
        <v>13</v>
      </c>
      <c r="AG2" t="s">
        <v>20</v>
      </c>
    </row>
    <row r="3" spans="1:33" x14ac:dyDescent="0.25">
      <c r="A3" s="3" t="s">
        <v>31</v>
      </c>
      <c r="B3" s="1">
        <v>7</v>
      </c>
      <c r="C3" s="1">
        <v>6</v>
      </c>
      <c r="G3" s="3" t="s">
        <v>31</v>
      </c>
      <c r="H3" s="1">
        <v>4</v>
      </c>
      <c r="I3" s="1">
        <v>4</v>
      </c>
      <c r="J3" s="1">
        <v>5</v>
      </c>
      <c r="K3" s="1"/>
      <c r="O3" s="3" t="s">
        <v>31</v>
      </c>
      <c r="P3" s="1">
        <v>4</v>
      </c>
      <c r="Q3" s="1">
        <v>9</v>
      </c>
      <c r="T3" s="3" t="s">
        <v>31</v>
      </c>
      <c r="U3" s="1"/>
      <c r="V3" s="1">
        <v>2</v>
      </c>
      <c r="W3" s="1"/>
      <c r="X3" s="1">
        <v>8</v>
      </c>
      <c r="Y3" s="1">
        <v>3</v>
      </c>
      <c r="AB3" s="3" t="s">
        <v>15</v>
      </c>
      <c r="AC3" s="1">
        <v>13</v>
      </c>
      <c r="AD3" s="1">
        <v>133</v>
      </c>
      <c r="AE3" s="1"/>
      <c r="AF3" s="1">
        <v>530</v>
      </c>
      <c r="AG3" s="1">
        <v>208</v>
      </c>
    </row>
    <row r="4" spans="1:33" x14ac:dyDescent="0.25">
      <c r="A4" s="3" t="s">
        <v>32</v>
      </c>
      <c r="B4" s="1">
        <v>72</v>
      </c>
      <c r="C4" s="1">
        <v>106</v>
      </c>
      <c r="G4" s="3" t="s">
        <v>32</v>
      </c>
      <c r="H4" s="1">
        <v>48</v>
      </c>
      <c r="I4" s="1">
        <v>59</v>
      </c>
      <c r="J4" s="1">
        <v>36</v>
      </c>
      <c r="K4" s="1">
        <v>35</v>
      </c>
      <c r="O4" s="3" t="s">
        <v>32</v>
      </c>
      <c r="P4" s="1">
        <v>20</v>
      </c>
      <c r="Q4" s="1">
        <v>158</v>
      </c>
      <c r="T4" s="3" t="s">
        <v>32</v>
      </c>
      <c r="U4" s="1">
        <v>1</v>
      </c>
      <c r="V4" s="1">
        <v>21</v>
      </c>
      <c r="W4" s="1"/>
      <c r="X4" s="1">
        <v>96</v>
      </c>
      <c r="Y4" s="1">
        <v>60</v>
      </c>
      <c r="AB4" s="3" t="s">
        <v>21</v>
      </c>
      <c r="AC4" s="1">
        <v>54</v>
      </c>
      <c r="AD4" s="1">
        <v>282</v>
      </c>
      <c r="AE4" s="1">
        <v>14</v>
      </c>
      <c r="AF4" s="1">
        <v>1211</v>
      </c>
      <c r="AG4" s="1">
        <v>331</v>
      </c>
    </row>
    <row r="5" spans="1:33" x14ac:dyDescent="0.25">
      <c r="A5" s="3" t="s">
        <v>33</v>
      </c>
      <c r="B5" s="1">
        <v>12</v>
      </c>
      <c r="C5" s="1">
        <v>22</v>
      </c>
      <c r="G5" s="3" t="s">
        <v>33</v>
      </c>
      <c r="H5" s="1">
        <v>8</v>
      </c>
      <c r="I5" s="1">
        <v>8</v>
      </c>
      <c r="J5" s="1">
        <v>10</v>
      </c>
      <c r="K5" s="1">
        <v>8</v>
      </c>
      <c r="O5" s="3" t="s">
        <v>33</v>
      </c>
      <c r="P5" s="1">
        <v>3</v>
      </c>
      <c r="Q5" s="1">
        <v>31</v>
      </c>
      <c r="T5" s="3" t="s">
        <v>33</v>
      </c>
      <c r="U5" s="1"/>
      <c r="V5" s="1">
        <v>5</v>
      </c>
      <c r="W5" s="1"/>
      <c r="X5" s="1">
        <v>23</v>
      </c>
      <c r="Y5" s="1">
        <v>6</v>
      </c>
      <c r="AB5" s="3" t="s">
        <v>22</v>
      </c>
      <c r="AC5" s="1">
        <v>2</v>
      </c>
      <c r="AD5" s="1">
        <v>120</v>
      </c>
      <c r="AE5" s="1"/>
      <c r="AF5" s="1">
        <v>543</v>
      </c>
      <c r="AG5" s="1">
        <v>124</v>
      </c>
    </row>
    <row r="6" spans="1:33" x14ac:dyDescent="0.25">
      <c r="A6" s="3" t="s">
        <v>3</v>
      </c>
      <c r="B6" s="1">
        <v>215</v>
      </c>
      <c r="C6" s="1">
        <v>166</v>
      </c>
      <c r="G6" s="3" t="s">
        <v>3</v>
      </c>
      <c r="H6" s="1">
        <v>84</v>
      </c>
      <c r="I6" s="1">
        <v>181</v>
      </c>
      <c r="J6" s="1">
        <v>73</v>
      </c>
      <c r="K6" s="1">
        <v>43</v>
      </c>
      <c r="O6" s="3" t="s">
        <v>3</v>
      </c>
      <c r="P6" s="1">
        <v>37</v>
      </c>
      <c r="Q6" s="1">
        <v>344</v>
      </c>
      <c r="T6" s="3" t="s">
        <v>3</v>
      </c>
      <c r="U6" s="1"/>
      <c r="V6" s="1">
        <v>57</v>
      </c>
      <c r="W6" s="1"/>
      <c r="X6" s="1">
        <v>217</v>
      </c>
      <c r="Y6" s="1">
        <v>107</v>
      </c>
      <c r="AB6" s="3" t="s">
        <v>23</v>
      </c>
      <c r="AC6" s="1">
        <v>618</v>
      </c>
      <c r="AD6" s="1">
        <v>122</v>
      </c>
      <c r="AE6" s="1">
        <v>8</v>
      </c>
      <c r="AF6" s="1">
        <v>640</v>
      </c>
      <c r="AG6" s="1">
        <v>156</v>
      </c>
    </row>
    <row r="7" spans="1:33" x14ac:dyDescent="0.25">
      <c r="A7" s="3" t="s">
        <v>34</v>
      </c>
      <c r="B7" s="1">
        <v>22</v>
      </c>
      <c r="C7" s="1">
        <v>29</v>
      </c>
      <c r="G7" s="3" t="s">
        <v>34</v>
      </c>
      <c r="H7" s="1">
        <v>17</v>
      </c>
      <c r="I7" s="1">
        <v>19</v>
      </c>
      <c r="J7" s="1">
        <v>10</v>
      </c>
      <c r="K7" s="1">
        <v>5</v>
      </c>
      <c r="O7" s="3" t="s">
        <v>34</v>
      </c>
      <c r="P7" s="1">
        <v>5</v>
      </c>
      <c r="Q7" s="1">
        <v>46</v>
      </c>
      <c r="T7" s="3" t="s">
        <v>34</v>
      </c>
      <c r="U7" s="1"/>
      <c r="V7" s="1">
        <v>8</v>
      </c>
      <c r="W7" s="1"/>
      <c r="X7" s="1">
        <v>31</v>
      </c>
      <c r="Y7" s="1">
        <v>12</v>
      </c>
    </row>
    <row r="8" spans="1:33" x14ac:dyDescent="0.25">
      <c r="A8" s="3" t="s">
        <v>35</v>
      </c>
      <c r="B8" s="1">
        <v>32</v>
      </c>
      <c r="C8" s="1">
        <v>21</v>
      </c>
      <c r="G8" s="3" t="s">
        <v>35</v>
      </c>
      <c r="H8" s="1">
        <v>15</v>
      </c>
      <c r="I8" s="1">
        <v>28</v>
      </c>
      <c r="J8" s="1">
        <v>6</v>
      </c>
      <c r="K8" s="1">
        <v>4</v>
      </c>
      <c r="O8" s="3" t="s">
        <v>35</v>
      </c>
      <c r="P8" s="1">
        <v>7</v>
      </c>
      <c r="Q8" s="1">
        <v>46</v>
      </c>
      <c r="T8" s="3" t="s">
        <v>35</v>
      </c>
      <c r="U8" s="1"/>
      <c r="V8" s="1">
        <v>6</v>
      </c>
      <c r="W8" s="1"/>
      <c r="X8" s="1">
        <v>25</v>
      </c>
      <c r="Y8" s="1">
        <v>22</v>
      </c>
    </row>
    <row r="9" spans="1:33" x14ac:dyDescent="0.25">
      <c r="A9" s="3" t="s">
        <v>36</v>
      </c>
      <c r="B9" s="1">
        <v>2544</v>
      </c>
      <c r="C9" s="1">
        <v>1706</v>
      </c>
      <c r="G9" s="3" t="s">
        <v>36</v>
      </c>
      <c r="H9" s="1">
        <v>665</v>
      </c>
      <c r="I9" s="1">
        <v>1543</v>
      </c>
      <c r="J9" s="1">
        <v>628</v>
      </c>
      <c r="K9" s="1">
        <v>1414</v>
      </c>
      <c r="O9" s="3" t="s">
        <v>36</v>
      </c>
      <c r="P9" s="1">
        <v>1665</v>
      </c>
      <c r="Q9" s="1">
        <v>2585</v>
      </c>
      <c r="T9" s="3" t="s">
        <v>36</v>
      </c>
      <c r="U9" s="1">
        <v>684</v>
      </c>
      <c r="V9" s="1">
        <v>538</v>
      </c>
      <c r="W9" s="1">
        <v>22</v>
      </c>
      <c r="X9" s="1">
        <v>2431</v>
      </c>
      <c r="Y9" s="1">
        <v>575</v>
      </c>
    </row>
    <row r="10" spans="1:33" x14ac:dyDescent="0.25">
      <c r="A10" s="3" t="s">
        <v>11</v>
      </c>
      <c r="B10" s="1">
        <v>90</v>
      </c>
      <c r="C10" s="1">
        <v>59</v>
      </c>
      <c r="G10" s="3" t="s">
        <v>11</v>
      </c>
      <c r="H10" s="1">
        <v>43</v>
      </c>
      <c r="I10" s="1">
        <v>50</v>
      </c>
      <c r="J10" s="1">
        <v>21</v>
      </c>
      <c r="K10" s="1">
        <v>35</v>
      </c>
      <c r="O10" s="3" t="s">
        <v>11</v>
      </c>
      <c r="P10" s="1">
        <v>15</v>
      </c>
      <c r="Q10" s="1">
        <v>134</v>
      </c>
      <c r="T10" s="3" t="s">
        <v>11</v>
      </c>
      <c r="U10" s="1">
        <v>2</v>
      </c>
      <c r="V10" s="1">
        <v>20</v>
      </c>
      <c r="W10" s="1"/>
      <c r="X10" s="1">
        <v>93</v>
      </c>
      <c r="Y10" s="1">
        <v>34</v>
      </c>
      <c r="AB10" t="s">
        <v>37</v>
      </c>
      <c r="AC10" t="s">
        <v>39</v>
      </c>
      <c r="AD10" t="s">
        <v>40</v>
      </c>
      <c r="AE10" t="s">
        <v>42</v>
      </c>
      <c r="AF10" t="s">
        <v>38</v>
      </c>
      <c r="AG10" t="s">
        <v>41</v>
      </c>
    </row>
    <row r="11" spans="1:33" x14ac:dyDescent="0.25">
      <c r="AB11" s="1">
        <v>5109</v>
      </c>
      <c r="AC11" s="1">
        <v>498</v>
      </c>
      <c r="AD11" s="1">
        <v>276</v>
      </c>
      <c r="AE11" s="5">
        <v>106.14039929536112</v>
      </c>
      <c r="AF11" s="5">
        <v>28.894773928361698</v>
      </c>
      <c r="AG11" s="1">
        <v>249</v>
      </c>
    </row>
    <row r="13" spans="1:33" x14ac:dyDescent="0.25">
      <c r="AB13">
        <f>GETPIVOTDATA("Count of id",$AB$10)</f>
        <v>5109</v>
      </c>
      <c r="AC13">
        <f>GETPIVOTDATA("Sum of hypertension",$AB$10)</f>
        <v>498</v>
      </c>
      <c r="AD13">
        <f>GETPIVOTDATA("Sum of heart_disease",$AB$10)</f>
        <v>276</v>
      </c>
      <c r="AE13" s="5">
        <f>GETPIVOTDATA("Average of avg_glucose_level",$AB$10)</f>
        <v>106.14039929536112</v>
      </c>
      <c r="AF13" s="5">
        <f>GETPIVOTDATA("Average of bmi",$AB$10)</f>
        <v>28.894773928361698</v>
      </c>
      <c r="AG13">
        <f>GETPIVOTDATA("Sum of stroke",$AB$10)</f>
        <v>249</v>
      </c>
    </row>
    <row r="14" spans="1:33" x14ac:dyDescent="0.25">
      <c r="A14" s="2" t="s">
        <v>37</v>
      </c>
      <c r="B14" s="2" t="s">
        <v>30</v>
      </c>
      <c r="G14" s="2" t="s">
        <v>28</v>
      </c>
      <c r="H14" t="s">
        <v>38</v>
      </c>
      <c r="K14" s="2" t="s">
        <v>37</v>
      </c>
      <c r="L14" s="2" t="s">
        <v>30</v>
      </c>
      <c r="P14" s="2" t="s">
        <v>37</v>
      </c>
      <c r="Q14" s="2" t="s">
        <v>30</v>
      </c>
      <c r="X14" s="2" t="s">
        <v>37</v>
      </c>
      <c r="Y14" s="2" t="s">
        <v>30</v>
      </c>
      <c r="AF14" s="6"/>
    </row>
    <row r="15" spans="1:33" x14ac:dyDescent="0.25">
      <c r="A15" s="2" t="s">
        <v>28</v>
      </c>
      <c r="B15" t="s">
        <v>14</v>
      </c>
      <c r="C15" t="s">
        <v>18</v>
      </c>
      <c r="G15" s="3" t="s">
        <v>15</v>
      </c>
      <c r="H15" s="4">
        <v>30.656334841628965</v>
      </c>
      <c r="K15" s="2" t="s">
        <v>28</v>
      </c>
      <c r="L15" t="s">
        <v>14</v>
      </c>
      <c r="M15" t="s">
        <v>18</v>
      </c>
      <c r="P15" s="2" t="s">
        <v>28</v>
      </c>
      <c r="Q15" t="s">
        <v>25</v>
      </c>
      <c r="R15" t="s">
        <v>24</v>
      </c>
      <c r="S15" t="s">
        <v>26</v>
      </c>
      <c r="T15" t="s">
        <v>13</v>
      </c>
      <c r="U15" t="s">
        <v>20</v>
      </c>
      <c r="X15" s="2" t="s">
        <v>28</v>
      </c>
      <c r="Y15" t="s">
        <v>19</v>
      </c>
      <c r="Z15" t="s">
        <v>16</v>
      </c>
      <c r="AA15" t="s">
        <v>29</v>
      </c>
    </row>
    <row r="16" spans="1:33" x14ac:dyDescent="0.25">
      <c r="A16" s="3" t="s">
        <v>31</v>
      </c>
      <c r="B16" s="1">
        <v>5</v>
      </c>
      <c r="C16" s="1">
        <v>8</v>
      </c>
      <c r="G16" s="3" t="s">
        <v>21</v>
      </c>
      <c r="H16" s="4">
        <v>29.959672304439767</v>
      </c>
      <c r="K16" s="3" t="s">
        <v>15</v>
      </c>
      <c r="L16" s="1">
        <v>427</v>
      </c>
      <c r="M16" s="1">
        <v>457</v>
      </c>
      <c r="P16" s="3" t="s">
        <v>31</v>
      </c>
      <c r="Q16" s="1"/>
      <c r="R16" s="1">
        <v>2</v>
      </c>
      <c r="S16" s="1"/>
      <c r="T16" s="1">
        <v>8</v>
      </c>
      <c r="U16" s="1">
        <v>3</v>
      </c>
      <c r="X16" s="3" t="s">
        <v>15</v>
      </c>
      <c r="Y16" s="1">
        <v>477</v>
      </c>
      <c r="Z16" s="1">
        <v>407</v>
      </c>
      <c r="AA16" s="1">
        <v>884</v>
      </c>
    </row>
    <row r="17" spans="1:27" x14ac:dyDescent="0.25">
      <c r="A17" s="3" t="s">
        <v>32</v>
      </c>
      <c r="B17" s="1">
        <v>86</v>
      </c>
      <c r="C17" s="1">
        <v>92</v>
      </c>
      <c r="G17" s="3" t="s">
        <v>22</v>
      </c>
      <c r="H17" s="4">
        <v>30.435234474017761</v>
      </c>
      <c r="K17" s="3" t="s">
        <v>21</v>
      </c>
      <c r="L17" s="1">
        <v>961</v>
      </c>
      <c r="M17" s="1">
        <v>931</v>
      </c>
      <c r="P17" s="3" t="s">
        <v>32</v>
      </c>
      <c r="Q17" s="1">
        <v>1</v>
      </c>
      <c r="R17" s="1">
        <v>21</v>
      </c>
      <c r="S17" s="1"/>
      <c r="T17" s="1">
        <v>96</v>
      </c>
      <c r="U17" s="1">
        <v>60</v>
      </c>
      <c r="X17" s="3" t="s">
        <v>21</v>
      </c>
      <c r="Y17" s="1">
        <v>1229</v>
      </c>
      <c r="Z17" s="1">
        <v>663</v>
      </c>
      <c r="AA17" s="1">
        <v>1892</v>
      </c>
    </row>
    <row r="18" spans="1:27" x14ac:dyDescent="0.25">
      <c r="A18" s="3" t="s">
        <v>33</v>
      </c>
      <c r="B18" s="1">
        <v>15</v>
      </c>
      <c r="C18" s="1">
        <v>19</v>
      </c>
      <c r="G18" s="3" t="s">
        <v>23</v>
      </c>
      <c r="H18" s="4">
        <v>25.794106217616573</v>
      </c>
      <c r="K18" s="3" t="s">
        <v>22</v>
      </c>
      <c r="L18" s="1">
        <v>363</v>
      </c>
      <c r="M18" s="1">
        <v>426</v>
      </c>
      <c r="P18" s="3" t="s">
        <v>33</v>
      </c>
      <c r="Q18" s="1"/>
      <c r="R18" s="1">
        <v>5</v>
      </c>
      <c r="S18" s="1"/>
      <c r="T18" s="1">
        <v>23</v>
      </c>
      <c r="U18" s="1">
        <v>6</v>
      </c>
      <c r="X18" s="3" t="s">
        <v>22</v>
      </c>
      <c r="Y18" s="1">
        <v>452</v>
      </c>
      <c r="Z18" s="1">
        <v>337</v>
      </c>
      <c r="AA18" s="1">
        <v>789</v>
      </c>
    </row>
    <row r="19" spans="1:27" x14ac:dyDescent="0.25">
      <c r="A19" s="3" t="s">
        <v>3</v>
      </c>
      <c r="B19" s="1">
        <v>191</v>
      </c>
      <c r="C19" s="1">
        <v>190</v>
      </c>
      <c r="K19" s="3" t="s">
        <v>23</v>
      </c>
      <c r="L19" s="1">
        <v>762</v>
      </c>
      <c r="M19" s="1">
        <v>782</v>
      </c>
      <c r="P19" s="3" t="s">
        <v>3</v>
      </c>
      <c r="Q19" s="1"/>
      <c r="R19" s="1">
        <v>57</v>
      </c>
      <c r="S19" s="1"/>
      <c r="T19" s="1">
        <v>217</v>
      </c>
      <c r="U19" s="1">
        <v>107</v>
      </c>
      <c r="X19" s="3" t="s">
        <v>23</v>
      </c>
      <c r="Y19" s="1">
        <v>836</v>
      </c>
      <c r="Z19" s="1">
        <v>708</v>
      </c>
      <c r="AA19" s="1">
        <v>1544</v>
      </c>
    </row>
    <row r="20" spans="1:27" x14ac:dyDescent="0.25">
      <c r="A20" s="3" t="s">
        <v>34</v>
      </c>
      <c r="B20" s="1">
        <v>28</v>
      </c>
      <c r="C20" s="1">
        <v>23</v>
      </c>
      <c r="P20" s="3" t="s">
        <v>34</v>
      </c>
      <c r="Q20" s="1"/>
      <c r="R20" s="1">
        <v>8</v>
      </c>
      <c r="S20" s="1"/>
      <c r="T20" s="1">
        <v>31</v>
      </c>
      <c r="U20" s="1">
        <v>12</v>
      </c>
      <c r="X20" s="3" t="s">
        <v>29</v>
      </c>
      <c r="Y20" s="1">
        <v>2994</v>
      </c>
      <c r="Z20" s="1">
        <v>2115</v>
      </c>
      <c r="AA20" s="1">
        <v>5109</v>
      </c>
    </row>
    <row r="21" spans="1:27" x14ac:dyDescent="0.25">
      <c r="A21" s="3" t="s">
        <v>35</v>
      </c>
      <c r="B21" s="1">
        <v>27</v>
      </c>
      <c r="C21" s="1">
        <v>26</v>
      </c>
      <c r="P21" s="3" t="s">
        <v>35</v>
      </c>
      <c r="Q21" s="1"/>
      <c r="R21" s="1">
        <v>6</v>
      </c>
      <c r="S21" s="1"/>
      <c r="T21" s="1">
        <v>25</v>
      </c>
      <c r="U21" s="1">
        <v>22</v>
      </c>
    </row>
    <row r="22" spans="1:27" x14ac:dyDescent="0.25">
      <c r="A22" s="3" t="s">
        <v>36</v>
      </c>
      <c r="B22" s="1">
        <v>2094</v>
      </c>
      <c r="C22" s="1">
        <v>2156</v>
      </c>
      <c r="P22" s="3" t="s">
        <v>36</v>
      </c>
      <c r="Q22" s="1">
        <v>684</v>
      </c>
      <c r="R22" s="1">
        <v>538</v>
      </c>
      <c r="S22" s="1">
        <v>22</v>
      </c>
      <c r="T22" s="1">
        <v>2431</v>
      </c>
      <c r="U22" s="1">
        <v>575</v>
      </c>
    </row>
    <row r="23" spans="1:27" x14ac:dyDescent="0.25">
      <c r="A23" s="3" t="s">
        <v>11</v>
      </c>
      <c r="B23" s="1">
        <v>67</v>
      </c>
      <c r="C23" s="1">
        <v>82</v>
      </c>
      <c r="P23" s="3" t="s">
        <v>11</v>
      </c>
      <c r="Q23" s="1">
        <v>2</v>
      </c>
      <c r="R23" s="1">
        <v>20</v>
      </c>
      <c r="S23" s="1"/>
      <c r="T23" s="1">
        <v>93</v>
      </c>
      <c r="U23" s="1">
        <v>34</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D441-924C-4632-8CC3-6FD5E29B2645}">
  <dimension ref="A1"/>
  <sheetViews>
    <sheetView showGridLines="0" tabSelected="1" topLeftCell="D4" workbookViewId="0">
      <selection activeCell="S22" sqref="S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3 4 5 f 0 1 - 4 b 9 8 - 4 b 4 b - a 7 c c - f c 8 b 9 6 6 d d 1 c f "   x m l n s = " h t t p : / / s c h e m a s . m i c r o s o f t . c o m / D a t a M a s h u p " > A A A A A B g F A A B Q S w M E F A A C A A g A r V q p W 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K 1 a 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W q l Y V X o f z Q 4 C A A B X B Q A A E w A c A E Z v c m 1 1 b G F z L 1 N l Y 3 R p b 2 4 x L m 0 g o h g A K K A U A A A A A A A A A A A A A A A A A A A A A A A A A A A A l V N L b 9 p A E L 4 j 8 R + s z c W R N q 5 A b d U 2 4 o B M q / a S N p j 0 E i p r W U / t F e v d a B / Q C P H f O 8 Z O I N j u w w d 7 5 / v W M / P N w w J 3 Q q s g q b + j 6 + F g O L A F M 5 A F F 6 Q A J l 3 B 0 b r K m G M W 3 J V 1 R q 9 r k w S T Q I I b D g J 8 E u 0 N B 0 R i u 4 l m m v s S l A s / C Q l R r J V D w 4 Y k / r C 8 s 2 D s U q z E 2 i 9 n e q u k Z p l d / j l Q x O 2 G X N L 7 G U h R C g d m Q i i h Q a y l L 5 W d j M Y 0 + K i 4 z o T K 0 X i D 5 q 3 X D h L 3 K G F y P E Y 3 W s G P S 1 o n f E G + G V 0 i l w W f g W W Y V a V n w V Z 4 s W E a P K y 1 0 e C + w a d S J p x J Z u z E G X / q M i 6 Y y t H j 4 v E B j u 4 W h i n 7 U 5 u y z r g i b d g R n + 5 2 R G S o 7 I t y b 1 9 H 1 b 0 9 D X Y k B 4 U 8 4 g 6 R w M E v d 4 B Z D k + Y 8 u U K z A E t 0 D Z Y b 4 v t b L v C Q h u X Z s I C F r l N w w Z M W j J j B G S t e F t t 1 m k F t Z g 5 W J G B 4 t B N s 0 2 e 5 t J z b S G V G E J 2 p L 0 q R e s / W + o 1 9 j S 1 j j l v 2 / R h Q l 6 K 2 B 9 7 M Y c H y T i W 9 z u T / q Q b D X 5 A w 7 O W U X L z a o r v 8 b v o P a H N T f P i F 1 r n 2 h t o 1 B v p L C F K 7 t R a 4 Q r g y T + d + k K e l W L f P X K j v 8 7 c e a 7 V y J 2 U v m l I r 7 j x P 5 U R 3 R J e C J k Z q M T F z 8 c + d c f J 6 h E 2 / k 9 h 4 4 O w e k G 6 p y P R p l q 9 u d 6 e 7 H 0 F h u e R n 7 f y q 8 E t j K a W 4 z p i L 9 D b c C B U l 8 P r 3 1 B L A Q I t A B Q A A g A I A K 1 a q V h N n j n x q A A A A P g A A A A S A A A A A A A A A A A A A A A A A A A A A A B D b 2 5 m a W c v U G F j a 2 F n Z S 5 4 b W x Q S w E C L Q A U A A I A C A C t W q l Y D 8 r p q 6 Q A A A D p A A A A E w A A A A A A A A A A A A A A A A D 0 A A A A W 0 N v b n R l b n R f V H l w Z X N d L n h t b F B L A Q I t A B Q A A g A I A K 1 a q V h V e h / N D g I A A F c F A A A T A A A A A A A A A A A A A A A A A O U B A A B G b 3 J t d W x h c y 9 T Z W N 0 a W 9 u M S 5 t U E s F B g A A A A A D A A M A w g A A A E A 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g V A A A A A A A A 9 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o Z W F s d G h j Y X J l L W R h d G F z Z X Q t c 3 R y b 2 t l L W 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G V h b H R o Y 2 F y Z V 9 k Y X R h c 2 V 0 X 3 N 0 c m 9 r Z V 9 k Y X R h I i A v P j x F b n R y e S B U e X B l P S J G a W x s Z W R D b 2 1 w b G V 0 Z V J l c 3 V s d F R v V 2 9 y a 3 N o Z W V 0 I i B W Y W x 1 Z T 0 i b D E i I C 8 + P E V u d H J 5 I F R 5 c G U 9 I k F k Z G V k V G 9 E Y X R h T W 9 k Z W w i I F Z h b H V l P S J s M C I g L z 4 8 R W 5 0 c n k g V H l w Z T 0 i R m l s b E N v d W 5 0 I i B W Y W x 1 Z T 0 i b D U x M T A i I C 8 + P E V u d H J 5 I F R 5 c G U 9 I k Z p b G x F c n J v c k N v Z G U i I F Z h b H V l P S J z V W 5 r b m 9 3 b i I g L z 4 8 R W 5 0 c n k g V H l w Z T 0 i R m l s b E V y c m 9 y Q 2 9 1 b n Q i I F Z h b H V l P S J s M C I g L z 4 8 R W 5 0 c n k g V H l w Z T 0 i R m l s b E x h c 3 R V c G R h d G V k I i B W Y W x 1 Z T 0 i Z D I w M j Q t M D U t M D l U M T A 6 M j E 6 M j c u M j Y 3 O D k 5 N 1 o i I C 8 + P E V u d H J 5 I F R 5 c G U 9 I k Z p b G x D b 2 x 1 b W 5 U e X B l c y I g V m F s d W U 9 I n N B d 1 l E Q X d N R 0 J n W U Z C U V l E I i A v P j x F b n R y e S B U e X B l P S J G a W x s Q 2 9 s d W 1 u T m F t Z X M i I F Z h b H V l P S J z W y Z x d W 9 0 O 2 l k J n F 1 b 3 Q 7 L C Z x d W 9 0 O 2 d l b m R l c i Z x d W 9 0 O y w m c X V v d D t h Z 2 U m c X V v d D s s J n F 1 b 3 Q 7 a H l w Z X J 0 Z W 5 z a W 9 u J n F 1 b 3 Q 7 L C Z x d W 9 0 O 2 h l Y X J 0 X 2 R p c 2 V h c 2 U m c X V v d D s s J n F 1 b 3 Q 7 Z X Z l c l 9 t Y X J y a W V k J n F 1 b 3 Q 7 L C Z x d W 9 0 O 3 d v c m t f d H l w Z S Z x d W 9 0 O y w m c X V v d D t S Z X N p Z G V u Y 2 V f d H l w Z S Z x d W 9 0 O y w m c X V v d D t h d m d f Z 2 x 1 Y 2 9 z Z V 9 s Z X Z l b C Z x d W 9 0 O y w m c X V v d D t i b W k m c X V v d D s s J n F 1 b 3 Q 7 c 2 1 v a 2 l u Z 1 9 z d G F 0 d X M m c X V v d D s s J n F 1 b 3 Q 7 c 3 R y b 2 t 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h l Y W x 0 a G N h c m U t Z G F 0 Y X N l d C 1 z d H J v a 2 U t Z G F 0 Y S 9 D a G F u Z 2 V k I F R 5 c G U u e 2 l k L D B 9 J n F 1 b 3 Q 7 L C Z x d W 9 0 O 1 N l Y 3 R p b 2 4 x L 2 h l Y W x 0 a G N h c m U t Z G F 0 Y X N l d C 1 z d H J v a 2 U t Z G F 0 Y S 9 D a G F u Z 2 V k I F R 5 c G U u e 2 d l b m R l c i w x f S Z x d W 9 0 O y w m c X V v d D t T Z W N 0 a W 9 u M S 9 o Z W F s d G h j Y X J l L W R h d G F z Z X Q t c 3 R y b 2 t l L W R h d G E v Q 2 h h b m d l Z C B U e X B l M i 5 7 Y W d l L D J 9 J n F 1 b 3 Q 7 L C Z x d W 9 0 O 1 N l Y 3 R p b 2 4 x L 2 h l Y W x 0 a G N h c m U t Z G F 0 Y X N l d C 1 z d H J v a 2 U t Z G F 0 Y S 9 D a G F u Z 2 V k I F R 5 c G U u e 2 h 5 c G V y d G V u c 2 l v b i w z f S Z x d W 9 0 O y w m c X V v d D t T Z W N 0 a W 9 u M S 9 o Z W F s d G h j Y X J l L W R h d G F z Z X Q t c 3 R y b 2 t l L W R h d G E v Q 2 h h b m d l Z C B U e X B l L n t o Z W F y d F 9 k a X N l Y X N l L D R 9 J n F 1 b 3 Q 7 L C Z x d W 9 0 O 1 N l Y 3 R p b 2 4 x L 2 h l Y W x 0 a G N h c m U t Z G F 0 Y X N l d C 1 z d H J v a 2 U t Z G F 0 Y S 9 D a G F u Z 2 V k I F R 5 c G U u e 2 V 2 Z X J f b W F y c m l l Z C w 1 f S Z x d W 9 0 O y w m c X V v d D t T Z W N 0 a W 9 u M S 9 o Z W F s d G h j Y X J l L W R h d G F z Z X Q t c 3 R y b 2 t l L W R h d G E v U m V w b G F j Z W Q g V m F s d W U y L n t 3 b 3 J r X 3 R 5 c G U s N n 0 m c X V v d D s s J n F 1 b 3 Q 7 U 2 V j d G l v b j E v a G V h b H R o Y 2 F y Z S 1 k Y X R h c 2 V 0 L X N 0 c m 9 r Z S 1 k Y X R h L 0 N o Y W 5 n Z W Q g V H l w Z S 5 7 U m V z a W R l b m N l X 3 R 5 c G U s N 3 0 m c X V v d D s s J n F 1 b 3 Q 7 U 2 V j d G l v b j E v a G V h b H R o Y 2 F y Z S 1 k Y X R h c 2 V 0 L X N 0 c m 9 r Z S 1 k Y X R h L 0 N o Y W 5 n Z W Q g V H l w Z S 5 7 Y X Z n X 2 d s d W N v c 2 V f b G V 2 Z W w s O H 0 m c X V v d D s s J n F 1 b 3 Q 7 U 2 V j d G l v b j E v a G V h b H R o Y 2 F y Z S 1 k Y X R h c 2 V 0 L X N 0 c m 9 r Z S 1 k Y X R h L 0 N o Y W 5 n Z W Q g V H l w Z T E u e 2 J t a S w 5 f S Z x d W 9 0 O y w m c X V v d D t T Z W N 0 a W 9 u M S 9 o Z W F s d G h j Y X J l L W R h d G F z Z X Q t c 3 R y b 2 t l L W R h d G E v U m V w b G F j Z W Q g V m F s d W U x L n t z b W 9 r a W 5 n X 3 N 0 Y X R 1 c y w x M H 0 m c X V v d D s s J n F 1 b 3 Q 7 U 2 V j d G l v b j E v a G V h b H R o Y 2 F y Z S 1 k Y X R h c 2 V 0 L X N 0 c m 9 r Z S 1 k Y X R h L 0 N o Y W 5 n Z W Q g V H l w Z S 5 7 c 3 R y b 2 t l L D E x f S Z x d W 9 0 O 1 0 s J n F 1 b 3 Q 7 Q 2 9 s d W 1 u Q 2 9 1 b n Q m c X V v d D s 6 M T I s J n F 1 b 3 Q 7 S 2 V 5 Q 2 9 s d W 1 u T m F t Z X M m c X V v d D s 6 W 1 0 s J n F 1 b 3 Q 7 Q 2 9 s d W 1 u S W R l b n R p d G l l c y Z x d W 9 0 O z p b J n F 1 b 3 Q 7 U 2 V j d G l v b j E v a G V h b H R o Y 2 F y Z S 1 k Y X R h c 2 V 0 L X N 0 c m 9 r Z S 1 k Y X R h L 0 N o Y W 5 n Z W Q g V H l w Z S 5 7 a W Q s M H 0 m c X V v d D s s J n F 1 b 3 Q 7 U 2 V j d G l v b j E v a G V h b H R o Y 2 F y Z S 1 k Y X R h c 2 V 0 L X N 0 c m 9 r Z S 1 k Y X R h L 0 N o Y W 5 n Z W Q g V H l w Z S 5 7 Z 2 V u Z G V y L D F 9 J n F 1 b 3 Q 7 L C Z x d W 9 0 O 1 N l Y 3 R p b 2 4 x L 2 h l Y W x 0 a G N h c m U t Z G F 0 Y X N l d C 1 z d H J v a 2 U t Z G F 0 Y S 9 D a G F u Z 2 V k I F R 5 c G U y L n t h Z 2 U s M n 0 m c X V v d D s s J n F 1 b 3 Q 7 U 2 V j d G l v b j E v a G V h b H R o Y 2 F y Z S 1 k Y X R h c 2 V 0 L X N 0 c m 9 r Z S 1 k Y X R h L 0 N o Y W 5 n Z W Q g V H l w Z S 5 7 a H l w Z X J 0 Z W 5 z a W 9 u L D N 9 J n F 1 b 3 Q 7 L C Z x d W 9 0 O 1 N l Y 3 R p b 2 4 x L 2 h l Y W x 0 a G N h c m U t Z G F 0 Y X N l d C 1 z d H J v a 2 U t Z G F 0 Y S 9 D a G F u Z 2 V k I F R 5 c G U u e 2 h l Y X J 0 X 2 R p c 2 V h c 2 U s N H 0 m c X V v d D s s J n F 1 b 3 Q 7 U 2 V j d G l v b j E v a G V h b H R o Y 2 F y Z S 1 k Y X R h c 2 V 0 L X N 0 c m 9 r Z S 1 k Y X R h L 0 N o Y W 5 n Z W Q g V H l w Z S 5 7 Z X Z l c l 9 t Y X J y a W V k L D V 9 J n F 1 b 3 Q 7 L C Z x d W 9 0 O 1 N l Y 3 R p b 2 4 x L 2 h l Y W x 0 a G N h c m U t Z G F 0 Y X N l d C 1 z d H J v a 2 U t Z G F 0 Y S 9 S Z X B s Y W N l Z C B W Y W x 1 Z T I u e 3 d v c m t f d H l w Z S w 2 f S Z x d W 9 0 O y w m c X V v d D t T Z W N 0 a W 9 u M S 9 o Z W F s d G h j Y X J l L W R h d G F z Z X Q t c 3 R y b 2 t l L W R h d G E v Q 2 h h b m d l Z C B U e X B l L n t S Z X N p Z G V u Y 2 V f d H l w Z S w 3 f S Z x d W 9 0 O y w m c X V v d D t T Z W N 0 a W 9 u M S 9 o Z W F s d G h j Y X J l L W R h d G F z Z X Q t c 3 R y b 2 t l L W R h d G E v Q 2 h h b m d l Z C B U e X B l L n t h d m d f Z 2 x 1 Y 2 9 z Z V 9 s Z X Z l b C w 4 f S Z x d W 9 0 O y w m c X V v d D t T Z W N 0 a W 9 u M S 9 o Z W F s d G h j Y X J l L W R h d G F z Z X Q t c 3 R y b 2 t l L W R h d G E v Q 2 h h b m d l Z C B U e X B l M S 5 7 Y m 1 p L D l 9 J n F 1 b 3 Q 7 L C Z x d W 9 0 O 1 N l Y 3 R p b 2 4 x L 2 h l Y W x 0 a G N h c m U t Z G F 0 Y X N l d C 1 z d H J v a 2 U t Z G F 0 Y S 9 S Z X B s Y W N l Z C B W Y W x 1 Z T E u e 3 N t b 2 t p b m d f c 3 R h d H V z L D E w f S Z x d W 9 0 O y w m c X V v d D t T Z W N 0 a W 9 u M S 9 o Z W F s d G h j Y X J l L W R h d G F z Z X Q t c 3 R y b 2 t l L W R h d G E v Q 2 h h b m d l Z C B U e X B l L n t z d H J v a 2 U s M T F 9 J n F 1 b 3 Q 7 X S w m c X V v d D t S Z W x h d G l v b n N o a X B J b m Z v J n F 1 b 3 Q 7 O l t d f S I g L z 4 8 R W 5 0 c n k g V H l w Z T 0 i U X V l c n l J R C I g V m F s d W U 9 I n N m Y W R m N T E 1 O C 0 x N z k 1 L T Q z Y W U t O G M 1 N y 1 l Z T g 0 Y m E 3 Z D g y M G Q i I C 8 + P C 9 T d G F i b G V F b n R y a W V z P j w v S X R l b T 4 8 S X R l b T 4 8 S X R l b U x v Y 2 F 0 a W 9 u P j x J d G V t V H l w Z T 5 G b 3 J t d W x h P C 9 J d G V t V H l w Z T 4 8 S X R l b V B h d G g + U 2 V j d G l v b j E v a G V h b H R o Y 2 F y Z S 1 k Y X R h c 2 V 0 L X N 0 c m 9 r Z S 1 k Y X R h L 1 N v d X J j Z T w v S X R l b V B h d G g + P C 9 J d G V t T G 9 j Y X R p b 2 4 + P F N 0 Y W J s Z U V u d H J p Z X M g L z 4 8 L 0 l 0 Z W 0 + P E l 0 Z W 0 + P E l 0 Z W 1 M b 2 N h d G l v b j 4 8 S X R l b V R 5 c G U + R m 9 y b X V s Y T w v S X R l b V R 5 c G U + P E l 0 Z W 1 Q Y X R o P l N l Y 3 R p b 2 4 x L 2 h l Y W x 0 a G N h c m U t Z G F 0 Y X N l d C 1 z d H J v a 2 U t Z G F 0 Y S 9 Q c m 9 t b 3 R l Z C U y M E h l Y W R l c n M 8 L 0 l 0 Z W 1 Q Y X R o P j w v S X R l b U x v Y 2 F 0 a W 9 u P j x T d G F i b G V F b n R y a W V z I C 8 + P C 9 J d G V t P j x J d G V t P j x J d G V t T G 9 j Y X R p b 2 4 + P E l 0 Z W 1 U e X B l P k Z v c m 1 1 b G E 8 L 0 l 0 Z W 1 U e X B l P j x J d G V t U G F 0 a D 5 T Z W N 0 a W 9 u M S 9 o Z W F s d G h j Y X J l L W R h d G F z Z X Q t c 3 R y b 2 t l L W R h d G E v Q 2 h h b m d l Z C U y M F R 5 c G U 8 L 0 l 0 Z W 1 Q Y X R o P j w v S X R l b U x v Y 2 F 0 a W 9 u P j x T d G F i b G V F b n R y a W V z I C 8 + P C 9 J d G V t P j x J d G V t P j x J d G V t T G 9 j Y X R p b 2 4 + P E l 0 Z W 1 U e X B l P k Z v c m 1 1 b G E 8 L 0 l 0 Z W 1 U e X B l P j x J d G V t U G F 0 a D 5 T Z W N 0 a W 9 u M S 9 o Z W F s d G h j Y X J l L W R h d G F z Z X Q t c 3 R y b 2 t l L W R h d G E v U m V w b G F j Z W Q l M j B W Y W x 1 Z T w v S X R l b V B h d G g + P C 9 J d G V t T G 9 j Y X R p b 2 4 + P F N 0 Y W J s Z U V u d H J p Z X M g L z 4 8 L 0 l 0 Z W 0 + P E l 0 Z W 0 + P E l 0 Z W 1 M b 2 N h d G l v b j 4 8 S X R l b V R 5 c G U + R m 9 y b X V s Y T w v S X R l b V R 5 c G U + P E l 0 Z W 1 Q Y X R o P l N l Y 3 R p b 2 4 x L 2 h l Y W x 0 a G N h c m U t Z G F 0 Y X N l d C 1 z d H J v a 2 U t Z G F 0 Y S 9 S Z X B s Y W N l Z C U y M F Z h b H V l M T w v S X R l b V B h d G g + P C 9 J d G V t T G 9 j Y X R p b 2 4 + P F N 0 Y W J s Z U V u d H J p Z X M g L z 4 8 L 0 l 0 Z W 0 + P E l 0 Z W 0 + P E l 0 Z W 1 M b 2 N h d G l v b j 4 8 S X R l b V R 5 c G U + R m 9 y b X V s Y T w v S X R l b V R 5 c G U + P E l 0 Z W 1 Q Y X R o P l N l Y 3 R p b 2 4 x L 2 h l Y W x 0 a G N h c m U t Z G F 0 Y X N l d C 1 z d H J v a 2 U t Z G F 0 Y S 9 D a G F u Z 2 V k J T I w V H l w Z T E 8 L 0 l 0 Z W 1 Q Y X R o P j w v S X R l b U x v Y 2 F 0 a W 9 u P j x T d G F i b G V F b n R y a W V z I C 8 + P C 9 J d G V t P j x J d G V t P j x J d G V t T G 9 j Y X R p b 2 4 + P E l 0 Z W 1 U e X B l P k Z v c m 1 1 b G E 8 L 0 l 0 Z W 1 U e X B l P j x J d G V t U G F 0 a D 5 T Z W N 0 a W 9 u M S 9 o Z W F s d G h j Y X J l L W R h d G F z Z X Q t c 3 R y b 2 t l L W R h d G E v U m V w b G F j Z W Q l M j B W Y W x 1 Z T I 8 L 0 l 0 Z W 1 Q Y X R o P j w v S X R l b U x v Y 2 F 0 a W 9 u P j x T d G F i b G V F b n R y a W V z I C 8 + P C 9 J d G V t P j x J d G V t P j x J d G V t T G 9 j Y X R p b 2 4 + P E l 0 Z W 1 U e X B l P k Z v c m 1 1 b G E 8 L 0 l 0 Z W 1 U e X B l P j x J d G V t U G F 0 a D 5 T Z W N 0 a W 9 u M S 9 o Z W F s d G h j Y X J l L W R h d G F z Z X Q t c 3 R y b 2 t l L W R h d G E v Q 2 h h b m d l Z C U y M F R 5 c G U y P C 9 J d G V t U G F 0 a D 4 8 L 0 l 0 Z W 1 M b 2 N h d G l v b j 4 8 U 3 R h Y m x l R W 5 0 c m l l c y A v P j w v S X R l b T 4 8 S X R l b T 4 8 S X R l b U x v Y 2 F 0 a W 9 u P j x J d G V t V H l w Z T 5 G b 3 J t d W x h P C 9 J d G V t V H l w Z T 4 8 S X R l b V B h d G g + U 2 V j d G l v b j E v a G V h b H R o Y 2 F y Z S 1 k Y X R h c 2 V 0 L X N 0 c m 9 r Z S 1 k Y X R h L 1 N v c n R l Z C U y M F J v d 3 M 8 L 0 l 0 Z W 1 Q Y X R o P j w v S X R l b U x v Y 2 F 0 a W 9 u P j x T d G F i b G V F b n R y a W V z I C 8 + P C 9 J d G V t P j w v S X R l b X M + P C 9 M b 2 N h b F B h Y 2 t h Z 2 V N Z X R h Z G F 0 Y U Z p b G U + F g A A A F B L B Q Y A A A A A A A A A A A A A A A A A A A A A A A A m A Q A A A Q A A A N C M n d 8 B F d E R j H o A w E / C l + s B A A A A 6 b X c a T b 8 i E 6 b v v B w u I L t U A A A A A A C A A A A A A A Q Z g A A A A E A A C A A A A A 5 X O n 8 D T N i 8 8 I C U 0 D 4 x Z V 7 U t d X O R t 0 x g V 5 1 L I G 5 H v b o Q A A A A A O g A A A A A I A A C A A A A D u a K t J l K B Z + 1 B h 7 n z C X i v / r E D o 5 e h c 5 L 7 8 y T I Y Z X M n + l A A A A D z R 7 D F Y N 3 s 7 V J V c F r x n 4 s m C d p 7 K C r U o E h M p g q 5 Y 0 9 M s 2 G W M s c f L I Z U n S k v Y w X o 1 Q x Y Y n x 2 c c W x o q g p c / D 7 F V e b c u K W 7 4 T m h Q q n D / W H g Z j l B 0 A A A A C J Z z T 3 s V / E n E J B Z b I q X O 6 X n B 4 q I m Y e o I o u p j j 6 0 K 3 Y 4 Y W z t G i T j T S H z B B H s F q h 1 / 5 G D y d B l 4 X Y n g J P T 0 I A 7 p Q e < / D a t a M a s h u p > 
</file>

<file path=customXml/itemProps1.xml><?xml version="1.0" encoding="utf-8"?>
<ds:datastoreItem xmlns:ds="http://schemas.openxmlformats.org/officeDocument/2006/customXml" ds:itemID="{F0BB2B25-341B-422B-8A9E-488E25F6F0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Faizah Ibikunle</dc:creator>
  <cp:lastModifiedBy>Faizah Ibikunle</cp:lastModifiedBy>
  <dcterms:created xsi:type="dcterms:W3CDTF">2024-05-09T08:43:29Z</dcterms:created>
  <dcterms:modified xsi:type="dcterms:W3CDTF">2024-05-09T14:47:16Z</dcterms:modified>
</cp:coreProperties>
</file>