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ach\Dropbox\eubayanus_resequencing\mBio\Re_submission\"/>
    </mc:Choice>
  </mc:AlternateContent>
  <bookViews>
    <workbookView xWindow="-120" yWindow="-120" windowWidth="29040" windowHeight="16440"/>
  </bookViews>
  <sheets>
    <sheet name="TableS1" sheetId="1" r:id="rId1"/>
    <sheet name="TableS2a" sheetId="3" r:id="rId2"/>
    <sheet name="TableS2b" sheetId="4" r:id="rId3"/>
    <sheet name="TableS3a" sheetId="5" r:id="rId4"/>
    <sheet name="Table S4a" sheetId="8" r:id="rId5"/>
    <sheet name="Table S4b" sheetId="10" r:id="rId6"/>
    <sheet name="Table S5a" sheetId="9" r:id="rId7"/>
    <sheet name="Table S5b" sheetId="21" r:id="rId8"/>
    <sheet name="Table S5c" sheetId="6" r:id="rId9"/>
    <sheet name="TableS5d" sheetId="7" r:id="rId10"/>
    <sheet name="Table S5e" sheetId="22" r:id="rId11"/>
    <sheet name="TableS6a" sheetId="11" r:id="rId12"/>
    <sheet name="TableS6b" sheetId="12" r:id="rId13"/>
    <sheet name="TableS6c" sheetId="13" r:id="rId14"/>
    <sheet name="TableS7a" sheetId="16" r:id="rId15"/>
    <sheet name="TableS7b" sheetId="17" r:id="rId16"/>
    <sheet name="TableS7c" sheetId="18" r:id="rId17"/>
  </sheets>
  <externalReferences>
    <externalReference r:id="rId18"/>
  </externalReferences>
  <definedNames>
    <definedName name="_xlnm._FilterDatabase" localSheetId="1" hidden="1">TableS2a!$B$2:$H$85</definedName>
    <definedName name="_xlnm._FilterDatabase" localSheetId="11" hidden="1">TableS6a!$A$3:$AA$93</definedName>
    <definedName name="_xlnm._FilterDatabase" localSheetId="14" hidden="1">TableS7a!$A$3:$I$3</definedName>
    <definedName name="_xlnm._FilterDatabase" localSheetId="16" hidden="1">TableS7c!$A$2:$I$2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2" i="16" l="1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<sst xmlns="http://schemas.openxmlformats.org/spreadsheetml/2006/main" count="4502" uniqueCount="989">
  <si>
    <t>Sampling Site</t>
  </si>
  <si>
    <t># Samples</t>
  </si>
  <si>
    <t># Saccharomyces +</t>
  </si>
  <si>
    <t>#S. eubayanus +</t>
  </si>
  <si>
    <t># S. uvarum +</t>
  </si>
  <si>
    <t>Altos de Lircay</t>
  </si>
  <si>
    <t>Nahuelbuta</t>
  </si>
  <si>
    <t>Villarrica</t>
  </si>
  <si>
    <t>Choshuenco</t>
  </si>
  <si>
    <t>Table S1. Number of samples obtained from each National Park</t>
  </si>
  <si>
    <t>Volcán Osorno</t>
  </si>
  <si>
    <t>Coyhaique</t>
  </si>
  <si>
    <t>Torres del Paine</t>
  </si>
  <si>
    <t>Magallanes</t>
  </si>
  <si>
    <t>Karukinka</t>
  </si>
  <si>
    <t>Puyehue</t>
  </si>
  <si>
    <t>Total</t>
  </si>
  <si>
    <t>#Samples yeast</t>
  </si>
  <si>
    <t>Table S2. Bioinformatics Summary statistics</t>
  </si>
  <si>
    <t>#</t>
  </si>
  <si>
    <t>Strain ID</t>
  </si>
  <si>
    <t>Location</t>
  </si>
  <si>
    <t>Coverage</t>
  </si>
  <si>
    <t>% Aligned</t>
  </si>
  <si>
    <t>M Aligned</t>
  </si>
  <si>
    <t>M Total reads</t>
  </si>
  <si>
    <t>Error rate</t>
  </si>
  <si>
    <t># SNPs</t>
  </si>
  <si>
    <t>#Insertions</t>
  </si>
  <si>
    <t>#Deletions</t>
  </si>
  <si>
    <t>Accession</t>
  </si>
  <si>
    <t>CL204.3</t>
  </si>
  <si>
    <t>209.5X</t>
  </si>
  <si>
    <t>CL210.1</t>
  </si>
  <si>
    <t>118.0X</t>
  </si>
  <si>
    <t>99.2%</t>
  </si>
  <si>
    <t>0.68%</t>
  </si>
  <si>
    <t>CL211.3</t>
  </si>
  <si>
    <t>211.0X</t>
  </si>
  <si>
    <t>0.75%</t>
  </si>
  <si>
    <t>CL212.2</t>
  </si>
  <si>
    <t>174.0X</t>
  </si>
  <si>
    <t>99.4%</t>
  </si>
  <si>
    <t>0.78%</t>
  </si>
  <si>
    <t>CL215.1</t>
  </si>
  <si>
    <t>167.0X</t>
  </si>
  <si>
    <t>98.9%</t>
  </si>
  <si>
    <t>0.76%</t>
  </si>
  <si>
    <t>CL216.1</t>
  </si>
  <si>
    <t>115.0X</t>
  </si>
  <si>
    <t>0.77%</t>
  </si>
  <si>
    <t>CL218.1</t>
  </si>
  <si>
    <t>147.0X</t>
  </si>
  <si>
    <t>1.29%</t>
  </si>
  <si>
    <t>CL220.3</t>
  </si>
  <si>
    <t>122.0X</t>
  </si>
  <si>
    <t>CL221.1</t>
  </si>
  <si>
    <t>220.0X</t>
  </si>
  <si>
    <t>99.3%</t>
  </si>
  <si>
    <t>0.80%</t>
  </si>
  <si>
    <t>CL248.1</t>
  </si>
  <si>
    <t>109.0X</t>
  </si>
  <si>
    <t>99.0%</t>
  </si>
  <si>
    <t>CL444.2</t>
  </si>
  <si>
    <t>161.0X</t>
  </si>
  <si>
    <t>0.62%</t>
  </si>
  <si>
    <t>CL446.2</t>
  </si>
  <si>
    <t>187.0X</t>
  </si>
  <si>
    <t>97.8%</t>
  </si>
  <si>
    <t>CL447.3</t>
  </si>
  <si>
    <t>142.0X</t>
  </si>
  <si>
    <t>97.4%</t>
  </si>
  <si>
    <t>0.60%</t>
  </si>
  <si>
    <t>CL448.1</t>
  </si>
  <si>
    <t>17.0X</t>
  </si>
  <si>
    <t>97.6%</t>
  </si>
  <si>
    <t>1.75%</t>
  </si>
  <si>
    <t>CL449.1</t>
  </si>
  <si>
    <t>98.0X</t>
  </si>
  <si>
    <t>97.2%</t>
  </si>
  <si>
    <t>0.61%</t>
  </si>
  <si>
    <t>CL450.1</t>
  </si>
  <si>
    <t>169.0X</t>
  </si>
  <si>
    <t>98.1%</t>
  </si>
  <si>
    <t>0.59%</t>
  </si>
  <si>
    <t>CL451.4</t>
  </si>
  <si>
    <t>92.0X</t>
  </si>
  <si>
    <t>0.70%</t>
  </si>
  <si>
    <t>CL467.2</t>
  </si>
  <si>
    <t>99.1%</t>
  </si>
  <si>
    <t>CL471.2</t>
  </si>
  <si>
    <t>200.0X</t>
  </si>
  <si>
    <t>0.65%</t>
  </si>
  <si>
    <t>CL601.1</t>
  </si>
  <si>
    <t>CL604.1</t>
  </si>
  <si>
    <t>197.0X</t>
  </si>
  <si>
    <t>0.73%</t>
  </si>
  <si>
    <t>CL605.1</t>
  </si>
  <si>
    <t>V Osorno</t>
  </si>
  <si>
    <t>152.0X</t>
  </si>
  <si>
    <t>0.58%</t>
  </si>
  <si>
    <t>CL606.1</t>
  </si>
  <si>
    <t>205.0X</t>
  </si>
  <si>
    <t>CL607.1</t>
  </si>
  <si>
    <t>116.0X</t>
  </si>
  <si>
    <t>CL608.1</t>
  </si>
  <si>
    <t>CL609.1</t>
  </si>
  <si>
    <t>48.0X</t>
  </si>
  <si>
    <t>98.2%</t>
  </si>
  <si>
    <t>1.07%</t>
  </si>
  <si>
    <t>CL610.1</t>
  </si>
  <si>
    <t>191.0X</t>
  </si>
  <si>
    <t>98.5%</t>
  </si>
  <si>
    <t>CL611.1</t>
  </si>
  <si>
    <t>166.0X</t>
  </si>
  <si>
    <t>0.81%</t>
  </si>
  <si>
    <t>CL619.1</t>
  </si>
  <si>
    <t>136.0X</t>
  </si>
  <si>
    <t>CL620.1</t>
  </si>
  <si>
    <t>189.0X</t>
  </si>
  <si>
    <t>CL621.1</t>
  </si>
  <si>
    <t>183.0X</t>
  </si>
  <si>
    <t>87.4%</t>
  </si>
  <si>
    <t>CL701.1</t>
  </si>
  <si>
    <t>Talca</t>
  </si>
  <si>
    <t>185.0X</t>
  </si>
  <si>
    <t>98.7%</t>
  </si>
  <si>
    <t>0.82%</t>
  </si>
  <si>
    <t>CL702.1</t>
  </si>
  <si>
    <t>133.0X</t>
  </si>
  <si>
    <t>CL703.2</t>
  </si>
  <si>
    <t>100.0X</t>
  </si>
  <si>
    <t>CL704.2</t>
  </si>
  <si>
    <t>192.0X</t>
  </si>
  <si>
    <t>CL705.1</t>
  </si>
  <si>
    <t>107.0X</t>
  </si>
  <si>
    <t>98.8%</t>
  </si>
  <si>
    <t>CL706.2</t>
  </si>
  <si>
    <t>CL710.1</t>
  </si>
  <si>
    <t>178.0X</t>
  </si>
  <si>
    <t>CL711.2</t>
  </si>
  <si>
    <t>CL715.1</t>
  </si>
  <si>
    <t>98.6%</t>
  </si>
  <si>
    <t>0.79%</t>
  </si>
  <si>
    <t>CL801.1</t>
  </si>
  <si>
    <t>98.4%</t>
  </si>
  <si>
    <t>CL803.1</t>
  </si>
  <si>
    <t>251.0X</t>
  </si>
  <si>
    <t>CL804.1</t>
  </si>
  <si>
    <t>218.0X</t>
  </si>
  <si>
    <t>CL807.1</t>
  </si>
  <si>
    <t>212.0X</t>
  </si>
  <si>
    <t>CL810.1</t>
  </si>
  <si>
    <t>87.0X</t>
  </si>
  <si>
    <t>CL812.1</t>
  </si>
  <si>
    <t>188.0X</t>
  </si>
  <si>
    <t>CL813.1</t>
  </si>
  <si>
    <t>177.0X</t>
  </si>
  <si>
    <t>CL814.1</t>
  </si>
  <si>
    <t>0.55%</t>
  </si>
  <si>
    <t>CL815.1</t>
  </si>
  <si>
    <t>227.0X</t>
  </si>
  <si>
    <t>0.57%</t>
  </si>
  <si>
    <t>CL816.1</t>
  </si>
  <si>
    <t>99.0X</t>
  </si>
  <si>
    <t>0.91%</t>
  </si>
  <si>
    <t>CL817.1</t>
  </si>
  <si>
    <t>CL821.1</t>
  </si>
  <si>
    <t>0.74%</t>
  </si>
  <si>
    <t>CL824.1</t>
  </si>
  <si>
    <t>CL835.1</t>
  </si>
  <si>
    <t>131.0X</t>
  </si>
  <si>
    <t>CL902.1</t>
  </si>
  <si>
    <t>99.5%</t>
  </si>
  <si>
    <t>CL903.1</t>
  </si>
  <si>
    <t>208.0X</t>
  </si>
  <si>
    <t>CL904.1</t>
  </si>
  <si>
    <t>53.0X</t>
  </si>
  <si>
    <t>99.6%</t>
  </si>
  <si>
    <t>1.10%</t>
  </si>
  <si>
    <t>CL905.1</t>
  </si>
  <si>
    <t>171.0X</t>
  </si>
  <si>
    <t>CL906.1</t>
  </si>
  <si>
    <t>235.0X</t>
  </si>
  <si>
    <t>CL907.1</t>
  </si>
  <si>
    <t>146.0X</t>
  </si>
  <si>
    <t>CL909.1</t>
  </si>
  <si>
    <t>228.0X</t>
  </si>
  <si>
    <t>CL910.1</t>
  </si>
  <si>
    <t>237.0X</t>
  </si>
  <si>
    <t>CL915.1</t>
  </si>
  <si>
    <t>242.0X</t>
  </si>
  <si>
    <t>CL916.1</t>
  </si>
  <si>
    <t>144.0X</t>
  </si>
  <si>
    <t>CL1001.1</t>
  </si>
  <si>
    <t>230.0X</t>
  </si>
  <si>
    <t>CL1002.1</t>
  </si>
  <si>
    <t>98.0%</t>
  </si>
  <si>
    <t>CL1003.1</t>
  </si>
  <si>
    <t>97.9%</t>
  </si>
  <si>
    <t>0.64%</t>
  </si>
  <si>
    <t>CL1004.1</t>
  </si>
  <si>
    <t>190.0X</t>
  </si>
  <si>
    <t>CL1005.1</t>
  </si>
  <si>
    <t>CL1006.1</t>
  </si>
  <si>
    <t>148.0X</t>
  </si>
  <si>
    <t>CL1007.1</t>
  </si>
  <si>
    <t>154.0X</t>
  </si>
  <si>
    <t>CL1008.1</t>
  </si>
  <si>
    <t>CL1009.1</t>
  </si>
  <si>
    <t>84.0X</t>
  </si>
  <si>
    <t>CL1010.1</t>
  </si>
  <si>
    <t>217.0X</t>
  </si>
  <si>
    <t>CL1101.1</t>
  </si>
  <si>
    <t>175.0X</t>
  </si>
  <si>
    <t>CL1104.1</t>
  </si>
  <si>
    <t>CL1105.1</t>
  </si>
  <si>
    <t>82.3%</t>
  </si>
  <si>
    <t>5.86%</t>
  </si>
  <si>
    <t>outgtoup</t>
  </si>
  <si>
    <t>CL1106.1</t>
  </si>
  <si>
    <t>221.0X</t>
  </si>
  <si>
    <t>CL1108.1</t>
  </si>
  <si>
    <t>CL1109.1</t>
  </si>
  <si>
    <t>193.0X</t>
  </si>
  <si>
    <t>CL1110.1</t>
  </si>
  <si>
    <t>CL1111.1</t>
  </si>
  <si>
    <t>202.0X</t>
  </si>
  <si>
    <t>CL1112.1</t>
  </si>
  <si>
    <t>182.0X</t>
  </si>
  <si>
    <t>yHRVM108</t>
  </si>
  <si>
    <t>yHRVM107</t>
  </si>
  <si>
    <t>yHKS509</t>
  </si>
  <si>
    <t>yHKS212</t>
  </si>
  <si>
    <t>yHKS211</t>
  </si>
  <si>
    <t>yHKS210</t>
  </si>
  <si>
    <t>yHDPN424</t>
  </si>
  <si>
    <t>yHDPN423</t>
  </si>
  <si>
    <t>yHDPN422</t>
  </si>
  <si>
    <t>yHCT99</t>
  </si>
  <si>
    <t>yHCT96</t>
  </si>
  <si>
    <t>yHCT94</t>
  </si>
  <si>
    <t>yHCT81</t>
  </si>
  <si>
    <t>yHCT72</t>
  </si>
  <si>
    <t>yHCT63</t>
  </si>
  <si>
    <t>yHCT114</t>
  </si>
  <si>
    <t>yHCT107</t>
  </si>
  <si>
    <t>yHCT105</t>
  </si>
  <si>
    <t>yHCT104</t>
  </si>
  <si>
    <t>yHAB47</t>
  </si>
  <si>
    <t>P1C1</t>
  </si>
  <si>
    <r>
      <t>CBS 12357</t>
    </r>
    <r>
      <rPr>
        <vertAlign val="super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</t>
    </r>
  </si>
  <si>
    <t>CDFM21L</t>
  </si>
  <si>
    <t>CRUB1568</t>
  </si>
  <si>
    <t>Table S2. Sequence identity matrix between strains</t>
  </si>
  <si>
    <t>Method</t>
  </si>
  <si>
    <t>df</t>
  </si>
  <si>
    <t>AIC</t>
  </si>
  <si>
    <t>delta.aic</t>
  </si>
  <si>
    <t>ChangePoints</t>
  </si>
  <si>
    <t>SimpleExponential</t>
  </si>
  <si>
    <t>NonLinearLeastSquares</t>
  </si>
  <si>
    <t>PiecewiseLinear</t>
  </si>
  <si>
    <t>BentCable</t>
  </si>
  <si>
    <t>Table S3a. Structure selector output</t>
  </si>
  <si>
    <t>K</t>
  </si>
  <si>
    <t>Reps</t>
  </si>
  <si>
    <t>Mean LnP(K)</t>
  </si>
  <si>
    <t xml:space="preserve"> Stdev LnP(K)</t>
  </si>
  <si>
    <t>Ln'(K)</t>
  </si>
  <si>
    <t xml:space="preserve">|Ln''(K)| </t>
  </si>
  <si>
    <t>Delta K</t>
  </si>
  <si>
    <t>NA</t>
  </si>
  <si>
    <t>W</t>
  </si>
  <si>
    <t>X</t>
  </si>
  <si>
    <t>Y</t>
  </si>
  <si>
    <t>Z</t>
  </si>
  <si>
    <t>f4</t>
  </si>
  <si>
    <t>Z.value</t>
  </si>
  <si>
    <t>BABA</t>
  </si>
  <si>
    <t>ABBA</t>
  </si>
  <si>
    <t>nsnps</t>
  </si>
  <si>
    <t>PB1</t>
  </si>
  <si>
    <t>HOL</t>
  </si>
  <si>
    <t>PB3</t>
  </si>
  <si>
    <t>PB2</t>
  </si>
  <si>
    <t>PA</t>
  </si>
  <si>
    <t>Model</t>
  </si>
  <si>
    <t>best_error</t>
  </si>
  <si>
    <t>number of admixture events</t>
  </si>
  <si>
    <t>Model description</t>
  </si>
  <si>
    <t>No admixture</t>
  </si>
  <si>
    <t>Treemix 3 admixture events: PB1-HOL, PB2-HOL, PB2-PA</t>
  </si>
  <si>
    <t>Adding PB1-PA to model 2</t>
  </si>
  <si>
    <t>PA admixture to ancestor of PB1-PB2-PB3, admixtures of PB1-HOL and PB2-HOL</t>
  </si>
  <si>
    <t>HOL is an hybrid of PB1 and PB2, admixtures of PB1-PA and PB2-PA</t>
  </si>
  <si>
    <t>PA is an hybrid of PB1 and PB2, admixtures of PB1-HOL and PB2-HOL</t>
  </si>
  <si>
    <t>HOL admixture to ancestor of PB1-PB2-PB3, admixtures of PB1-PA and PB2-PA</t>
  </si>
  <si>
    <t>Table S4a. Population genetics summary statistics for each clade &amp; locality</t>
  </si>
  <si>
    <t>Lineages</t>
  </si>
  <si>
    <t>Number of isolates</t>
  </si>
  <si>
    <t>π</t>
  </si>
  <si>
    <t>Tajima.D</t>
  </si>
  <si>
    <t># S</t>
  </si>
  <si>
    <t>Fis 50Q</t>
  </si>
  <si>
    <t>Fis c.i. 0,025</t>
  </si>
  <si>
    <t>Fis c.i. 0,975</t>
  </si>
  <si>
    <t xml:space="preserve">Ho </t>
  </si>
  <si>
    <t>Hs</t>
  </si>
  <si>
    <t>PB-1</t>
  </si>
  <si>
    <t>PB-2</t>
  </si>
  <si>
    <t>PB-3</t>
  </si>
  <si>
    <t>Population genetics statistics by geographical location &amp; population</t>
  </si>
  <si>
    <t>Locality</t>
  </si>
  <si>
    <t xml:space="preserve">PB1 </t>
  </si>
  <si>
    <t>Osorno Volcano</t>
  </si>
  <si>
    <t>GLOBETHROTTER analysis of admixed populations</t>
  </si>
  <si>
    <t>Cluster</t>
  </si>
  <si>
    <t>GLOBETHROTTER Best Guess</t>
  </si>
  <si>
    <t>Parental 1</t>
  </si>
  <si>
    <t>Parental 2</t>
  </si>
  <si>
    <t>Parental 1 Proportion</t>
  </si>
  <si>
    <t>Parental 2 Proportion</t>
  </si>
  <si>
    <t>Max R2 fit</t>
  </si>
  <si>
    <t>Generations since admixture event</t>
  </si>
  <si>
    <t>date1.est.boot (n=20)</t>
  </si>
  <si>
    <t>NoAm</t>
  </si>
  <si>
    <t>one-date</t>
  </si>
  <si>
    <t>2.73-2.79</t>
  </si>
  <si>
    <t>PB1-Magallanes</t>
  </si>
  <si>
    <t>7.05-7.91</t>
  </si>
  <si>
    <t>GLOBETHROTTER analysis of admixed individuals</t>
  </si>
  <si>
    <t>Individual</t>
  </si>
  <si>
    <t>PB1-Coyhaique</t>
  </si>
  <si>
    <r>
      <t xml:space="preserve">a. </t>
    </r>
    <r>
      <rPr>
        <i/>
        <sz val="11"/>
        <color theme="1"/>
        <rFont val="Calibri"/>
        <family val="2"/>
        <scheme val="minor"/>
      </rPr>
      <t>Fst</t>
    </r>
    <r>
      <rPr>
        <sz val="11"/>
        <color theme="1"/>
        <rFont val="Calibri"/>
        <family val="2"/>
        <scheme val="minor"/>
      </rPr>
      <t xml:space="preserve"> values per Clades</t>
    </r>
  </si>
  <si>
    <t>Clade</t>
  </si>
  <si>
    <t>-</t>
  </si>
  <si>
    <r>
      <t xml:space="preserve">b. </t>
    </r>
    <r>
      <rPr>
        <i/>
        <sz val="11"/>
        <color theme="1"/>
        <rFont val="Calibri"/>
        <family val="2"/>
        <scheme val="minor"/>
      </rPr>
      <t>Fst</t>
    </r>
    <r>
      <rPr>
        <sz val="11"/>
        <color theme="1"/>
        <rFont val="Calibri"/>
        <family val="2"/>
        <scheme val="minor"/>
      </rPr>
      <t xml:space="preserve"> values by geographical location &amp; population</t>
    </r>
  </si>
  <si>
    <t>Pop_Localitie 1</t>
  </si>
  <si>
    <t>Pop_Localitie 2</t>
  </si>
  <si>
    <t>Lower bound CI limit</t>
  </si>
  <si>
    <t>Upper bound CI limit</t>
  </si>
  <si>
    <t>p-value</t>
  </si>
  <si>
    <t>Fst</t>
  </si>
  <si>
    <t>PB1_Paine Towers</t>
  </si>
  <si>
    <t>PB2_Nahuelbuta</t>
  </si>
  <si>
    <t>PB3_Choshuenco</t>
  </si>
  <si>
    <t>PB3_Villarrica</t>
  </si>
  <si>
    <t>PB1_Coyhaique</t>
  </si>
  <si>
    <t>PB3_Puyehue</t>
  </si>
  <si>
    <t>PB1_Osorno Volcano</t>
  </si>
  <si>
    <t>PB2_Altos de Lircay</t>
  </si>
  <si>
    <t>PB1_Karukinka</t>
  </si>
  <si>
    <t>PB1_Magallanes</t>
  </si>
  <si>
    <t>Lag Phase</t>
  </si>
  <si>
    <t xml:space="preserve">  µmax (OD/hr)</t>
  </si>
  <si>
    <t>ODmax  (OD)</t>
  </si>
  <si>
    <t>Strain</t>
  </si>
  <si>
    <t>Population</t>
  </si>
  <si>
    <t>Glu 2%-20°C</t>
  </si>
  <si>
    <t>Glu 2%-25°C</t>
  </si>
  <si>
    <t>Glu 2%-34°C</t>
  </si>
  <si>
    <r>
      <t xml:space="preserve">CuSO4 [4 </t>
    </r>
    <r>
      <rPr>
        <b/>
        <sz val="11"/>
        <color theme="1"/>
        <rFont val="Calibri"/>
        <family val="2"/>
      </rPr>
      <t>µM]</t>
    </r>
  </si>
  <si>
    <t>NaCl [1.25 mM]</t>
  </si>
  <si>
    <t>Maltosa 0.2%</t>
  </si>
  <si>
    <t>Etanol 8%</t>
  </si>
  <si>
    <t>Hyg [200 µg/mL]</t>
  </si>
  <si>
    <t>YHRVM107</t>
  </si>
  <si>
    <t>PB-h</t>
  </si>
  <si>
    <t>North America</t>
  </si>
  <si>
    <t>YHRVM108</t>
  </si>
  <si>
    <t>YHKS211</t>
  </si>
  <si>
    <t>ADM</t>
  </si>
  <si>
    <t>YHKS212</t>
  </si>
  <si>
    <t>YHKS509</t>
  </si>
  <si>
    <t>Paine Towers</t>
  </si>
  <si>
    <t>UVA</t>
  </si>
  <si>
    <t xml:space="preserve">CBS12357T </t>
  </si>
  <si>
    <t>Argentina</t>
  </si>
  <si>
    <t>Phenotypic Variance %</t>
  </si>
  <si>
    <t>P value</t>
  </si>
  <si>
    <t>CuSO4 [4 µM]</t>
  </si>
  <si>
    <t>Pearson r'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</si>
  <si>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max</t>
    </r>
  </si>
  <si>
    <t>ODmax</t>
  </si>
  <si>
    <t>Number of Phenotypes</t>
  </si>
  <si>
    <t>Number of comparisons per phenotype</t>
  </si>
  <si>
    <t>Alpha</t>
  </si>
  <si>
    <t>Tukey's multiple comparisons test</t>
  </si>
  <si>
    <t>Mean Diff,</t>
  </si>
  <si>
    <t>95,00% CI of diff,</t>
  </si>
  <si>
    <t>Significant?</t>
  </si>
  <si>
    <t>Summary</t>
  </si>
  <si>
    <t>Adjusted P Value</t>
  </si>
  <si>
    <t>Villarrica vs. North America</t>
  </si>
  <si>
    <t>-3,468 to 2,796</t>
  </si>
  <si>
    <t>No</t>
  </si>
  <si>
    <t>ns</t>
  </si>
  <si>
    <t>&gt;0,9999</t>
  </si>
  <si>
    <t>Coyahique vs. North America</t>
  </si>
  <si>
    <t>-3,19 to 3,188</t>
  </si>
  <si>
    <t>Puyehue vs. North America</t>
  </si>
  <si>
    <t>-4,451 to 2,474</t>
  </si>
  <si>
    <t>Altos de Lircay vs. North America</t>
  </si>
  <si>
    <t>-5,135 to 1,244</t>
  </si>
  <si>
    <t>Paine Towers vs. North America</t>
  </si>
  <si>
    <t>-6,041 to 0,3369</t>
  </si>
  <si>
    <t>Osorno Volcano vs. North America</t>
  </si>
  <si>
    <t>-5,876 to 1,049</t>
  </si>
  <si>
    <t>Karukinka vs. North America</t>
  </si>
  <si>
    <t>-4,22 to 2,158</t>
  </si>
  <si>
    <t>Choshuenco vs. North America</t>
  </si>
  <si>
    <t>-4,246 to 2,018</t>
  </si>
  <si>
    <t>Nahuelbuta vs. North America</t>
  </si>
  <si>
    <t>-5,384 to 0,8797</t>
  </si>
  <si>
    <t>Magallanes vs. North America</t>
  </si>
  <si>
    <t>-5,064 to 2,168</t>
  </si>
  <si>
    <t>Coyahique vs. Villarrica</t>
  </si>
  <si>
    <t>-2,292 to 2,962</t>
  </si>
  <si>
    <t>Puyehue vs. Villarrica</t>
  </si>
  <si>
    <t>-3,605 to 2,3</t>
  </si>
  <si>
    <t>Altos de Lircay vs. Villarrica</t>
  </si>
  <si>
    <t>-4,237 to 1,018</t>
  </si>
  <si>
    <t>Paine Towers vs. Villarrica</t>
  </si>
  <si>
    <t>-5,143 to 0,1108</t>
  </si>
  <si>
    <t>Osorno Volcano vs. Villarrica</t>
  </si>
  <si>
    <t>-5,03 to 0,8752</t>
  </si>
  <si>
    <t>Karukinka vs. Villarrica</t>
  </si>
  <si>
    <t>-3,322 to 1,932</t>
  </si>
  <si>
    <t>Choshuenco vs. Villarrica</t>
  </si>
  <si>
    <t>-3,335 to 1,779</t>
  </si>
  <si>
    <t>Nahuelbuta vs. Villarrica</t>
  </si>
  <si>
    <t>-4,473 to 0,641</t>
  </si>
  <si>
    <t>Magallanes vs. Villarrica</t>
  </si>
  <si>
    <t>-4,244 to 2,02</t>
  </si>
  <si>
    <t>Puyehue vs. Coyahique</t>
  </si>
  <si>
    <t>-4,001 to 2,026</t>
  </si>
  <si>
    <t>Altos de Lircay vs. Coyahique</t>
  </si>
  <si>
    <t>-4,64 to 0,7509</t>
  </si>
  <si>
    <t>Paine Towers vs. Coyahique</t>
  </si>
  <si>
    <t>-5,546 to -0,1558</t>
  </si>
  <si>
    <t>Yes</t>
  </si>
  <si>
    <t>*</t>
  </si>
  <si>
    <t>Osorno Volcano vs. Coyahique</t>
  </si>
  <si>
    <t>-5,426 to 0,6012</t>
  </si>
  <si>
    <t>Karukinka vs. Coyahique</t>
  </si>
  <si>
    <t>-3,725 to 1,665</t>
  </si>
  <si>
    <t>Choshuenco vs. Coyahique</t>
  </si>
  <si>
    <t>-3,74 to 1,514</t>
  </si>
  <si>
    <t>Nahuelbuta vs. Coyahique</t>
  </si>
  <si>
    <t>-4,878 to 0,3762</t>
  </si>
  <si>
    <t>Magallanes vs. Coyahique</t>
  </si>
  <si>
    <t>-4,636 to 1,742</t>
  </si>
  <si>
    <t>Altos de Lircay vs. Puyehue</t>
  </si>
  <si>
    <t>-3,971 to 2,056</t>
  </si>
  <si>
    <t>Paine Towers vs. Puyehue</t>
  </si>
  <si>
    <t>-4,877 to 1,15</t>
  </si>
  <si>
    <t>Osorno Volcano vs. Puyehue</t>
  </si>
  <si>
    <t>-4,726 to 1,876</t>
  </si>
  <si>
    <t>Karukinka vs. Puyehue</t>
  </si>
  <si>
    <t>-3,056 to 2,971</t>
  </si>
  <si>
    <t>Choshuenco vs. Puyehue</t>
  </si>
  <si>
    <t>-3,078 to 2,827</t>
  </si>
  <si>
    <t>Nahuelbuta vs. Puyehue</t>
  </si>
  <si>
    <t>-4,216 to 1,689</t>
  </si>
  <si>
    <t>Magallanes vs. Puyehue</t>
  </si>
  <si>
    <t>-3,922 to 3,003</t>
  </si>
  <si>
    <t>Paine Towers vs. Altos de Lircay</t>
  </si>
  <si>
    <t>-3,602 to 1,789</t>
  </si>
  <si>
    <t>Osorno Volcano vs. Altos de Lircay</t>
  </si>
  <si>
    <t>-3,481 to 2,546</t>
  </si>
  <si>
    <t>Karukinka vs. Altos de Lircay</t>
  </si>
  <si>
    <t>-1,781 to 3,61</t>
  </si>
  <si>
    <t>Choshuenco vs. Altos de Lircay</t>
  </si>
  <si>
    <t>-1,796 to 3,459</t>
  </si>
  <si>
    <t>Nahuelbuta vs. Altos de Lircay</t>
  </si>
  <si>
    <t>-2,934 to 2,321</t>
  </si>
  <si>
    <t>Magallanes vs. Altos de Lircay</t>
  </si>
  <si>
    <t>-2,692 to 3,687</t>
  </si>
  <si>
    <t>Osorno Volcano vs. Paine Towers</t>
  </si>
  <si>
    <t>-2,575 to 3,452</t>
  </si>
  <si>
    <t>Karukinka vs. Paine Towers</t>
  </si>
  <si>
    <t>-0,8742 to 4,516</t>
  </si>
  <si>
    <t>Choshuenco vs. Paine Towers</t>
  </si>
  <si>
    <t>-0,8888 to 4,365</t>
  </si>
  <si>
    <t>Nahuelbuta vs. Paine Towers</t>
  </si>
  <si>
    <t>-2,027 to 3,227</t>
  </si>
  <si>
    <t>Magallanes vs. Paine Towers</t>
  </si>
  <si>
    <t>-1,785 to 4,593</t>
  </si>
  <si>
    <t>Karukinka vs. Osorno Volcano</t>
  </si>
  <si>
    <t>-1,631 to 4,396</t>
  </si>
  <si>
    <t>Choshuenco vs. Osorno Volcano</t>
  </si>
  <si>
    <t>-1,653 to 4,252</t>
  </si>
  <si>
    <t>Nahuelbuta vs. Osorno Volcano</t>
  </si>
  <si>
    <t>-2,791 to 3,114</t>
  </si>
  <si>
    <t>Magallanes vs. Osorno Volcano</t>
  </si>
  <si>
    <t>-2,497 to 4,428</t>
  </si>
  <si>
    <t>Choshuenco vs. Karukinka</t>
  </si>
  <si>
    <t>-2,71 to 2,544</t>
  </si>
  <si>
    <t>Nahuelbuta vs. Karukinka</t>
  </si>
  <si>
    <t>-3,848 to 1,406</t>
  </si>
  <si>
    <t>Magallanes vs. Karukinka</t>
  </si>
  <si>
    <t>-3,606 to 2,772</t>
  </si>
  <si>
    <t>Nahuelbuta vs. Choshuenco</t>
  </si>
  <si>
    <t>-3,695 to 1,419</t>
  </si>
  <si>
    <t>Magallanes vs. Choshuenco</t>
  </si>
  <si>
    <t>-3,466 to 2,798</t>
  </si>
  <si>
    <t>Magallanes vs. Nahuelbuta</t>
  </si>
  <si>
    <t>-2,328 to 3,936</t>
  </si>
  <si>
    <t>-4,521 to 1,743</t>
  </si>
  <si>
    <t>-2,842 to 3,536</t>
  </si>
  <si>
    <t>-3,889 to 3,035</t>
  </si>
  <si>
    <t>-3,332 to 3,046</t>
  </si>
  <si>
    <t>-1,268 to 5,11</t>
  </si>
  <si>
    <t>-2,186 to 4,739</t>
  </si>
  <si>
    <t>-4,18 to 2,198</t>
  </si>
  <si>
    <t>-3,09 to 3,174</t>
  </si>
  <si>
    <t>-2,872 to 3,392</t>
  </si>
  <si>
    <t>-3,178 to 4,054</t>
  </si>
  <si>
    <t>-0,8912 to 4,363</t>
  </si>
  <si>
    <t>-1,991 to 3,915</t>
  </si>
  <si>
    <t>-1,381 to 3,873</t>
  </si>
  <si>
    <t>0,6833 to 5,937</t>
  </si>
  <si>
    <t>**</t>
  </si>
  <si>
    <t>-0,2872 to 5,618</t>
  </si>
  <si>
    <t>-2,229 to 3,025</t>
  </si>
  <si>
    <t>-1,126 to 3,988</t>
  </si>
  <si>
    <t>-0,908 to 4,206</t>
  </si>
  <si>
    <t>-1,305 to 4,959</t>
  </si>
  <si>
    <t>-3,787 to 2,24</t>
  </si>
  <si>
    <t>-3,185 to 2,205</t>
  </si>
  <si>
    <t>-1,121 to 4,27</t>
  </si>
  <si>
    <t>-2,084 to 3,943</t>
  </si>
  <si>
    <t>-4,033 to 1,358</t>
  </si>
  <si>
    <t>-2,932 to 2,322</t>
  </si>
  <si>
    <t>-2,714 to 2,54</t>
  </si>
  <si>
    <t>-3,098 to 3,28</t>
  </si>
  <si>
    <t>-2,73 to 3,297</t>
  </si>
  <si>
    <t>-0,6651 to 5,362</t>
  </si>
  <si>
    <t>-1,598 to 5,004</t>
  </si>
  <si>
    <t>-3,577 to 2,45</t>
  </si>
  <si>
    <t>-2,484 to 3,422</t>
  </si>
  <si>
    <t>-2,266 to 3,64</t>
  </si>
  <si>
    <t>-2,597 to 4,327</t>
  </si>
  <si>
    <t>-0,6309 to 4,76</t>
  </si>
  <si>
    <t>-1,594 to 4,433</t>
  </si>
  <si>
    <t>-3,543 to 1,848</t>
  </si>
  <si>
    <t>-2,442 to 2,812</t>
  </si>
  <si>
    <t>-2,224 to 3,03</t>
  </si>
  <si>
    <t>-2,608 to 3,77</t>
  </si>
  <si>
    <t>-3,658 to 2,368</t>
  </si>
  <si>
    <t>-5,608 to -0,2169</t>
  </si>
  <si>
    <t>-4,506 to 0,7477</t>
  </si>
  <si>
    <t>-4,288 to 0,9657</t>
  </si>
  <si>
    <t>-4,672 to 1,706</t>
  </si>
  <si>
    <t>-5,281 to 0,7462</t>
  </si>
  <si>
    <t>-4,187 to 1,718</t>
  </si>
  <si>
    <t>-3,969 to 1,936</t>
  </si>
  <si>
    <t>-4,301 to 2,624</t>
  </si>
  <si>
    <t>-1,594 to 3,66</t>
  </si>
  <si>
    <t>-1,376 to 3,878</t>
  </si>
  <si>
    <t>-1,76 to 4,618</t>
  </si>
  <si>
    <t>-2,339 to 2,775</t>
  </si>
  <si>
    <t>-2,736 to 3,528</t>
  </si>
  <si>
    <t>-2,954 to 3,31</t>
  </si>
  <si>
    <t>-4,914 to 1,35</t>
  </si>
  <si>
    <t>-4,282 to 2,096</t>
  </si>
  <si>
    <t>-5,278 to 1,647</t>
  </si>
  <si>
    <t>-5,288 to 1,09</t>
  </si>
  <si>
    <t>1,533 to 7,912</t>
  </si>
  <si>
    <t>***</t>
  </si>
  <si>
    <t>-1,589 to 5,335</t>
  </si>
  <si>
    <t>-4,876 to 1,503</t>
  </si>
  <si>
    <t>-3,32 to 2,944</t>
  </si>
  <si>
    <t>-4,661 to 1,603</t>
  </si>
  <si>
    <t>-4,942 to 2,29</t>
  </si>
  <si>
    <t>-1,938 to 3,316</t>
  </si>
  <si>
    <t>-2,986 to 2,919</t>
  </si>
  <si>
    <t>-2,944 to 2,31</t>
  </si>
  <si>
    <t>3,877 to 9,132</t>
  </si>
  <si>
    <t>****</t>
  </si>
  <si>
    <t>&lt;0,0001</t>
  </si>
  <si>
    <t>0,7024 to 6,608</t>
  </si>
  <si>
    <t>-2,532 to 2,723</t>
  </si>
  <si>
    <t>-0,963 to 4,151</t>
  </si>
  <si>
    <t>-2,304 to 2,81</t>
  </si>
  <si>
    <t>-2,676 to 3,588</t>
  </si>
  <si>
    <t>-3,736 to 2,291</t>
  </si>
  <si>
    <t>-3,701 to 1,69</t>
  </si>
  <si>
    <t>3,12 to 8,511</t>
  </si>
  <si>
    <t>-0,04734 to 5,98</t>
  </si>
  <si>
    <t>-3,289 to 2,102</t>
  </si>
  <si>
    <t>-1,722 to 3,532</t>
  </si>
  <si>
    <t>-3,063 to 2,191</t>
  </si>
  <si>
    <t>-3,422 to 2,956</t>
  </si>
  <si>
    <t>-3,297 to 2,73</t>
  </si>
  <si>
    <t>3,524 to 9,551</t>
  </si>
  <si>
    <t>0,3873 to 6,989</t>
  </si>
  <si>
    <t>-2,885 to 3,142</t>
  </si>
  <si>
    <t>-1,325 to 4,58</t>
  </si>
  <si>
    <t>-2,666 to 3,239</t>
  </si>
  <si>
    <t>-2,973 to 3,952</t>
  </si>
  <si>
    <t>4,126 to 9,516</t>
  </si>
  <si>
    <t>0,9582 to 6,985</t>
  </si>
  <si>
    <t>-2,283 to 3,108</t>
  </si>
  <si>
    <t>-0,7164 to 4,538</t>
  </si>
  <si>
    <t>-2,057 to 3,197</t>
  </si>
  <si>
    <t>-2,416 to 3,962</t>
  </si>
  <si>
    <t>-5,863 to 0,164</t>
  </si>
  <si>
    <t>-9,104 to -3,714</t>
  </si>
  <si>
    <t>-7,538 to -2,283</t>
  </si>
  <si>
    <t>-8,879 to -3,624</t>
  </si>
  <si>
    <t>-9,238 to -2,859</t>
  </si>
  <si>
    <t>-6,573 to -0,546</t>
  </si>
  <si>
    <t>-5,014 to 0,8916</t>
  </si>
  <si>
    <t>-6,355 to -0,4494</t>
  </si>
  <si>
    <t>-6,661 to 0,2632</t>
  </si>
  <si>
    <t>-1,129 to 4,126</t>
  </si>
  <si>
    <t>-2,47 to 2,785</t>
  </si>
  <si>
    <t>-2,829 to 3,55</t>
  </si>
  <si>
    <t>-3,898 to 1,216</t>
  </si>
  <si>
    <t>-4,27 to 1,994</t>
  </si>
  <si>
    <t>-2,929 to 3,335</t>
  </si>
  <si>
    <t>-3,035 to 3,229</t>
  </si>
  <si>
    <t>-1,16 to 5,218</t>
  </si>
  <si>
    <t>-4,132 to 2,792</t>
  </si>
  <si>
    <t>-3,641 to 2,737</t>
  </si>
  <si>
    <t>0,4842 to 6,862</t>
  </si>
  <si>
    <t>-4,056 to 2,869</t>
  </si>
  <si>
    <t>-3,148 to 3,23</t>
  </si>
  <si>
    <t>3,619 to 9,883</t>
  </si>
  <si>
    <t>-1,247 to 5,017</t>
  </si>
  <si>
    <t>0,1799 to 7,412</t>
  </si>
  <si>
    <t>-0,6952 to 4,559</t>
  </si>
  <si>
    <t>-3,72 to 2,186</t>
  </si>
  <si>
    <t>-3,176 to 2,078</t>
  </si>
  <si>
    <t>0,9493 to 6,203</t>
  </si>
  <si>
    <t>-3,643 to 2,262</t>
  </si>
  <si>
    <t>-2,683 to 2,571</t>
  </si>
  <si>
    <t>4,097 to 9,211</t>
  </si>
  <si>
    <t>-0,769 to 4,345</t>
  </si>
  <si>
    <t>0,5673 to 6,831</t>
  </si>
  <si>
    <t>-5,712 to 0,3146</t>
  </si>
  <si>
    <t>-5,176 to 0,2142</t>
  </si>
  <si>
    <t>-1,051 to 4,34</t>
  </si>
  <si>
    <t>-5,636 to 0,3912</t>
  </si>
  <si>
    <t>-4,683 to 0,7075</t>
  </si>
  <si>
    <t>2,095 to 7,349</t>
  </si>
  <si>
    <t>-2,771 to 2,483</t>
  </si>
  <si>
    <t>-1,422 to 4,956</t>
  </si>
  <si>
    <t>-2,796 to 3,231</t>
  </si>
  <si>
    <t>1,33 to 7,357</t>
  </si>
  <si>
    <t>-3,224 to 3,378</t>
  </si>
  <si>
    <t>-2,302 to 3,725</t>
  </si>
  <si>
    <t>4,468 to 10,37</t>
  </si>
  <si>
    <t>-0,3976 to 5,508</t>
  </si>
  <si>
    <t>1,004 to 7,928</t>
  </si>
  <si>
    <t>1,43 to 6,821</t>
  </si>
  <si>
    <t>-3,155 to 2,872</t>
  </si>
  <si>
    <t>-2,202 to 3,189</t>
  </si>
  <si>
    <t>4,576 to 9,83</t>
  </si>
  <si>
    <t>-0,2898 to 4,964</t>
  </si>
  <si>
    <t>1,059 to 7,437</t>
  </si>
  <si>
    <t>-7,28 to -1,253</t>
  </si>
  <si>
    <t>-6,328 to -0,9369</t>
  </si>
  <si>
    <t>0,4506 to 5,705</t>
  </si>
  <si>
    <t>-4,415 to 0,8387</t>
  </si>
  <si>
    <t>-3,066 to 3,312</t>
  </si>
  <si>
    <t>-2,379 to 3,648</t>
  </si>
  <si>
    <t>4,392 to 10,3</t>
  </si>
  <si>
    <t>-0,4742 to 5,431</t>
  </si>
  <si>
    <t>0,9271 to 7,852</t>
  </si>
  <si>
    <t>4,083 to 9,337</t>
  </si>
  <si>
    <t>-0,7832 to 4,471</t>
  </si>
  <si>
    <t>0,5658 to 6,944</t>
  </si>
  <si>
    <t>-7,423 to -2,309</t>
  </si>
  <si>
    <t>-6,087 to 0,1767</t>
  </si>
  <si>
    <t>-1,221 to 5,043</t>
  </si>
  <si>
    <t>-4,29 to 1,974</t>
  </si>
  <si>
    <t>-1,035 to 5,344</t>
  </si>
  <si>
    <t>-4,017 to 2,907</t>
  </si>
  <si>
    <t>-4,286 to 2,092</t>
  </si>
  <si>
    <t>1,668 to 8,046</t>
  </si>
  <si>
    <t>0,3461 to 7,271</t>
  </si>
  <si>
    <t>-5,24 to 1,138</t>
  </si>
  <si>
    <t>1,899 to 8,163</t>
  </si>
  <si>
    <t>-3,821 to 2,443</t>
  </si>
  <si>
    <t>-3,038 to 4,194</t>
  </si>
  <si>
    <t>0,6854 to 5,94</t>
  </si>
  <si>
    <t>-2,35 to 3,556</t>
  </si>
  <si>
    <t>-2,566 to 2,688</t>
  </si>
  <si>
    <t>3,388 to 8,642</t>
  </si>
  <si>
    <t>2,014 to 7,919</t>
  </si>
  <si>
    <t>-3,52 to 1,734</t>
  </si>
  <si>
    <t>3,632 to 8,746</t>
  </si>
  <si>
    <t>-2,088 to 3,026</t>
  </si>
  <si>
    <t>-1,396 to 4,868</t>
  </si>
  <si>
    <t>-5,723 to 0,304</t>
  </si>
  <si>
    <t>-5,946 to -0,5558</t>
  </si>
  <si>
    <t>0,006909 to 5,398</t>
  </si>
  <si>
    <t>-1,36 to 4,667</t>
  </si>
  <si>
    <t>-6,901 to -1,51</t>
  </si>
  <si>
    <t>0,2495 to 5,504</t>
  </si>
  <si>
    <t>-5,471 to -0,2164</t>
  </si>
  <si>
    <t>-4,766 to 1,613</t>
  </si>
  <si>
    <t>-3,555 to 2,472</t>
  </si>
  <si>
    <t>2,398 to 8,425</t>
  </si>
  <si>
    <t>1,062 to 7,664</t>
  </si>
  <si>
    <t>-4,51 to 1,517</t>
  </si>
  <si>
    <t>2,633 to 8,539</t>
  </si>
  <si>
    <t>-3,087 to 2,819</t>
  </si>
  <si>
    <t>-2,329 to 4,595</t>
  </si>
  <si>
    <t>3,258 to 8,649</t>
  </si>
  <si>
    <t>1,892 to 7,918</t>
  </si>
  <si>
    <t>-3,65 to 1,741</t>
  </si>
  <si>
    <t>3,501 to 8,755</t>
  </si>
  <si>
    <t>-2,219 to 3,035</t>
  </si>
  <si>
    <t>-1,514 to 4,864</t>
  </si>
  <si>
    <t>-4,062 to 1,965</t>
  </si>
  <si>
    <t>-9,603 to -4,212</t>
  </si>
  <si>
    <t>-2,453 to 2,801</t>
  </si>
  <si>
    <t>-8,173 to -2,919</t>
  </si>
  <si>
    <t>-7,468 to -1,09</t>
  </si>
  <si>
    <t>-8,873 to -2,846</t>
  </si>
  <si>
    <t>-1,73 to 4,175</t>
  </si>
  <si>
    <t>-7,45 to -1,545</t>
  </si>
  <si>
    <t>-6,693 to 0,2319</t>
  </si>
  <si>
    <t>4,455 to 9,709</t>
  </si>
  <si>
    <t>-1,265 to 3,989</t>
  </si>
  <si>
    <t>-0,56 to 5,818</t>
  </si>
  <si>
    <t>-8,277 to -3,163</t>
  </si>
  <si>
    <t>-7,585 to -1,321</t>
  </si>
  <si>
    <t>-1,865 to 4,399</t>
  </si>
  <si>
    <t>-2,12 to 4,144</t>
  </si>
  <si>
    <t>-2,853 to 3,525</t>
  </si>
  <si>
    <t>-2,305 to 4,62</t>
  </si>
  <si>
    <t>-0,622 to 5,756</t>
  </si>
  <si>
    <t>-2,556 to 4,368</t>
  </si>
  <si>
    <t>-2,156 to 4,222</t>
  </si>
  <si>
    <t>-3,349 to 2,915</t>
  </si>
  <si>
    <t>-4,147 to 2,117</t>
  </si>
  <si>
    <t>-4,336 to 2,896</t>
  </si>
  <si>
    <t>-3,303 to 1,951</t>
  </si>
  <si>
    <t>-2,807 to 3,098</t>
  </si>
  <si>
    <t>-3,64 to 1,614</t>
  </si>
  <si>
    <t>-1,072 to 4,182</t>
  </si>
  <si>
    <t>-3,059 to 2,847</t>
  </si>
  <si>
    <t>-2,606 to 2,648</t>
  </si>
  <si>
    <t>-3,786 to 1,328</t>
  </si>
  <si>
    <t>-4,584 to 0,53</t>
  </si>
  <si>
    <t>-4,864 to 1,4</t>
  </si>
  <si>
    <t>-2,192 to 3,835</t>
  </si>
  <si>
    <t>-3,032 to 2,359</t>
  </si>
  <si>
    <t>-0,4642 to 4,926</t>
  </si>
  <si>
    <t>-2,443 to 3,583</t>
  </si>
  <si>
    <t>-1,999 to 3,392</t>
  </si>
  <si>
    <t>-3,18 to 2,074</t>
  </si>
  <si>
    <t>-3,978 to 1,276</t>
  </si>
  <si>
    <t>-4,245 to 2,133</t>
  </si>
  <si>
    <t>-4,172 to 1,855</t>
  </si>
  <si>
    <t>-1,604 to 4,423</t>
  </si>
  <si>
    <t>-3,553 to 3,049</t>
  </si>
  <si>
    <t>-3,138 to 2,888</t>
  </si>
  <si>
    <t>-4,327 to 1,578</t>
  </si>
  <si>
    <t>-5,125 to 0,7799</t>
  </si>
  <si>
    <t>-5,34 to 1,585</t>
  </si>
  <si>
    <t>-0,1275 to 5,263</t>
  </si>
  <si>
    <t>-2,107 to 3,92</t>
  </si>
  <si>
    <t>-1,662 to 3,729</t>
  </si>
  <si>
    <t>-2,843 to 2,411</t>
  </si>
  <si>
    <t>-3,641 to 1,613</t>
  </si>
  <si>
    <t>-3,908 to 2,47</t>
  </si>
  <si>
    <t>-4,675 to 1,352</t>
  </si>
  <si>
    <t>-4,23 to 1,161</t>
  </si>
  <si>
    <t>-5,411 to -0,157</t>
  </si>
  <si>
    <t>-6,209 to -0,955</t>
  </si>
  <si>
    <t>-6,476 to -0,09797</t>
  </si>
  <si>
    <t>-2,887 to 3,14</t>
  </si>
  <si>
    <t>-4,076 to 1,83</t>
  </si>
  <si>
    <t>-4,874 to 1,032</t>
  </si>
  <si>
    <t>-5,088 to 1,836</t>
  </si>
  <si>
    <t>-3,877 to 1,377</t>
  </si>
  <si>
    <t>-4,675 to 0,5794</t>
  </si>
  <si>
    <t>-4,942 to 1,436</t>
  </si>
  <si>
    <t>-3,355 to 1,759</t>
  </si>
  <si>
    <t>-3,635 to 2,629</t>
  </si>
  <si>
    <t>-2,837 to 3,427</t>
  </si>
  <si>
    <t>-4,595 to 1,669</t>
  </si>
  <si>
    <t>-5,621 to 0,7571</t>
  </si>
  <si>
    <t>-5,308 to 1,617</t>
  </si>
  <si>
    <t>-3,251 to 3,127</t>
  </si>
  <si>
    <t>-5,139 to 1,239</t>
  </si>
  <si>
    <t>-2,846 to 4,079</t>
  </si>
  <si>
    <t>-3,633 to 2,745</t>
  </si>
  <si>
    <t>-1,652 to 4,612</t>
  </si>
  <si>
    <t>-5,905 to 0,3587</t>
  </si>
  <si>
    <t>-6,584 to 0,6481</t>
  </si>
  <si>
    <t>-3,596 to 1,658</t>
  </si>
  <si>
    <t>-3,335 to 2,57</t>
  </si>
  <si>
    <t>-1,226 to 4,028</t>
  </si>
  <si>
    <t>-3,114 to 2,14</t>
  </si>
  <si>
    <t>-0,8732 to 5,032</t>
  </si>
  <si>
    <t>-1,608 to 3,646</t>
  </si>
  <si>
    <t>0,386 to 5,5</t>
  </si>
  <si>
    <t>-3,867 to 1,247</t>
  </si>
  <si>
    <t>-4,637 to 1,627</t>
  </si>
  <si>
    <t>-2,427 to 3,6</t>
  </si>
  <si>
    <t>-0,3253 to 5,065</t>
  </si>
  <si>
    <t>-2,213 to 3,178</t>
  </si>
  <si>
    <t>0,03488 to 6,062</t>
  </si>
  <si>
    <t>-0,7075 to 4,683</t>
  </si>
  <si>
    <t>1,285 to 6,539</t>
  </si>
  <si>
    <t>-2,968 to 2,286</t>
  </si>
  <si>
    <t>-3,725 to 2,653</t>
  </si>
  <si>
    <t>-1,23 to 4,797</t>
  </si>
  <si>
    <t>-3,118 to 2,909</t>
  </si>
  <si>
    <t>-0,8394 to 5,763</t>
  </si>
  <si>
    <t>-1,612 to 4,415</t>
  </si>
  <si>
    <t>0,3728 to 6,278</t>
  </si>
  <si>
    <t>-3,88 to 2,025</t>
  </si>
  <si>
    <t>-4,585 to 2,34</t>
  </si>
  <si>
    <t>-4,583 to 0,8075</t>
  </si>
  <si>
    <t>-2,335 to 3,692</t>
  </si>
  <si>
    <t>-3,078 to 2,313</t>
  </si>
  <si>
    <t>-1,085 to 4,169</t>
  </si>
  <si>
    <t>-5,338 to -0,08393</t>
  </si>
  <si>
    <t>-6,095 to 0,2831</t>
  </si>
  <si>
    <t>-0,4473 to 5,58</t>
  </si>
  <si>
    <t>-1,19 to 4,201</t>
  </si>
  <si>
    <t>0,8027 to 6,057</t>
  </si>
  <si>
    <t>-3,45 to 1,804</t>
  </si>
  <si>
    <t>-4,207 to 2,171</t>
  </si>
  <si>
    <t>-4,074 to 1,953</t>
  </si>
  <si>
    <t>-2,089 to 3,816</t>
  </si>
  <si>
    <t>-6,342 to -0,4368</t>
  </si>
  <si>
    <t>-7,047 to -0,1221</t>
  </si>
  <si>
    <t>-0,7028 to 4,551</t>
  </si>
  <si>
    <t>-4,956 to 0,2983</t>
  </si>
  <si>
    <t>-5,713 to 0,6654</t>
  </si>
  <si>
    <t>-6,81 to -1,696</t>
  </si>
  <si>
    <t>-7,58 to -1,316</t>
  </si>
  <si>
    <t>-3,327 to 2,937</t>
  </si>
  <si>
    <t>-3,216 to 3,048</t>
  </si>
  <si>
    <t>-1,168 to 5,21</t>
  </si>
  <si>
    <t>-1,114 to 5,81</t>
  </si>
  <si>
    <t>-2,92 to 3,458</t>
  </si>
  <si>
    <t>13,24 to 19,62</t>
  </si>
  <si>
    <t>2,296 to 9,22</t>
  </si>
  <si>
    <t>-3,824 to 2,554</t>
  </si>
  <si>
    <t>-3,144 to 3,12</t>
  </si>
  <si>
    <t>-4,041 to 2,223</t>
  </si>
  <si>
    <t>-4,104 to 3,128</t>
  </si>
  <si>
    <t>-0,5217 to 4,732</t>
  </si>
  <si>
    <t>-0,5206 to 5,385</t>
  </si>
  <si>
    <t>-2,274 to 2,98</t>
  </si>
  <si>
    <t>13,89 to 19,14</t>
  </si>
  <si>
    <t>2,889 to 8,795</t>
  </si>
  <si>
    <t>-3,178 to 2,076</t>
  </si>
  <si>
    <t>-2,485 to 2,629</t>
  </si>
  <si>
    <t>-3,382 to 1,732</t>
  </si>
  <si>
    <t>-3,536 to 2,728</t>
  </si>
  <si>
    <t>-2,687 to 3,34</t>
  </si>
  <si>
    <t>-4,448 to 0,9431</t>
  </si>
  <si>
    <t>11,71 to 17,1</t>
  </si>
  <si>
    <t>0,7232 to 6,75</t>
  </si>
  <si>
    <t>-5,352 to 0,03865</t>
  </si>
  <si>
    <t>-4,66 to 0,5937</t>
  </si>
  <si>
    <t>-5,557 to -0,3033</t>
  </si>
  <si>
    <t>-5,698 to 0,6798</t>
  </si>
  <si>
    <t>-5,092 to 0,9346</t>
  </si>
  <si>
    <t>11,07 to 17,09</t>
  </si>
  <si>
    <t>0,1089 to 6,711</t>
  </si>
  <si>
    <t>-5,997 to 0,03012</t>
  </si>
  <si>
    <t>-5,313 to 0,5926</t>
  </si>
  <si>
    <t>-6,21 to -0,3044</t>
  </si>
  <si>
    <t>-6,298 to 0,6262</t>
  </si>
  <si>
    <t>13,46 to 18,86</t>
  </si>
  <si>
    <t>2,475 to 8,502</t>
  </si>
  <si>
    <t>-3,6 to 1,791</t>
  </si>
  <si>
    <t>-2,908 to 2,346</t>
  </si>
  <si>
    <t>-3,805 to 1,449</t>
  </si>
  <si>
    <t>-3,946 to 2,432</t>
  </si>
  <si>
    <t>-13,68 to -7,658</t>
  </si>
  <si>
    <t>-19,76 to -14,37</t>
  </si>
  <si>
    <t>-19,07 to -13,81</t>
  </si>
  <si>
    <t>-19,97 to -14,71</t>
  </si>
  <si>
    <t>-20,11 to -13,73</t>
  </si>
  <si>
    <t>-9,407 to -3,38</t>
  </si>
  <si>
    <t>-8,723 to -2,817</t>
  </si>
  <si>
    <t>-9,62 to -3,714</t>
  </si>
  <si>
    <t>-9,708 to -2,784</t>
  </si>
  <si>
    <t>-2,004 to 3,25</t>
  </si>
  <si>
    <t>-2,901 to 2,353</t>
  </si>
  <si>
    <t>-3,042 to 3,336</t>
  </si>
  <si>
    <t>-3,454 to 1,66</t>
  </si>
  <si>
    <t>-3,608 to 2,656</t>
  </si>
  <si>
    <t>-2,711 to 3,553</t>
  </si>
  <si>
    <t>Test details</t>
  </si>
  <si>
    <t>Mean 1</t>
  </si>
  <si>
    <t>Mean 2</t>
  </si>
  <si>
    <t>SE of diff,</t>
  </si>
  <si>
    <t>N1</t>
  </si>
  <si>
    <t>N2</t>
  </si>
  <si>
    <t>q</t>
  </si>
  <si>
    <t>DF</t>
  </si>
  <si>
    <r>
      <t xml:space="preserve">Table S7a. Fermentation data for </t>
    </r>
    <r>
      <rPr>
        <i/>
        <sz val="11"/>
        <color theme="1"/>
        <rFont val="Calibri"/>
        <family val="2"/>
        <scheme val="minor"/>
      </rPr>
      <t>S. eubayanus</t>
    </r>
    <r>
      <rPr>
        <sz val="11"/>
        <color theme="1"/>
        <rFont val="Calibri"/>
        <family val="2"/>
        <scheme val="minor"/>
      </rPr>
      <t xml:space="preserve"> strains</t>
    </r>
  </si>
  <si>
    <t>CO2 lost (gr/L)</t>
  </si>
  <si>
    <t>R1</t>
  </si>
  <si>
    <t>R2</t>
  </si>
  <si>
    <t>Strain Average</t>
  </si>
  <si>
    <t>S. pastorianus t-test</t>
  </si>
  <si>
    <t>FDR</t>
  </si>
  <si>
    <t>W34/70</t>
  </si>
  <si>
    <t>Lager</t>
  </si>
  <si>
    <t>S. pastorianus</t>
  </si>
  <si>
    <t xml:space="preserve">Table S7b. Dunn's multiple comparisons test across localities. </t>
  </si>
  <si>
    <t>Dunn's multiple comparisons test</t>
  </si>
  <si>
    <t>Mean rank diff,</t>
  </si>
  <si>
    <t>Altos de Lircay vs. Nahuelbuta</t>
  </si>
  <si>
    <t>Altos de Lircay vs. Choshuenco</t>
  </si>
  <si>
    <t>Altos de Lircay vs. Osorno Volcano</t>
  </si>
  <si>
    <t>Altos de Lircay vs. Coyhaique</t>
  </si>
  <si>
    <t>Altos de Lircay vs. Paine Towers</t>
  </si>
  <si>
    <t>Altos de Lircay vs. Magallanes</t>
  </si>
  <si>
    <t>Altos de Lircay vs. Karukinka</t>
  </si>
  <si>
    <t>Nahuelbuta vs. Coyhaique</t>
  </si>
  <si>
    <t>Nahuelbuta vs. Magallanes</t>
  </si>
  <si>
    <t>Villarrica vs. Choshuenco</t>
  </si>
  <si>
    <t>Villarrica vs. Puyehue</t>
  </si>
  <si>
    <t>Villarrica vs. Osorno Volcano</t>
  </si>
  <si>
    <t>Villarrica vs. Coyhaique</t>
  </si>
  <si>
    <t>Villarrica vs. Paine Towers</t>
  </si>
  <si>
    <t>Villarrica vs. Magallanes</t>
  </si>
  <si>
    <t>Villarrica vs. Karukinka</t>
  </si>
  <si>
    <t>Choshuenco vs. Coyhaique</t>
  </si>
  <si>
    <t>Choshuenco vs. Magallanes</t>
  </si>
  <si>
    <t>Puyehue vs. Osorno Volcano</t>
  </si>
  <si>
    <t>Puyehue vs. Coyhaique</t>
  </si>
  <si>
    <t>Puyehue vs. Paine Towers</t>
  </si>
  <si>
    <t>Puyehue vs. Magallanes</t>
  </si>
  <si>
    <t>Puyehue vs. Karukinka</t>
  </si>
  <si>
    <t>Osorno Volcano vs. Coyhaique</t>
  </si>
  <si>
    <t>Osorno Volcano vs. Magallanes</t>
  </si>
  <si>
    <t>Osorno Volcano vs. Karukinka</t>
  </si>
  <si>
    <t>Coyhaique vs. Paine Towers</t>
  </si>
  <si>
    <t>Coyhaique vs. Magallanes</t>
  </si>
  <si>
    <t>Coyhaique vs. Karukinka</t>
  </si>
  <si>
    <t>Paine Towers vs. Magallanes</t>
  </si>
  <si>
    <t>Paine Towers vs. Karukinka</t>
  </si>
  <si>
    <t>Maltotriose</t>
  </si>
  <si>
    <t>Maltose</t>
  </si>
  <si>
    <t>Glucose</t>
  </si>
  <si>
    <t>Fructose</t>
  </si>
  <si>
    <t>Glycerol</t>
  </si>
  <si>
    <t>Ethanol</t>
  </si>
  <si>
    <t>0.0</t>
  </si>
  <si>
    <t>PB3-Villarrica</t>
  </si>
  <si>
    <t>PB3-Puyehue</t>
  </si>
  <si>
    <t>PB1-Karukinka</t>
  </si>
  <si>
    <t>PB2-Nahuelbuta</t>
  </si>
  <si>
    <t>PA-2</t>
  </si>
  <si>
    <t>KR Admixed</t>
  </si>
  <si>
    <t>* KR admixed corresponds to strains from Karukinka exhibiting admixed genomes</t>
  </si>
  <si>
    <t>Table S6b. Phenotype's correlations</t>
  </si>
  <si>
    <r>
      <t xml:space="preserve">Table S6a. Phenotype data for </t>
    </r>
    <r>
      <rPr>
        <i/>
        <sz val="11"/>
        <color theme="1"/>
        <rFont val="Calibri"/>
        <family val="2"/>
        <scheme val="minor"/>
      </rPr>
      <t>S. eubayanus</t>
    </r>
    <r>
      <rPr>
        <sz val="11"/>
        <color theme="1"/>
        <rFont val="Calibri"/>
        <family val="2"/>
        <scheme val="minor"/>
      </rPr>
      <t xml:space="preserve"> strains</t>
    </r>
  </si>
  <si>
    <t>Table S4b. Fst values</t>
  </si>
  <si>
    <t>Table S5a- Globethrotter  analysis</t>
  </si>
  <si>
    <t>TableS5d - Admixture graphs tested and their best error values</t>
  </si>
  <si>
    <t>TableS5c - f4 statistics</t>
  </si>
  <si>
    <t>TableS5b  - Optimal migration events for Treemix analysis</t>
  </si>
  <si>
    <t xml:space="preserve">Table S7a. Phenotype comparison across localities for umax. </t>
  </si>
  <si>
    <t>P-value</t>
  </si>
  <si>
    <t>Table S7a</t>
  </si>
  <si>
    <t>Table S7c. Physical Chemical parameters after wort fermentation. All values are represented as residuals (g/L) and Ethanol and Glycerol correspond to production (v/v).</t>
  </si>
  <si>
    <t>PB2-Altos de Lircay</t>
  </si>
  <si>
    <t>PB1-Osorno Volcano</t>
  </si>
  <si>
    <t>Isolate</t>
  </si>
  <si>
    <t>total_length</t>
  </si>
  <si>
    <t>ctg number</t>
  </si>
  <si>
    <t>mean length</t>
  </si>
  <si>
    <t>longest</t>
  </si>
  <si>
    <t>N50</t>
  </si>
  <si>
    <t>N50n</t>
  </si>
  <si>
    <t>N70</t>
  </si>
  <si>
    <t>N70n</t>
  </si>
  <si>
    <t>N90</t>
  </si>
  <si>
    <t>N90n</t>
  </si>
  <si>
    <t>CDFM21L.1</t>
  </si>
  <si>
    <t>Table S5e. de Novo assembly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</si>
</sst>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1"/>
      <charset val="2"/>
      <scheme val="minor"/>
    </font>
    <font>
      <sz val="11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sz val="12"/>
      <color rgb="FF222222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1" xfId="0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ont="1" applyFill="1"/>
    <xf numFmtId="0" fontId="0" fillId="0" borderId="0" xfId="0" applyFont="1" applyFill="1"/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3" borderId="0" xfId="0" applyFont="1" applyFill="1"/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2" fontId="0" fillId="9" borderId="0" xfId="0" applyNumberFormat="1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8" borderId="15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8" fillId="3" borderId="0" xfId="0" applyFont="1" applyFill="1" applyAlignment="1">
      <alignment horizontal="center"/>
    </xf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ach/Dropbox/S_eubayanus_96genomes/attributes.t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ributes"/>
    </sheetNames>
    <sheetDataSet>
      <sheetData sheetId="0">
        <row r="2">
          <cell r="A2" t="str">
            <v>CL621.1</v>
          </cell>
          <cell r="B2" t="str">
            <v>SAMN11565743</v>
          </cell>
          <cell r="C2" t="str">
            <v>Successfully loaded</v>
          </cell>
          <cell r="D2" t="str">
            <v>9161247_S778</v>
          </cell>
          <cell r="G2" t="str">
            <v>Saccharomyces eubayanus</v>
          </cell>
          <cell r="H2" t="str">
            <v>CL621.1</v>
          </cell>
        </row>
        <row r="3">
          <cell r="A3" t="str">
            <v>CL835.1</v>
          </cell>
          <cell r="B3" t="str">
            <v>SAMN11565744</v>
          </cell>
          <cell r="C3" t="str">
            <v>Successfully loaded</v>
          </cell>
          <cell r="D3" t="str">
            <v>9161255_S787</v>
          </cell>
          <cell r="G3" t="str">
            <v>Saccharomyces eubayanus</v>
          </cell>
          <cell r="H3" t="str">
            <v>CL835.1</v>
          </cell>
        </row>
        <row r="4">
          <cell r="A4" t="str">
            <v>CL449.1</v>
          </cell>
          <cell r="B4" t="str">
            <v>SAMN11565745</v>
          </cell>
          <cell r="C4" t="str">
            <v>Successfully loaded</v>
          </cell>
          <cell r="D4" t="str">
            <v>9161182_S304</v>
          </cell>
          <cell r="G4" t="str">
            <v>Saccharomyces eubayanus</v>
          </cell>
          <cell r="H4" t="str">
            <v>CL449.1</v>
          </cell>
        </row>
        <row r="5">
          <cell r="A5" t="str">
            <v>CL447.3</v>
          </cell>
          <cell r="B5" t="str">
            <v>SAMN11565746</v>
          </cell>
          <cell r="C5" t="str">
            <v>Successfully loaded</v>
          </cell>
          <cell r="D5" t="str">
            <v>9161174_S296</v>
          </cell>
          <cell r="G5" t="str">
            <v>Saccharomyces eubayanus</v>
          </cell>
          <cell r="H5" t="str">
            <v>CL447.3</v>
          </cell>
        </row>
        <row r="6">
          <cell r="A6" t="str">
            <v>CL451.4</v>
          </cell>
          <cell r="B6" t="str">
            <v>SAMN11565747</v>
          </cell>
          <cell r="C6" t="str">
            <v>Successfully loaded</v>
          </cell>
          <cell r="D6" t="str">
            <v>9161198_S320</v>
          </cell>
          <cell r="G6" t="str">
            <v>Saccharomyces eubayanus</v>
          </cell>
          <cell r="H6" t="str">
            <v>CL451.4</v>
          </cell>
        </row>
        <row r="7">
          <cell r="A7" t="str">
            <v>CL816.1</v>
          </cell>
          <cell r="B7" t="str">
            <v>SAMN11565748</v>
          </cell>
          <cell r="C7" t="str">
            <v>Successfully loaded</v>
          </cell>
          <cell r="D7" t="str">
            <v>9161199_S321</v>
          </cell>
          <cell r="G7" t="str">
            <v>Saccharomyces eubayanus</v>
          </cell>
          <cell r="H7" t="str">
            <v>CL816.1</v>
          </cell>
        </row>
        <row r="8">
          <cell r="A8" t="str">
            <v>CL448.1</v>
          </cell>
          <cell r="B8" t="str">
            <v>SAMN11565749</v>
          </cell>
          <cell r="C8" t="str">
            <v>Successfully loaded</v>
          </cell>
          <cell r="D8" t="str">
            <v>9161222_S742</v>
          </cell>
          <cell r="G8" t="str">
            <v>Saccharomyces eubayanus</v>
          </cell>
          <cell r="H8" t="str">
            <v>CL448.1</v>
          </cell>
        </row>
        <row r="9">
          <cell r="A9" t="str">
            <v>CL446.2</v>
          </cell>
          <cell r="B9" t="str">
            <v>SAMN11565750</v>
          </cell>
          <cell r="C9" t="str">
            <v>Successfully loaded</v>
          </cell>
          <cell r="D9" t="str">
            <v>9161214_S731</v>
          </cell>
          <cell r="G9" t="str">
            <v>Saccharomyces eubayanus</v>
          </cell>
          <cell r="H9" t="str">
            <v>CL446.2</v>
          </cell>
        </row>
        <row r="10">
          <cell r="A10" t="str">
            <v>CL1003.1</v>
          </cell>
          <cell r="B10" t="str">
            <v>SAMN11565751</v>
          </cell>
          <cell r="C10" t="str">
            <v>Successfully loaded</v>
          </cell>
          <cell r="D10" t="str">
            <v>9161184_S306</v>
          </cell>
          <cell r="G10" t="str">
            <v>Saccharomyces eubayanus</v>
          </cell>
          <cell r="H10" t="str">
            <v>CL1003.1</v>
          </cell>
        </row>
        <row r="11">
          <cell r="A11" t="str">
            <v>CL1002.1</v>
          </cell>
          <cell r="B11" t="str">
            <v>SAMN11565752</v>
          </cell>
          <cell r="C11" t="str">
            <v>Successfully loaded</v>
          </cell>
          <cell r="D11" t="str">
            <v>9161176_S298</v>
          </cell>
          <cell r="G11" t="str">
            <v>Saccharomyces eubayanus</v>
          </cell>
          <cell r="H11" t="str">
            <v>CL1002.1</v>
          </cell>
        </row>
        <row r="12">
          <cell r="A12" t="str">
            <v>CL824.1</v>
          </cell>
          <cell r="B12" t="str">
            <v>SAMN11565753</v>
          </cell>
          <cell r="C12" t="str">
            <v>Successfully loaded</v>
          </cell>
          <cell r="D12" t="str">
            <v>9161231_S756</v>
          </cell>
          <cell r="G12" t="str">
            <v>Saccharomyces eubayanus</v>
          </cell>
          <cell r="H12" t="str">
            <v>CL824.1</v>
          </cell>
        </row>
        <row r="13">
          <cell r="A13" t="str">
            <v>CL450.1</v>
          </cell>
          <cell r="B13" t="str">
            <v>SAMN11565754</v>
          </cell>
          <cell r="C13" t="str">
            <v>Successfully loaded</v>
          </cell>
          <cell r="D13" t="str">
            <v>9161230_S755</v>
          </cell>
          <cell r="G13" t="str">
            <v>Saccharomyces eubayanus</v>
          </cell>
          <cell r="H13" t="str">
            <v>CL450.1</v>
          </cell>
        </row>
        <row r="14">
          <cell r="A14" t="str">
            <v>CL1007.1</v>
          </cell>
          <cell r="B14" t="str">
            <v>SAMN11565755</v>
          </cell>
          <cell r="C14" t="str">
            <v>Successfully loaded</v>
          </cell>
          <cell r="D14" t="str">
            <v>9161216_S733</v>
          </cell>
          <cell r="G14" t="str">
            <v>Saccharomyces eubayanus</v>
          </cell>
          <cell r="H14" t="str">
            <v>CL1007.1</v>
          </cell>
        </row>
        <row r="15">
          <cell r="A15" t="str">
            <v>CL609.1</v>
          </cell>
          <cell r="B15" t="str">
            <v>SAMN11565756</v>
          </cell>
          <cell r="C15" t="str">
            <v>Successfully loaded</v>
          </cell>
          <cell r="D15" t="str">
            <v>9161219_S737</v>
          </cell>
          <cell r="G15" t="str">
            <v>Saccharomyces eubayanus</v>
          </cell>
          <cell r="H15" t="str">
            <v>CL609.1</v>
          </cell>
        </row>
        <row r="16">
          <cell r="A16" t="str">
            <v>CL801.1</v>
          </cell>
          <cell r="B16" t="str">
            <v>SAMN11565757</v>
          </cell>
          <cell r="C16" t="str">
            <v>Successfully loaded</v>
          </cell>
          <cell r="D16" t="str">
            <v>9161167_S289</v>
          </cell>
          <cell r="G16" t="str">
            <v>Saccharomyces eubayanus</v>
          </cell>
          <cell r="H16" t="str">
            <v>CL801.1</v>
          </cell>
        </row>
        <row r="17">
          <cell r="A17" t="str">
            <v>CL619.1</v>
          </cell>
          <cell r="B17" t="str">
            <v>SAMN11565758</v>
          </cell>
          <cell r="C17" t="str">
            <v>Successfully loaded</v>
          </cell>
          <cell r="D17" t="str">
            <v>9161245_S775</v>
          </cell>
          <cell r="G17" t="str">
            <v>Saccharomyces eubayanus</v>
          </cell>
          <cell r="H17" t="str">
            <v>CL619.1</v>
          </cell>
        </row>
        <row r="18">
          <cell r="A18" t="str">
            <v>CL610.1</v>
          </cell>
          <cell r="B18" t="str">
            <v>SAMN11565759</v>
          </cell>
          <cell r="C18" t="str">
            <v>Successfully loaded</v>
          </cell>
          <cell r="D18" t="str">
            <v>9161227_S752</v>
          </cell>
          <cell r="G18" t="str">
            <v>Saccharomyces eubayanus</v>
          </cell>
          <cell r="H18" t="str">
            <v>CL610.1</v>
          </cell>
        </row>
        <row r="19">
          <cell r="A19" t="str">
            <v>CL715.1</v>
          </cell>
          <cell r="B19" t="str">
            <v>SAMN11565760</v>
          </cell>
          <cell r="C19" t="str">
            <v>Successfully loaded</v>
          </cell>
          <cell r="D19" t="str">
            <v>9161228_S753</v>
          </cell>
          <cell r="G19" t="str">
            <v>Saccharomyces eubayanus</v>
          </cell>
          <cell r="H19" t="str">
            <v>CL715.1</v>
          </cell>
        </row>
        <row r="20">
          <cell r="A20" t="str">
            <v>CL701.1</v>
          </cell>
          <cell r="B20" t="str">
            <v>SAMN11565761</v>
          </cell>
          <cell r="C20" t="str">
            <v>Successfully loaded</v>
          </cell>
          <cell r="D20" t="str">
            <v>9161164_S286</v>
          </cell>
          <cell r="G20" t="str">
            <v>Saccharomyces eubayanus</v>
          </cell>
          <cell r="H20" t="str">
            <v>CL701.1</v>
          </cell>
        </row>
        <row r="21">
          <cell r="A21" t="str">
            <v>CL705.1</v>
          </cell>
          <cell r="B21" t="str">
            <v>SAMN11565762</v>
          </cell>
          <cell r="C21" t="str">
            <v>Successfully loaded</v>
          </cell>
          <cell r="D21" t="str">
            <v>9161196_S318</v>
          </cell>
          <cell r="G21" t="str">
            <v>Saccharomyces eubayanus</v>
          </cell>
          <cell r="H21" t="str">
            <v>CL705.1</v>
          </cell>
        </row>
        <row r="22">
          <cell r="A22" t="str">
            <v>CL711.2</v>
          </cell>
          <cell r="B22" t="str">
            <v>SAMN11565763</v>
          </cell>
          <cell r="C22" t="str">
            <v>Successfully loaded</v>
          </cell>
          <cell r="D22" t="str">
            <v>9161220_S738</v>
          </cell>
          <cell r="G22" t="str">
            <v>Saccharomyces eubayanus</v>
          </cell>
          <cell r="H22" t="str">
            <v>CL711.2</v>
          </cell>
        </row>
        <row r="23">
          <cell r="A23" t="str">
            <v>CL604.1</v>
          </cell>
          <cell r="B23" t="str">
            <v>SAMN11565764</v>
          </cell>
          <cell r="C23" t="str">
            <v>Successfully loaded</v>
          </cell>
          <cell r="D23" t="str">
            <v>9161195_S317</v>
          </cell>
          <cell r="G23" t="str">
            <v>Saccharomyces eubayanus</v>
          </cell>
          <cell r="H23" t="str">
            <v>CL604.1</v>
          </cell>
        </row>
        <row r="24">
          <cell r="A24" t="str">
            <v>CL804.1</v>
          </cell>
          <cell r="B24" t="str">
            <v>SAMN11565765</v>
          </cell>
          <cell r="C24" t="str">
            <v>Successfully loaded</v>
          </cell>
          <cell r="D24" t="str">
            <v>9161175_S297</v>
          </cell>
          <cell r="G24" t="str">
            <v>Saccharomyces eubayanus</v>
          </cell>
          <cell r="H24" t="str">
            <v>CL804.1</v>
          </cell>
        </row>
        <row r="25">
          <cell r="A25" t="str">
            <v>CL702.1</v>
          </cell>
          <cell r="B25" t="str">
            <v>SAMN11565766</v>
          </cell>
          <cell r="C25" t="str">
            <v>Successfully loaded</v>
          </cell>
          <cell r="D25" t="str">
            <v>9161172_S294</v>
          </cell>
          <cell r="G25" t="str">
            <v>Saccharomyces eubayanus</v>
          </cell>
          <cell r="H25" t="str">
            <v>CL702.1</v>
          </cell>
        </row>
        <row r="26">
          <cell r="A26" t="str">
            <v>CL215.1</v>
          </cell>
          <cell r="B26" t="str">
            <v>SAMN11565767</v>
          </cell>
          <cell r="C26" t="str">
            <v>Successfully loaded</v>
          </cell>
          <cell r="D26" t="str">
            <v>9161197_S319</v>
          </cell>
          <cell r="G26" t="str">
            <v>Saccharomyces eubayanus</v>
          </cell>
          <cell r="H26" t="str">
            <v>CL215.1</v>
          </cell>
        </row>
        <row r="27">
          <cell r="A27" t="str">
            <v>CL607.1</v>
          </cell>
          <cell r="B27" t="str">
            <v>SAMN11565768</v>
          </cell>
          <cell r="C27" t="str">
            <v>Successfully loaded</v>
          </cell>
          <cell r="D27" t="str">
            <v>9161203_S325</v>
          </cell>
          <cell r="G27" t="str">
            <v>Saccharomyces eubayanus</v>
          </cell>
          <cell r="H27" t="str">
            <v>CL607.1</v>
          </cell>
        </row>
        <row r="28">
          <cell r="A28" t="str">
            <v>CL704.2</v>
          </cell>
          <cell r="B28" t="str">
            <v>SAMN11565769</v>
          </cell>
          <cell r="C28" t="str">
            <v>Successfully loaded</v>
          </cell>
          <cell r="D28" t="str">
            <v>9161188_S310</v>
          </cell>
          <cell r="G28" t="str">
            <v>Saccharomyces eubayanus</v>
          </cell>
          <cell r="H28" t="str">
            <v>CL704.2</v>
          </cell>
        </row>
        <row r="29">
          <cell r="A29" t="str">
            <v>CL1004.1</v>
          </cell>
          <cell r="B29" t="str">
            <v>SAMN11565770</v>
          </cell>
          <cell r="C29" t="str">
            <v>Successfully loaded</v>
          </cell>
          <cell r="D29" t="str">
            <v>9161192_S314</v>
          </cell>
          <cell r="G29" t="str">
            <v>Saccharomyces eubayanus</v>
          </cell>
          <cell r="H29" t="str">
            <v>CL1004.1</v>
          </cell>
        </row>
        <row r="30">
          <cell r="A30" t="str">
            <v>CL471.2</v>
          </cell>
          <cell r="B30" t="str">
            <v>SAMN11565771</v>
          </cell>
          <cell r="C30" t="str">
            <v>Successfully loaded</v>
          </cell>
          <cell r="D30" t="str">
            <v>9161238_S767</v>
          </cell>
          <cell r="G30" t="str">
            <v>Saccharomyces eubayanus</v>
          </cell>
          <cell r="H30" t="str">
            <v>CL471.2</v>
          </cell>
        </row>
        <row r="31">
          <cell r="A31" t="str">
            <v>CL812.1</v>
          </cell>
          <cell r="B31" t="str">
            <v>SAMN11565772</v>
          </cell>
          <cell r="C31" t="str">
            <v>Successfully loaded</v>
          </cell>
          <cell r="D31" t="str">
            <v>9161191_S313</v>
          </cell>
          <cell r="G31" t="str">
            <v>Saccharomyces eubayanus</v>
          </cell>
          <cell r="H31" t="str">
            <v>CL812.1</v>
          </cell>
        </row>
        <row r="32">
          <cell r="A32" t="str">
            <v>CL703.2</v>
          </cell>
          <cell r="B32" t="str">
            <v>SAMN11565773</v>
          </cell>
          <cell r="C32" t="str">
            <v>Successfully loaded</v>
          </cell>
          <cell r="D32" t="str">
            <v>9161180_S302</v>
          </cell>
          <cell r="G32" t="str">
            <v>Saccharomyces eubayanus</v>
          </cell>
          <cell r="H32" t="str">
            <v>CL703.2</v>
          </cell>
        </row>
        <row r="33">
          <cell r="A33" t="str">
            <v>CL248.1</v>
          </cell>
          <cell r="B33" t="str">
            <v>SAMN11565774</v>
          </cell>
          <cell r="C33" t="str">
            <v>Successfully loaded</v>
          </cell>
          <cell r="D33" t="str">
            <v>9161213_S730</v>
          </cell>
          <cell r="G33" t="str">
            <v>Saccharomyces eubayanus</v>
          </cell>
          <cell r="H33" t="str">
            <v>CL248.1</v>
          </cell>
        </row>
        <row r="34">
          <cell r="A34" t="str">
            <v>CL1010.1</v>
          </cell>
          <cell r="B34" t="str">
            <v>SAMN11565775</v>
          </cell>
          <cell r="C34" t="str">
            <v>Successfully loaded</v>
          </cell>
          <cell r="D34" t="str">
            <v>9161240_S770</v>
          </cell>
          <cell r="G34" t="str">
            <v>Saccharomyces eubayanus</v>
          </cell>
          <cell r="H34" t="str">
            <v>CL1010.1</v>
          </cell>
        </row>
        <row r="35">
          <cell r="A35" t="str">
            <v>CL467.2</v>
          </cell>
          <cell r="B35" t="str">
            <v>SAMN11565776</v>
          </cell>
          <cell r="C35" t="str">
            <v>Successfully loaded</v>
          </cell>
          <cell r="D35" t="str">
            <v>9161206_S328</v>
          </cell>
          <cell r="G35" t="str">
            <v>Saccharomyces eubayanus</v>
          </cell>
          <cell r="H35" t="str">
            <v>CL467.2</v>
          </cell>
        </row>
        <row r="36">
          <cell r="A36" t="str">
            <v>CL807.1</v>
          </cell>
          <cell r="B36" t="str">
            <v>SAMN11565777</v>
          </cell>
          <cell r="C36" t="str">
            <v>Successfully loaded</v>
          </cell>
          <cell r="D36" t="str">
            <v>9161183_S305</v>
          </cell>
          <cell r="G36" t="str">
            <v>Saccharomyces eubayanus</v>
          </cell>
          <cell r="H36" t="str">
            <v>CL807.1</v>
          </cell>
        </row>
        <row r="37">
          <cell r="A37" t="str">
            <v>CL810.1</v>
          </cell>
          <cell r="B37" t="str">
            <v>SAMN11565778</v>
          </cell>
          <cell r="C37" t="str">
            <v>Successfully loaded</v>
          </cell>
          <cell r="D37" t="str">
            <v>9161215_S732</v>
          </cell>
          <cell r="G37" t="str">
            <v>Saccharomyces eubayanus</v>
          </cell>
          <cell r="H37" t="str">
            <v>CL810.1</v>
          </cell>
        </row>
        <row r="38">
          <cell r="A38" t="str">
            <v>CL1106.1</v>
          </cell>
          <cell r="B38" t="str">
            <v>SAMN11565779</v>
          </cell>
          <cell r="C38" t="str">
            <v>Successfully loaded</v>
          </cell>
          <cell r="D38" t="str">
            <v>9161193_S315</v>
          </cell>
          <cell r="G38" t="str">
            <v>Saccharomyces eubayanus</v>
          </cell>
          <cell r="H38" t="str">
            <v>CL1106.1</v>
          </cell>
        </row>
        <row r="39">
          <cell r="A39" t="str">
            <v>CL706.2</v>
          </cell>
          <cell r="B39" t="str">
            <v>SAMN11565780</v>
          </cell>
          <cell r="C39" t="str">
            <v>Successfully loaded</v>
          </cell>
          <cell r="D39" t="str">
            <v>9161204_S326</v>
          </cell>
          <cell r="G39" t="str">
            <v>Saccharomyces eubayanus</v>
          </cell>
          <cell r="H39" t="str">
            <v>CL706.2</v>
          </cell>
        </row>
        <row r="40">
          <cell r="A40" t="str">
            <v>CL601.1</v>
          </cell>
          <cell r="B40" t="str">
            <v>SAMN11565781</v>
          </cell>
          <cell r="C40" t="str">
            <v>Successfully loaded</v>
          </cell>
          <cell r="D40" t="str">
            <v>9161171_S293</v>
          </cell>
          <cell r="G40" t="str">
            <v>Saccharomyces eubayanus</v>
          </cell>
          <cell r="H40" t="str">
            <v>CL601.1</v>
          </cell>
        </row>
        <row r="41">
          <cell r="A41" t="str">
            <v>CL710.1</v>
          </cell>
          <cell r="B41" t="str">
            <v>SAMN11565782</v>
          </cell>
          <cell r="C41" t="str">
            <v>Successfully loaded</v>
          </cell>
          <cell r="D41" t="str">
            <v>9161236_S764</v>
          </cell>
          <cell r="G41" t="str">
            <v>Saccharomyces eubayanus</v>
          </cell>
          <cell r="H41" t="str">
            <v>CL710.1</v>
          </cell>
        </row>
        <row r="42">
          <cell r="A42" t="str">
            <v>CL1006.1</v>
          </cell>
          <cell r="B42" t="str">
            <v>SAMN11565783</v>
          </cell>
          <cell r="C42" t="str">
            <v>Successfully loaded</v>
          </cell>
          <cell r="D42" t="str">
            <v>9161208_S724</v>
          </cell>
          <cell r="G42" t="str">
            <v>Saccharomyces eubayanus</v>
          </cell>
          <cell r="H42" t="str">
            <v>CL1006.1</v>
          </cell>
        </row>
        <row r="43">
          <cell r="A43" t="str">
            <v>CL605.1</v>
          </cell>
          <cell r="B43" t="str">
            <v>SAMN11565784</v>
          </cell>
          <cell r="C43" t="str">
            <v>Successfully loaded</v>
          </cell>
          <cell r="D43" t="str">
            <v>9161243_S773</v>
          </cell>
          <cell r="G43" t="str">
            <v>Saccharomyces eubayanus</v>
          </cell>
          <cell r="H43" t="str">
            <v>CL605.1</v>
          </cell>
        </row>
        <row r="44">
          <cell r="A44" t="str">
            <v>CL1008.1</v>
          </cell>
          <cell r="B44" t="str">
            <v>SAMN11565785</v>
          </cell>
          <cell r="C44" t="str">
            <v>Successfully loaded</v>
          </cell>
          <cell r="D44" t="str">
            <v>9161224_S747</v>
          </cell>
          <cell r="G44" t="str">
            <v>Saccharomyces eubayanus</v>
          </cell>
          <cell r="H44" t="str">
            <v>CL1008.1</v>
          </cell>
        </row>
        <row r="45">
          <cell r="A45" t="str">
            <v>CL1009.1</v>
          </cell>
          <cell r="B45" t="str">
            <v>SAMN11565786</v>
          </cell>
          <cell r="C45" t="str">
            <v>Successfully loaded</v>
          </cell>
          <cell r="D45" t="str">
            <v>9161232_S759</v>
          </cell>
          <cell r="G45" t="str">
            <v>Saccharomyces eubayanus</v>
          </cell>
          <cell r="H45" t="str">
            <v>CL1009.1</v>
          </cell>
        </row>
        <row r="46">
          <cell r="A46" t="str">
            <v>CL606.1</v>
          </cell>
          <cell r="B46" t="str">
            <v>SAMN11565787</v>
          </cell>
          <cell r="C46" t="str">
            <v>Successfully loaded</v>
          </cell>
          <cell r="D46" t="str">
            <v>9161244_S774</v>
          </cell>
          <cell r="G46" t="str">
            <v>Saccharomyces eubayanus</v>
          </cell>
          <cell r="H46" t="str">
            <v>CL606.1</v>
          </cell>
        </row>
        <row r="47">
          <cell r="A47" t="str">
            <v>CL1001.1</v>
          </cell>
          <cell r="B47" t="str">
            <v>SAMN11565788</v>
          </cell>
          <cell r="C47" t="str">
            <v>Successfully loaded</v>
          </cell>
          <cell r="D47" t="str">
            <v>9161168_S290</v>
          </cell>
          <cell r="G47" t="str">
            <v>Saccharomyces eubayanus</v>
          </cell>
          <cell r="H47" t="str">
            <v>CL1001.1</v>
          </cell>
        </row>
        <row r="48">
          <cell r="A48" t="str">
            <v>CL444.2</v>
          </cell>
          <cell r="B48" t="str">
            <v>SAMN11565789</v>
          </cell>
          <cell r="C48" t="str">
            <v>Successfully loaded</v>
          </cell>
          <cell r="D48" t="str">
            <v>9161166_S288</v>
          </cell>
          <cell r="G48" t="str">
            <v>Saccharomyces eubayanus</v>
          </cell>
          <cell r="H48" t="str">
            <v>CL444.2</v>
          </cell>
        </row>
        <row r="49">
          <cell r="A49" t="str">
            <v>CL1112.1</v>
          </cell>
          <cell r="B49" t="str">
            <v>SAMN11565790</v>
          </cell>
          <cell r="C49" t="str">
            <v>Successfully loaded</v>
          </cell>
          <cell r="D49" t="str">
            <v>9161241_S771</v>
          </cell>
          <cell r="G49" t="str">
            <v>Saccharomyces eubayanus</v>
          </cell>
          <cell r="H49" t="str">
            <v>CL1112.1</v>
          </cell>
        </row>
        <row r="50">
          <cell r="A50" t="str">
            <v>CL210.1</v>
          </cell>
          <cell r="B50" t="str">
            <v>SAMN11565791</v>
          </cell>
          <cell r="C50" t="str">
            <v>Successfully loaded</v>
          </cell>
          <cell r="D50" t="str">
            <v>9161173_S295</v>
          </cell>
          <cell r="G50" t="str">
            <v>Saccharomyces eubayanus</v>
          </cell>
          <cell r="H50" t="str">
            <v>CL210.1</v>
          </cell>
        </row>
        <row r="51">
          <cell r="A51" t="str">
            <v>CL211.3</v>
          </cell>
          <cell r="B51" t="str">
            <v>SAMN11565792</v>
          </cell>
          <cell r="C51" t="str">
            <v>Successfully loaded</v>
          </cell>
          <cell r="D51" t="str">
            <v>9161181_S303</v>
          </cell>
          <cell r="G51" t="str">
            <v>Saccharomyces eubayanus</v>
          </cell>
          <cell r="H51" t="str">
            <v>CL211.3</v>
          </cell>
        </row>
        <row r="52">
          <cell r="A52" t="str">
            <v>CL620.1</v>
          </cell>
          <cell r="B52" t="str">
            <v>SAMN11565793</v>
          </cell>
          <cell r="C52" t="str">
            <v>Successfully loaded</v>
          </cell>
          <cell r="D52" t="str">
            <v>9161246_S777</v>
          </cell>
          <cell r="G52" t="str">
            <v>Saccharomyces eubayanus</v>
          </cell>
          <cell r="H52" t="str">
            <v>CL620.1</v>
          </cell>
        </row>
        <row r="53">
          <cell r="A53" t="str">
            <v>CL916.1</v>
          </cell>
          <cell r="B53" t="str">
            <v>SAMN11565794</v>
          </cell>
          <cell r="C53" t="str">
            <v>Successfully loaded</v>
          </cell>
          <cell r="D53" t="str">
            <v>9161242_S772</v>
          </cell>
          <cell r="G53" t="str">
            <v>Saccharomyces eubayanus</v>
          </cell>
          <cell r="H53" t="str">
            <v>CL916.1</v>
          </cell>
        </row>
        <row r="54">
          <cell r="A54" t="str">
            <v>CL1110.1</v>
          </cell>
          <cell r="B54" t="str">
            <v>SAMN11565795</v>
          </cell>
          <cell r="C54" t="str">
            <v>Successfully loaded</v>
          </cell>
          <cell r="D54" t="str">
            <v>9161225_S749</v>
          </cell>
          <cell r="G54" t="str">
            <v>Saccharomyces eubayanus</v>
          </cell>
          <cell r="H54" t="str">
            <v>CL1110.1</v>
          </cell>
        </row>
        <row r="55">
          <cell r="A55" t="str">
            <v>CL608.1</v>
          </cell>
          <cell r="B55" t="str">
            <v>SAMN11565796</v>
          </cell>
          <cell r="C55" t="str">
            <v>Successfully loaded</v>
          </cell>
          <cell r="D55" t="str">
            <v>9161211_S727</v>
          </cell>
          <cell r="G55" t="str">
            <v>Saccharomyces eubayanus</v>
          </cell>
          <cell r="H55" t="str">
            <v>CL608.1</v>
          </cell>
        </row>
        <row r="56">
          <cell r="A56" t="str">
            <v>CL1111.1</v>
          </cell>
          <cell r="B56" t="str">
            <v>SAMN11565797</v>
          </cell>
          <cell r="C56" t="str">
            <v>Successfully loaded</v>
          </cell>
          <cell r="D56" t="str">
            <v>9161233_S761</v>
          </cell>
          <cell r="G56" t="str">
            <v>Saccharomyces eubayanus</v>
          </cell>
          <cell r="H56" t="str">
            <v>CL1111.1</v>
          </cell>
        </row>
        <row r="57">
          <cell r="A57" t="str">
            <v>CL1108.1</v>
          </cell>
          <cell r="B57" t="str">
            <v>SAMN11565798</v>
          </cell>
          <cell r="C57" t="str">
            <v>Successfully loaded</v>
          </cell>
          <cell r="D57" t="str">
            <v>9161209_S725</v>
          </cell>
          <cell r="G57" t="str">
            <v>Saccharomyces eubayanus</v>
          </cell>
          <cell r="H57" t="str">
            <v>CL1108.1</v>
          </cell>
        </row>
        <row r="58">
          <cell r="A58" t="str">
            <v>CL815.1</v>
          </cell>
          <cell r="B58" t="str">
            <v>SAMN11565799</v>
          </cell>
          <cell r="C58" t="str">
            <v>Successfully loaded</v>
          </cell>
          <cell r="D58" t="str">
            <v>9161253_S784</v>
          </cell>
          <cell r="G58" t="str">
            <v>Saccharomyces eubayanus</v>
          </cell>
          <cell r="H58" t="str">
            <v>CL815.1</v>
          </cell>
        </row>
        <row r="59">
          <cell r="A59" t="str">
            <v>CL1005.1</v>
          </cell>
          <cell r="B59" t="str">
            <v>SAMN11565800</v>
          </cell>
          <cell r="C59" t="str">
            <v>Successfully loaded</v>
          </cell>
          <cell r="D59" t="str">
            <v>9161200_S322</v>
          </cell>
          <cell r="G59" t="str">
            <v>Saccharomyces eubayanus</v>
          </cell>
          <cell r="H59" t="str">
            <v>CL1005.1</v>
          </cell>
        </row>
        <row r="60">
          <cell r="A60" t="str">
            <v>CL813.1</v>
          </cell>
          <cell r="B60" t="str">
            <v>SAMN11565801</v>
          </cell>
          <cell r="C60" t="str">
            <v>Successfully loaded</v>
          </cell>
          <cell r="D60" t="str">
            <v>9161251_S782</v>
          </cell>
          <cell r="G60" t="str">
            <v>Saccharomyces eubayanus</v>
          </cell>
          <cell r="H60" t="str">
            <v>CL813.1</v>
          </cell>
        </row>
        <row r="61">
          <cell r="A61" t="str">
            <v>CL1104.1</v>
          </cell>
          <cell r="B61" t="str">
            <v>SAMN11565802</v>
          </cell>
          <cell r="C61" t="str">
            <v>Successfully loaded</v>
          </cell>
          <cell r="D61" t="str">
            <v>9161177_S299</v>
          </cell>
          <cell r="G61" t="str">
            <v>Saccharomyces eubayanus</v>
          </cell>
          <cell r="H61" t="str">
            <v>CL1104.1</v>
          </cell>
        </row>
        <row r="62">
          <cell r="A62" t="str">
            <v>CL821.1</v>
          </cell>
          <cell r="B62" t="str">
            <v>SAMN11565803</v>
          </cell>
          <cell r="C62" t="str">
            <v>Successfully loaded</v>
          </cell>
          <cell r="D62" t="str">
            <v>9161223_S743</v>
          </cell>
          <cell r="G62" t="str">
            <v>Saccharomyces eubayanus</v>
          </cell>
          <cell r="H62" t="str">
            <v>CL821.1</v>
          </cell>
        </row>
        <row r="63">
          <cell r="A63" t="str">
            <v>CL1109.1</v>
          </cell>
          <cell r="B63" t="str">
            <v>SAMN11565804</v>
          </cell>
          <cell r="C63" t="str">
            <v>Successfully loaded</v>
          </cell>
          <cell r="D63" t="str">
            <v>9161217_S735</v>
          </cell>
          <cell r="G63" t="str">
            <v>Saccharomyces eubayanus</v>
          </cell>
          <cell r="H63" t="str">
            <v>CL1109.1</v>
          </cell>
        </row>
        <row r="64">
          <cell r="A64" t="str">
            <v>CL803.1</v>
          </cell>
          <cell r="B64" t="str">
            <v>SAMN11565805</v>
          </cell>
          <cell r="C64" t="str">
            <v>Successfully loaded</v>
          </cell>
          <cell r="D64" t="str">
            <v>9161207_S329</v>
          </cell>
          <cell r="G64" t="str">
            <v>Saccharomyces eubayanus</v>
          </cell>
          <cell r="H64" t="str">
            <v>CL803.1</v>
          </cell>
        </row>
        <row r="65">
          <cell r="A65" t="str">
            <v>CL905.1</v>
          </cell>
          <cell r="B65" t="str">
            <v>SAMN11565806</v>
          </cell>
          <cell r="C65" t="str">
            <v>Successfully loaded</v>
          </cell>
          <cell r="D65" t="str">
            <v>9161194_S316</v>
          </cell>
          <cell r="G65" t="str">
            <v>Saccharomyces eubayanus</v>
          </cell>
          <cell r="H65" t="str">
            <v>CL905.1</v>
          </cell>
        </row>
        <row r="66">
          <cell r="A66" t="str">
            <v>CL910.1</v>
          </cell>
          <cell r="B66" t="str">
            <v>SAMN11565807</v>
          </cell>
          <cell r="C66" t="str">
            <v>Successfully loaded</v>
          </cell>
          <cell r="D66" t="str">
            <v>9161226_S750</v>
          </cell>
          <cell r="G66" t="str">
            <v>Saccharomyces eubayanus</v>
          </cell>
          <cell r="H66" t="str">
            <v>CL910.1</v>
          </cell>
        </row>
        <row r="67">
          <cell r="A67" t="str">
            <v>CL221.1</v>
          </cell>
          <cell r="B67" t="str">
            <v>SAMN11565808</v>
          </cell>
          <cell r="C67" t="str">
            <v>Successfully loaded</v>
          </cell>
          <cell r="D67" t="str">
            <v>9161229_S754</v>
          </cell>
          <cell r="G67" t="str">
            <v>Saccharomyces eubayanus</v>
          </cell>
          <cell r="H67" t="str">
            <v>CL221.1</v>
          </cell>
        </row>
        <row r="68">
          <cell r="A68" t="str">
            <v>CL915.1</v>
          </cell>
          <cell r="B68" t="str">
            <v>SAMN11565809</v>
          </cell>
          <cell r="C68" t="str">
            <v>Successfully loaded</v>
          </cell>
          <cell r="D68" t="str">
            <v>9161234_S762</v>
          </cell>
          <cell r="G68" t="str">
            <v>Saccharomyces eubayanus</v>
          </cell>
          <cell r="H68" t="str">
            <v>CL915.1</v>
          </cell>
        </row>
        <row r="69">
          <cell r="A69" t="str">
            <v>CL611.1</v>
          </cell>
          <cell r="B69" t="str">
            <v>SAMN11565810</v>
          </cell>
          <cell r="C69" t="str">
            <v>Successfully loaded</v>
          </cell>
          <cell r="D69" t="str">
            <v>9161235_S763</v>
          </cell>
          <cell r="G69" t="str">
            <v>Saccharomyces eubayanus</v>
          </cell>
          <cell r="H69" t="str">
            <v>CL611.1</v>
          </cell>
        </row>
        <row r="70">
          <cell r="A70" t="str">
            <v>CL814.1</v>
          </cell>
          <cell r="B70" t="str">
            <v>SAMN11565811</v>
          </cell>
          <cell r="C70" t="str">
            <v>Successfully loaded</v>
          </cell>
          <cell r="D70" t="str">
            <v>9161252_S783</v>
          </cell>
          <cell r="G70" t="str">
            <v>Saccharomyces eubayanus</v>
          </cell>
          <cell r="H70" t="str">
            <v>CL814.1</v>
          </cell>
        </row>
        <row r="71">
          <cell r="A71" t="str">
            <v>CL817.1</v>
          </cell>
          <cell r="B71" t="str">
            <v>SAMN11565812</v>
          </cell>
          <cell r="C71" t="str">
            <v>Successfully loaded</v>
          </cell>
          <cell r="D71" t="str">
            <v>9161254_S786</v>
          </cell>
          <cell r="G71" t="str">
            <v>Saccharomyces eubayanus</v>
          </cell>
          <cell r="H71" t="str">
            <v>CL817.1</v>
          </cell>
        </row>
        <row r="72">
          <cell r="A72" t="str">
            <v>CL909.1</v>
          </cell>
          <cell r="B72" t="str">
            <v>SAMN11565813</v>
          </cell>
          <cell r="C72" t="str">
            <v>Successfully loaded</v>
          </cell>
          <cell r="D72" t="str">
            <v>9161218_S736</v>
          </cell>
          <cell r="G72" t="str">
            <v>Saccharomyces eubayanus</v>
          </cell>
          <cell r="H72" t="str">
            <v>CL909.1</v>
          </cell>
        </row>
        <row r="73">
          <cell r="A73" t="str">
            <v>CL220.3</v>
          </cell>
          <cell r="B73" t="str">
            <v>SAMN11565814</v>
          </cell>
          <cell r="C73" t="str">
            <v>Successfully loaded</v>
          </cell>
          <cell r="D73" t="str">
            <v>9161221_S739</v>
          </cell>
          <cell r="G73" t="str">
            <v>Saccharomyces eubayanus</v>
          </cell>
          <cell r="H73" t="str">
            <v>CL220.3</v>
          </cell>
        </row>
        <row r="74">
          <cell r="A74" t="str">
            <v>CL907.1</v>
          </cell>
          <cell r="B74" t="str">
            <v>SAMN11565815</v>
          </cell>
          <cell r="C74" t="str">
            <v>Successfully loaded</v>
          </cell>
          <cell r="D74" t="str">
            <v>9161210_S726</v>
          </cell>
          <cell r="G74" t="str">
            <v>Saccharomyces eubayanus</v>
          </cell>
          <cell r="H74" t="str">
            <v>CL907.1</v>
          </cell>
        </row>
        <row r="75">
          <cell r="A75" t="str">
            <v>CL1101.1</v>
          </cell>
          <cell r="B75" t="str">
            <v>SAMN11565816</v>
          </cell>
          <cell r="C75" t="str">
            <v>Successfully loaded</v>
          </cell>
          <cell r="D75" t="str">
            <v>9161169_S291</v>
          </cell>
          <cell r="G75" t="str">
            <v>Saccharomyces eubayanus</v>
          </cell>
          <cell r="H75" t="str">
            <v>CL1101.1</v>
          </cell>
        </row>
        <row r="76">
          <cell r="A76" t="str">
            <v>CL906.1</v>
          </cell>
          <cell r="B76" t="str">
            <v>SAMN11565817</v>
          </cell>
          <cell r="C76" t="str">
            <v>Successfully loaded</v>
          </cell>
          <cell r="D76" t="str">
            <v>9161202_S324</v>
          </cell>
          <cell r="G76" t="str">
            <v>Saccharomyces eubayanus</v>
          </cell>
          <cell r="H76" t="str">
            <v>CL906.1</v>
          </cell>
        </row>
        <row r="77">
          <cell r="A77" t="str">
            <v>CL216.1</v>
          </cell>
          <cell r="B77" t="str">
            <v>SAMN11565818</v>
          </cell>
          <cell r="C77" t="str">
            <v>Successfully loaded</v>
          </cell>
          <cell r="D77" t="str">
            <v>9161205_S327</v>
          </cell>
          <cell r="G77" t="str">
            <v>Saccharomyces eubayanus</v>
          </cell>
          <cell r="H77" t="str">
            <v>CL216.1</v>
          </cell>
        </row>
        <row r="78">
          <cell r="A78" t="str">
            <v>CL212.2</v>
          </cell>
          <cell r="B78" t="str">
            <v>SAMN11565819</v>
          </cell>
          <cell r="C78" t="str">
            <v>Successfully loaded</v>
          </cell>
          <cell r="D78" t="str">
            <v>9161189_S311</v>
          </cell>
          <cell r="G78" t="str">
            <v>Saccharomyces eubayanus</v>
          </cell>
          <cell r="H78" t="str">
            <v>CL212.2</v>
          </cell>
        </row>
        <row r="79">
          <cell r="A79" t="str">
            <v>CL903.1</v>
          </cell>
          <cell r="B79" t="str">
            <v>SAMN11565820</v>
          </cell>
          <cell r="C79" t="str">
            <v>Successfully loaded</v>
          </cell>
          <cell r="D79" t="str">
            <v>9161178_S300</v>
          </cell>
          <cell r="G79" t="str">
            <v>Saccharomyces eubayanus</v>
          </cell>
          <cell r="H79" t="str">
            <v>CL903.1</v>
          </cell>
        </row>
        <row r="80">
          <cell r="A80" t="str">
            <v>CL218.1</v>
          </cell>
          <cell r="B80" t="str">
            <v>SAMN11565821</v>
          </cell>
          <cell r="C80" t="str">
            <v>Successfully loaded</v>
          </cell>
          <cell r="D80" t="str">
            <v>9161258_S791</v>
          </cell>
          <cell r="G80" t="str">
            <v>Saccharomyces eubayanus</v>
          </cell>
          <cell r="H80" t="str">
            <v>CL218.1</v>
          </cell>
        </row>
        <row r="81">
          <cell r="A81" t="str">
            <v>CL902.1</v>
          </cell>
          <cell r="B81" t="str">
            <v>SAMN11565822</v>
          </cell>
          <cell r="C81" t="str">
            <v>Successfully loaded</v>
          </cell>
          <cell r="D81" t="str">
            <v>9161170_S292</v>
          </cell>
          <cell r="G81" t="str">
            <v>Saccharomyces eubayanus</v>
          </cell>
          <cell r="H81" t="str">
            <v>CL902.1</v>
          </cell>
        </row>
        <row r="82">
          <cell r="A82" t="str">
            <v>CL904.1</v>
          </cell>
          <cell r="B82" t="str">
            <v>SAMN11565823</v>
          </cell>
          <cell r="C82" t="str">
            <v>Successfully loaded</v>
          </cell>
          <cell r="D82" t="str">
            <v>9161186_S308</v>
          </cell>
          <cell r="G82" t="str">
            <v>Saccharomyces eubayanus</v>
          </cell>
          <cell r="H82" t="str">
            <v>CL904.1</v>
          </cell>
        </row>
        <row r="83">
          <cell r="A83" t="str">
            <v>CL204.3</v>
          </cell>
          <cell r="B83" t="str">
            <v>SAMN11565824</v>
          </cell>
          <cell r="C83" t="str">
            <v>Successfully loaded</v>
          </cell>
          <cell r="D83" t="str">
            <v>9161165_S287</v>
          </cell>
          <cell r="G83" t="str">
            <v>Saccharomyces eubayanus</v>
          </cell>
          <cell r="H83" t="str">
            <v>CL204.3</v>
          </cell>
        </row>
        <row r="84">
          <cell r="A84" t="str">
            <v>CL1105.1</v>
          </cell>
          <cell r="B84" t="str">
            <v>SAMN11565825</v>
          </cell>
          <cell r="C84" t="str">
            <v>Successfully loaded</v>
          </cell>
          <cell r="D84" t="str">
            <v>9161185_S307</v>
          </cell>
          <cell r="G84" t="str">
            <v>Saccharomyces uvarum</v>
          </cell>
          <cell r="H84" t="str">
            <v>CL1105.1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29" sqref="C29"/>
    </sheetView>
  </sheetViews>
  <sheetFormatPr baseColWidth="10" defaultColWidth="11.42578125" defaultRowHeight="15"/>
  <cols>
    <col min="1" max="1" width="16.85546875" customWidth="1"/>
    <col min="3" max="3" width="17.28515625" customWidth="1"/>
    <col min="4" max="4" width="22.42578125" customWidth="1"/>
    <col min="5" max="5" width="22" customWidth="1"/>
    <col min="6" max="6" width="24.140625" customWidth="1"/>
  </cols>
  <sheetData>
    <row r="1" spans="1:6">
      <c r="A1" t="s">
        <v>9</v>
      </c>
    </row>
    <row r="2" spans="1:6">
      <c r="A2" s="1" t="s">
        <v>0</v>
      </c>
      <c r="B2" s="1" t="s">
        <v>1</v>
      </c>
      <c r="C2" s="1" t="s">
        <v>17</v>
      </c>
      <c r="D2" s="2" t="s">
        <v>2</v>
      </c>
      <c r="E2" s="2" t="s">
        <v>3</v>
      </c>
      <c r="F2" s="2" t="s">
        <v>4</v>
      </c>
    </row>
    <row r="3" spans="1:6">
      <c r="A3" s="3" t="s">
        <v>5</v>
      </c>
      <c r="B3" s="3">
        <v>31</v>
      </c>
      <c r="C3" s="3">
        <v>21</v>
      </c>
      <c r="D3" s="3">
        <v>19</v>
      </c>
      <c r="E3" s="3">
        <v>15</v>
      </c>
      <c r="F3" s="3">
        <v>4</v>
      </c>
    </row>
    <row r="4" spans="1:6">
      <c r="A4" s="4" t="s">
        <v>6</v>
      </c>
      <c r="B4" s="4">
        <v>31</v>
      </c>
      <c r="C4" s="4">
        <v>24</v>
      </c>
      <c r="D4" s="4">
        <v>22</v>
      </c>
      <c r="E4" s="4">
        <v>13</v>
      </c>
      <c r="F4" s="4">
        <v>9</v>
      </c>
    </row>
    <row r="5" spans="1:6">
      <c r="A5" s="3" t="s">
        <v>7</v>
      </c>
      <c r="B5" s="3">
        <v>223</v>
      </c>
      <c r="C5" s="3">
        <v>211</v>
      </c>
      <c r="D5" s="3">
        <v>139</v>
      </c>
      <c r="E5" s="3">
        <v>13</v>
      </c>
      <c r="F5" s="3">
        <v>126</v>
      </c>
    </row>
    <row r="6" spans="1:6">
      <c r="A6" s="4" t="s">
        <v>8</v>
      </c>
      <c r="B6" s="4">
        <v>21</v>
      </c>
      <c r="C6" s="4">
        <v>19</v>
      </c>
      <c r="D6" s="4">
        <v>19</v>
      </c>
      <c r="E6" s="4">
        <v>18</v>
      </c>
      <c r="F6" s="4">
        <v>3</v>
      </c>
    </row>
    <row r="7" spans="1:6">
      <c r="A7" s="3" t="s">
        <v>15</v>
      </c>
      <c r="B7" s="3">
        <v>25</v>
      </c>
      <c r="C7" s="3">
        <v>21</v>
      </c>
      <c r="D7" s="3">
        <v>21</v>
      </c>
      <c r="E7" s="3">
        <v>19</v>
      </c>
      <c r="F7" s="3">
        <v>2</v>
      </c>
    </row>
    <row r="8" spans="1:6">
      <c r="A8" s="4" t="s">
        <v>10</v>
      </c>
      <c r="B8" s="4">
        <v>27</v>
      </c>
      <c r="C8" s="4">
        <v>20</v>
      </c>
      <c r="D8" s="4">
        <v>20</v>
      </c>
      <c r="E8" s="4">
        <v>7</v>
      </c>
      <c r="F8" s="4">
        <v>12</v>
      </c>
    </row>
    <row r="9" spans="1:6">
      <c r="A9" s="3" t="s">
        <v>11</v>
      </c>
      <c r="B9" s="3">
        <v>51</v>
      </c>
      <c r="C9" s="3">
        <v>45</v>
      </c>
      <c r="D9" s="3">
        <v>37</v>
      </c>
      <c r="E9" s="3">
        <v>25</v>
      </c>
      <c r="F9" s="3">
        <v>12</v>
      </c>
    </row>
    <row r="10" spans="1:6">
      <c r="A10" s="4" t="s">
        <v>12</v>
      </c>
      <c r="B10" s="4">
        <v>23</v>
      </c>
      <c r="C10" s="4">
        <v>20</v>
      </c>
      <c r="D10" s="4">
        <v>20</v>
      </c>
      <c r="E10" s="4">
        <v>14</v>
      </c>
      <c r="F10" s="4">
        <v>6</v>
      </c>
    </row>
    <row r="11" spans="1:6">
      <c r="A11" s="3" t="s">
        <v>13</v>
      </c>
      <c r="B11" s="3">
        <v>40</v>
      </c>
      <c r="C11" s="3">
        <v>14</v>
      </c>
      <c r="D11" s="3">
        <v>12</v>
      </c>
      <c r="E11" s="3">
        <v>7</v>
      </c>
      <c r="F11" s="3">
        <v>5</v>
      </c>
    </row>
    <row r="12" spans="1:6">
      <c r="A12" s="4" t="s">
        <v>14</v>
      </c>
      <c r="B12" s="4">
        <v>75</v>
      </c>
      <c r="C12" s="4">
        <v>29</v>
      </c>
      <c r="D12" s="4">
        <v>29</v>
      </c>
      <c r="E12" s="4">
        <v>29</v>
      </c>
      <c r="F12" s="4">
        <v>0</v>
      </c>
    </row>
    <row r="13" spans="1:6">
      <c r="A13" s="3" t="s">
        <v>16</v>
      </c>
      <c r="B13" s="3">
        <f>SUM(B3:B12)</f>
        <v>547</v>
      </c>
      <c r="C13" s="3">
        <f>SUM(C3:C12)</f>
        <v>424</v>
      </c>
      <c r="D13" s="3">
        <f t="shared" ref="D13:F13" si="0">SUM(D3:D12)</f>
        <v>338</v>
      </c>
      <c r="E13" s="3">
        <f t="shared" si="0"/>
        <v>160</v>
      </c>
      <c r="F13" s="3">
        <f t="shared" si="0"/>
        <v>179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21" sqref="D21"/>
    </sheetView>
  </sheetViews>
  <sheetFormatPr baseColWidth="10" defaultColWidth="11.42578125" defaultRowHeight="15"/>
  <cols>
    <col min="3" max="3" width="27.7109375" customWidth="1"/>
  </cols>
  <sheetData>
    <row r="1" spans="1:5" s="11" customFormat="1">
      <c r="A1" s="14" t="s">
        <v>967</v>
      </c>
      <c r="B1" s="14"/>
      <c r="C1" s="14"/>
      <c r="D1" s="14"/>
      <c r="E1" s="14"/>
    </row>
    <row r="2" spans="1:5" s="12" customFormat="1">
      <c r="A2" s="1" t="s">
        <v>287</v>
      </c>
      <c r="B2" s="1" t="s">
        <v>288</v>
      </c>
      <c r="C2" s="1" t="s">
        <v>289</v>
      </c>
      <c r="D2" s="10" t="s">
        <v>290</v>
      </c>
      <c r="E2" s="10"/>
    </row>
    <row r="3" spans="1:5">
      <c r="A3" s="3">
        <v>1</v>
      </c>
      <c r="B3" s="3">
        <v>43.729775460428698</v>
      </c>
      <c r="C3" s="3">
        <v>0</v>
      </c>
      <c r="D3" s="15" t="s">
        <v>291</v>
      </c>
      <c r="E3" s="15"/>
    </row>
    <row r="4" spans="1:5">
      <c r="A4" s="3">
        <v>2</v>
      </c>
      <c r="B4" s="3">
        <v>15.523110061344701</v>
      </c>
      <c r="C4" s="3">
        <v>3</v>
      </c>
      <c r="D4" s="15" t="s">
        <v>292</v>
      </c>
      <c r="E4" s="15"/>
    </row>
    <row r="5" spans="1:5">
      <c r="A5" s="3">
        <v>3</v>
      </c>
      <c r="B5" s="3">
        <v>4.5754319333807203E-5</v>
      </c>
      <c r="C5" s="3">
        <v>4</v>
      </c>
      <c r="D5" s="15" t="s">
        <v>293</v>
      </c>
      <c r="E5" s="15"/>
    </row>
    <row r="6" spans="1:5">
      <c r="A6" s="3">
        <v>4</v>
      </c>
      <c r="B6" s="3">
        <v>0.22537363296718399</v>
      </c>
      <c r="C6" s="3">
        <v>3</v>
      </c>
      <c r="D6" s="15" t="s">
        <v>294</v>
      </c>
      <c r="E6" s="15"/>
    </row>
    <row r="7" spans="1:5">
      <c r="A7" s="3">
        <v>5</v>
      </c>
      <c r="B7" s="3">
        <v>5.0357563127106797</v>
      </c>
      <c r="C7" s="3">
        <v>3</v>
      </c>
      <c r="D7" s="15" t="s">
        <v>295</v>
      </c>
      <c r="E7" s="15"/>
    </row>
    <row r="8" spans="1:5">
      <c r="A8" s="3">
        <v>6</v>
      </c>
      <c r="B8" s="3">
        <v>42.5736679581507</v>
      </c>
      <c r="C8" s="3">
        <v>3</v>
      </c>
      <c r="D8" s="15" t="s">
        <v>296</v>
      </c>
      <c r="E8" s="15"/>
    </row>
    <row r="9" spans="1:5">
      <c r="A9" s="3">
        <v>7</v>
      </c>
      <c r="B9" s="3">
        <v>5.0353213089587898</v>
      </c>
      <c r="C9" s="3">
        <v>3</v>
      </c>
      <c r="D9" s="15" t="s">
        <v>297</v>
      </c>
      <c r="E9" s="15"/>
    </row>
    <row r="10" spans="1:5">
      <c r="A1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E6" sqref="E6"/>
    </sheetView>
  </sheetViews>
  <sheetFormatPr baseColWidth="10" defaultRowHeight="15"/>
  <cols>
    <col min="1" max="1" width="20" style="73" bestFit="1" customWidth="1"/>
    <col min="2" max="2" width="11.42578125" style="34"/>
    <col min="3" max="3" width="12.42578125" style="34" bestFit="1" customWidth="1"/>
    <col min="4" max="4" width="13.85546875" style="34" bestFit="1" customWidth="1"/>
    <col min="5" max="11" width="11.42578125" style="34"/>
  </cols>
  <sheetData>
    <row r="1" spans="1:11">
      <c r="A1" s="75" t="s">
        <v>988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.75">
      <c r="A2" s="76" t="s">
        <v>976</v>
      </c>
      <c r="B2" s="77" t="s">
        <v>977</v>
      </c>
      <c r="C2" s="77" t="s">
        <v>978</v>
      </c>
      <c r="D2" s="77" t="s">
        <v>979</v>
      </c>
      <c r="E2" s="77" t="s">
        <v>980</v>
      </c>
      <c r="F2" s="77" t="s">
        <v>981</v>
      </c>
      <c r="G2" s="77" t="s">
        <v>982</v>
      </c>
      <c r="H2" s="77" t="s">
        <v>983</v>
      </c>
      <c r="I2" s="77" t="s">
        <v>984</v>
      </c>
      <c r="J2" s="77" t="s">
        <v>985</v>
      </c>
      <c r="K2" s="77" t="s">
        <v>986</v>
      </c>
    </row>
    <row r="3" spans="1:11">
      <c r="A3" s="70">
        <v>218.1</v>
      </c>
      <c r="B3" s="34">
        <v>11674097</v>
      </c>
      <c r="C3" s="34">
        <v>758</v>
      </c>
      <c r="D3" s="34">
        <v>15401.18</v>
      </c>
      <c r="E3" s="34">
        <v>414005</v>
      </c>
      <c r="F3" s="34">
        <v>161909</v>
      </c>
      <c r="G3" s="34">
        <v>23</v>
      </c>
      <c r="H3" s="34">
        <v>95265</v>
      </c>
      <c r="I3" s="34">
        <v>44</v>
      </c>
      <c r="J3" s="34">
        <v>37799</v>
      </c>
      <c r="K3" s="34">
        <v>81</v>
      </c>
    </row>
    <row r="4" spans="1:11">
      <c r="A4" s="71">
        <v>835.1</v>
      </c>
      <c r="B4" s="34">
        <v>11698184</v>
      </c>
      <c r="C4" s="34">
        <v>747</v>
      </c>
      <c r="D4" s="34">
        <v>15660.22</v>
      </c>
      <c r="E4" s="34">
        <v>499110</v>
      </c>
      <c r="F4" s="34">
        <v>129412</v>
      </c>
      <c r="G4" s="34">
        <v>26</v>
      </c>
      <c r="H4" s="34">
        <v>78302</v>
      </c>
      <c r="I4" s="34">
        <v>49</v>
      </c>
      <c r="J4" s="34">
        <v>37084</v>
      </c>
      <c r="K4" s="34">
        <v>91</v>
      </c>
    </row>
    <row r="5" spans="1:11">
      <c r="A5" s="72">
        <v>817.1</v>
      </c>
      <c r="B5" s="34">
        <v>11709682</v>
      </c>
      <c r="C5" s="34">
        <v>837</v>
      </c>
      <c r="D5" s="34">
        <v>13990.06</v>
      </c>
      <c r="E5" s="34">
        <v>417806</v>
      </c>
      <c r="F5" s="34">
        <v>117372</v>
      </c>
      <c r="G5" s="34">
        <v>29</v>
      </c>
      <c r="H5" s="34">
        <v>71449</v>
      </c>
      <c r="I5" s="34">
        <v>55</v>
      </c>
      <c r="J5" s="34">
        <v>33958</v>
      </c>
      <c r="K5" s="34">
        <v>103</v>
      </c>
    </row>
    <row r="6" spans="1:11">
      <c r="A6" s="72">
        <v>815.1</v>
      </c>
      <c r="B6" s="34">
        <v>11722234</v>
      </c>
      <c r="C6" s="34">
        <v>934</v>
      </c>
      <c r="D6" s="34">
        <v>12550.57</v>
      </c>
      <c r="E6" s="34">
        <v>411821</v>
      </c>
      <c r="F6" s="34">
        <v>115992</v>
      </c>
      <c r="G6" s="34">
        <v>28</v>
      </c>
      <c r="H6" s="34">
        <v>69886</v>
      </c>
      <c r="I6" s="34">
        <v>53</v>
      </c>
      <c r="J6" s="34">
        <v>31068</v>
      </c>
      <c r="K6" s="34">
        <v>103</v>
      </c>
    </row>
    <row r="7" spans="1:11">
      <c r="A7" s="72">
        <v>814.1</v>
      </c>
      <c r="B7" s="34">
        <v>11703603</v>
      </c>
      <c r="C7" s="34">
        <v>837</v>
      </c>
      <c r="D7" s="34">
        <v>13982.8</v>
      </c>
      <c r="E7" s="34">
        <v>499194</v>
      </c>
      <c r="F7" s="34">
        <v>136086</v>
      </c>
      <c r="G7" s="34">
        <v>26</v>
      </c>
      <c r="H7" s="34">
        <v>81624</v>
      </c>
      <c r="I7" s="34">
        <v>49</v>
      </c>
      <c r="J7" s="34">
        <v>31144</v>
      </c>
      <c r="K7" s="34">
        <v>97</v>
      </c>
    </row>
    <row r="8" spans="1:11">
      <c r="A8" s="72">
        <v>813.1</v>
      </c>
      <c r="B8" s="34">
        <v>11717211</v>
      </c>
      <c r="C8" s="34">
        <v>925</v>
      </c>
      <c r="D8" s="34">
        <v>12667.26</v>
      </c>
      <c r="E8" s="34">
        <v>427073</v>
      </c>
      <c r="F8" s="34">
        <v>125551</v>
      </c>
      <c r="G8" s="34">
        <v>27</v>
      </c>
      <c r="H8" s="34">
        <v>86919</v>
      </c>
      <c r="I8" s="34">
        <v>49</v>
      </c>
      <c r="J8" s="34">
        <v>40251</v>
      </c>
      <c r="K8" s="34">
        <v>89</v>
      </c>
    </row>
    <row r="9" spans="1:11">
      <c r="A9" s="71">
        <v>621.1</v>
      </c>
      <c r="B9" s="34">
        <v>25765358</v>
      </c>
      <c r="C9" s="34">
        <v>7540</v>
      </c>
      <c r="D9" s="34">
        <v>3417.16</v>
      </c>
      <c r="E9" s="34">
        <v>712510</v>
      </c>
      <c r="F9" s="34">
        <v>152520</v>
      </c>
      <c r="G9" s="34">
        <v>46</v>
      </c>
      <c r="H9" s="34">
        <v>84742</v>
      </c>
      <c r="I9" s="34">
        <v>91</v>
      </c>
      <c r="J9" s="34">
        <v>6957</v>
      </c>
      <c r="K9" s="34">
        <v>243</v>
      </c>
    </row>
    <row r="10" spans="1:11">
      <c r="A10" s="71">
        <v>620.1</v>
      </c>
      <c r="B10" s="34">
        <v>11689809</v>
      </c>
      <c r="C10" s="34">
        <v>875</v>
      </c>
      <c r="D10" s="34">
        <v>13359.78</v>
      </c>
      <c r="E10" s="34">
        <v>409693</v>
      </c>
      <c r="F10" s="34">
        <v>162912</v>
      </c>
      <c r="G10" s="34">
        <v>24</v>
      </c>
      <c r="H10" s="34">
        <v>95222</v>
      </c>
      <c r="I10" s="34">
        <v>44</v>
      </c>
      <c r="J10" s="34">
        <v>36328</v>
      </c>
      <c r="K10" s="34">
        <v>83</v>
      </c>
    </row>
    <row r="11" spans="1:11">
      <c r="A11" s="71">
        <v>619.1</v>
      </c>
      <c r="B11" s="34">
        <v>12929762</v>
      </c>
      <c r="C11" s="34">
        <v>3358</v>
      </c>
      <c r="D11" s="34">
        <v>3850.44</v>
      </c>
      <c r="E11" s="34">
        <v>489831</v>
      </c>
      <c r="F11" s="34">
        <v>113024</v>
      </c>
      <c r="G11" s="34">
        <v>30</v>
      </c>
      <c r="H11" s="34">
        <v>61482</v>
      </c>
      <c r="I11" s="34">
        <v>60</v>
      </c>
      <c r="J11" s="34">
        <v>1948</v>
      </c>
      <c r="K11" s="34">
        <v>195</v>
      </c>
    </row>
    <row r="12" spans="1:11">
      <c r="A12" s="71">
        <v>606.1</v>
      </c>
      <c r="B12" s="34">
        <v>11799486</v>
      </c>
      <c r="C12" s="34">
        <v>1180</v>
      </c>
      <c r="D12" s="34">
        <v>9999.56</v>
      </c>
      <c r="E12" s="34">
        <v>507043</v>
      </c>
      <c r="F12" s="34">
        <v>116022</v>
      </c>
      <c r="G12" s="34">
        <v>29</v>
      </c>
      <c r="H12" s="34">
        <v>67117</v>
      </c>
      <c r="I12" s="34">
        <v>55</v>
      </c>
      <c r="J12" s="34">
        <v>30511</v>
      </c>
      <c r="K12" s="34">
        <v>106</v>
      </c>
    </row>
    <row r="13" spans="1:11">
      <c r="A13" s="71">
        <v>605.1</v>
      </c>
      <c r="B13" s="34">
        <v>11781392</v>
      </c>
      <c r="C13" s="34">
        <v>1137</v>
      </c>
      <c r="D13" s="34">
        <v>10361.82</v>
      </c>
      <c r="E13" s="34">
        <v>507222</v>
      </c>
      <c r="F13" s="34">
        <v>116022</v>
      </c>
      <c r="G13" s="34">
        <v>30</v>
      </c>
      <c r="H13" s="34">
        <v>61465</v>
      </c>
      <c r="I13" s="34">
        <v>57</v>
      </c>
      <c r="J13" s="34">
        <v>29687</v>
      </c>
      <c r="K13" s="34">
        <v>111</v>
      </c>
    </row>
    <row r="14" spans="1:11">
      <c r="A14" s="72">
        <v>916.1</v>
      </c>
      <c r="B14" s="34">
        <v>12392712</v>
      </c>
      <c r="C14" s="34">
        <v>2871</v>
      </c>
      <c r="D14" s="34">
        <v>4316.51</v>
      </c>
      <c r="E14" s="34">
        <v>537071</v>
      </c>
      <c r="F14" s="34">
        <v>164127</v>
      </c>
      <c r="G14" s="34">
        <v>23</v>
      </c>
      <c r="H14" s="34">
        <v>94747</v>
      </c>
      <c r="I14" s="34">
        <v>45</v>
      </c>
      <c r="J14" s="34">
        <v>16616</v>
      </c>
      <c r="K14" s="34">
        <v>97</v>
      </c>
    </row>
    <row r="15" spans="1:11">
      <c r="A15" s="72">
        <v>1112.0999999999999</v>
      </c>
      <c r="B15" s="34">
        <v>11739176</v>
      </c>
      <c r="C15" s="34">
        <v>936</v>
      </c>
      <c r="D15" s="34">
        <v>12541.85</v>
      </c>
      <c r="E15" s="34">
        <v>538497</v>
      </c>
      <c r="F15" s="34">
        <v>152685</v>
      </c>
      <c r="G15" s="34">
        <v>22</v>
      </c>
      <c r="H15" s="34">
        <v>87351</v>
      </c>
      <c r="I15" s="34">
        <v>42</v>
      </c>
      <c r="J15" s="34">
        <v>37748</v>
      </c>
      <c r="K15" s="34">
        <v>83</v>
      </c>
    </row>
    <row r="16" spans="1:11">
      <c r="A16" s="71">
        <v>1010.1</v>
      </c>
      <c r="B16" s="34">
        <v>11755537</v>
      </c>
      <c r="C16" s="34">
        <v>1003</v>
      </c>
      <c r="D16" s="34">
        <v>11720.38</v>
      </c>
      <c r="E16" s="34">
        <v>350352</v>
      </c>
      <c r="F16" s="34">
        <v>112960</v>
      </c>
      <c r="G16" s="34">
        <v>32</v>
      </c>
      <c r="H16" s="34">
        <v>79878</v>
      </c>
      <c r="I16" s="34">
        <v>57</v>
      </c>
      <c r="J16" s="34">
        <v>31817</v>
      </c>
      <c r="K16" s="34">
        <v>102</v>
      </c>
    </row>
    <row r="17" spans="1:11">
      <c r="A17" s="71">
        <v>471.2</v>
      </c>
      <c r="B17" s="34">
        <v>14106130</v>
      </c>
      <c r="C17" s="34">
        <v>7836</v>
      </c>
      <c r="D17" s="34">
        <v>1800.17</v>
      </c>
      <c r="E17" s="34">
        <v>538482</v>
      </c>
      <c r="F17" s="34">
        <v>106126</v>
      </c>
      <c r="G17" s="34">
        <v>37</v>
      </c>
      <c r="H17" s="34">
        <v>49643</v>
      </c>
      <c r="I17" s="34">
        <v>76</v>
      </c>
      <c r="J17" s="34">
        <v>359</v>
      </c>
      <c r="K17" s="34">
        <v>2291</v>
      </c>
    </row>
    <row r="18" spans="1:11">
      <c r="A18" s="72">
        <v>710.1</v>
      </c>
      <c r="B18" s="34">
        <v>11713546</v>
      </c>
      <c r="C18" s="34">
        <v>686</v>
      </c>
      <c r="D18" s="34">
        <v>17075.14</v>
      </c>
      <c r="E18" s="34">
        <v>357199</v>
      </c>
      <c r="F18" s="34">
        <v>155171</v>
      </c>
      <c r="G18" s="34">
        <v>25</v>
      </c>
      <c r="H18" s="34">
        <v>94212</v>
      </c>
      <c r="I18" s="34">
        <v>45</v>
      </c>
      <c r="J18" s="34">
        <v>41080</v>
      </c>
      <c r="K18" s="34">
        <v>80</v>
      </c>
    </row>
    <row r="19" spans="1:11">
      <c r="A19" s="71">
        <v>611.1</v>
      </c>
      <c r="B19" s="34">
        <v>11694438</v>
      </c>
      <c r="C19" s="34">
        <v>888</v>
      </c>
      <c r="D19" s="34">
        <v>13169.41</v>
      </c>
      <c r="E19" s="34">
        <v>530575</v>
      </c>
      <c r="F19" s="34">
        <v>197237</v>
      </c>
      <c r="G19" s="34">
        <v>21</v>
      </c>
      <c r="H19" s="34">
        <v>97773</v>
      </c>
      <c r="I19" s="34">
        <v>38</v>
      </c>
      <c r="J19" s="34">
        <v>40961</v>
      </c>
      <c r="K19" s="34">
        <v>73</v>
      </c>
    </row>
    <row r="20" spans="1:11">
      <c r="A20" s="72">
        <v>915.1</v>
      </c>
      <c r="B20" s="34">
        <v>11733031</v>
      </c>
      <c r="C20" s="34">
        <v>920</v>
      </c>
      <c r="D20" s="34">
        <v>12753.29</v>
      </c>
      <c r="E20" s="34">
        <v>538223</v>
      </c>
      <c r="F20" s="34">
        <v>142735</v>
      </c>
      <c r="G20" s="34">
        <v>25</v>
      </c>
      <c r="H20" s="34">
        <v>91852</v>
      </c>
      <c r="I20" s="34">
        <v>46</v>
      </c>
      <c r="J20" s="34">
        <v>36844</v>
      </c>
      <c r="K20" s="34">
        <v>85</v>
      </c>
    </row>
    <row r="21" spans="1:11">
      <c r="A21" s="72">
        <v>1111.0999999999999</v>
      </c>
      <c r="B21" s="34">
        <v>11798922</v>
      </c>
      <c r="C21" s="34">
        <v>1091</v>
      </c>
      <c r="D21" s="34">
        <v>10814.78</v>
      </c>
      <c r="E21" s="34">
        <v>536855</v>
      </c>
      <c r="F21" s="34">
        <v>163981</v>
      </c>
      <c r="G21" s="34">
        <v>22</v>
      </c>
      <c r="H21" s="34">
        <v>94272</v>
      </c>
      <c r="I21" s="34">
        <v>41</v>
      </c>
      <c r="J21" s="34">
        <v>38774</v>
      </c>
      <c r="K21" s="34">
        <v>77</v>
      </c>
    </row>
    <row r="22" spans="1:11">
      <c r="A22" s="71">
        <v>1009.1</v>
      </c>
      <c r="B22" s="34">
        <v>11726611</v>
      </c>
      <c r="C22" s="34">
        <v>976</v>
      </c>
      <c r="D22" s="34">
        <v>12014.97</v>
      </c>
      <c r="E22" s="34">
        <v>370241</v>
      </c>
      <c r="F22" s="34">
        <v>140617</v>
      </c>
      <c r="G22" s="34">
        <v>26</v>
      </c>
      <c r="H22" s="34">
        <v>75921</v>
      </c>
      <c r="I22" s="34">
        <v>50</v>
      </c>
      <c r="J22" s="34">
        <v>31724</v>
      </c>
      <c r="K22" s="34">
        <v>97</v>
      </c>
    </row>
    <row r="23" spans="1:11">
      <c r="A23" s="71">
        <v>824.1</v>
      </c>
      <c r="B23" s="34">
        <v>11740722</v>
      </c>
      <c r="C23" s="34">
        <v>992</v>
      </c>
      <c r="D23" s="34">
        <v>11835.41</v>
      </c>
      <c r="E23" s="34">
        <v>413238</v>
      </c>
      <c r="F23" s="34">
        <v>140631</v>
      </c>
      <c r="G23" s="34">
        <v>24</v>
      </c>
      <c r="H23" s="34">
        <v>74864</v>
      </c>
      <c r="I23" s="34">
        <v>46</v>
      </c>
      <c r="J23" s="34">
        <v>35108</v>
      </c>
      <c r="K23" s="34">
        <v>90</v>
      </c>
    </row>
    <row r="24" spans="1:11">
      <c r="A24" s="71">
        <v>450.1</v>
      </c>
      <c r="B24" s="34">
        <v>11753570</v>
      </c>
      <c r="C24" s="34">
        <v>972</v>
      </c>
      <c r="D24" s="34">
        <v>12092.15</v>
      </c>
      <c r="E24" s="34">
        <v>463172</v>
      </c>
      <c r="F24" s="34">
        <v>122982</v>
      </c>
      <c r="G24" s="34">
        <v>26</v>
      </c>
      <c r="H24" s="34">
        <v>72465</v>
      </c>
      <c r="I24" s="34">
        <v>51</v>
      </c>
      <c r="J24" s="34">
        <v>30477</v>
      </c>
      <c r="K24" s="34">
        <v>100</v>
      </c>
    </row>
    <row r="25" spans="1:11">
      <c r="A25" s="71">
        <v>221.1</v>
      </c>
      <c r="B25" s="34">
        <v>11693509</v>
      </c>
      <c r="C25" s="34">
        <v>825</v>
      </c>
      <c r="D25" s="34">
        <v>14173.95</v>
      </c>
      <c r="E25" s="34">
        <v>497484</v>
      </c>
      <c r="F25" s="34">
        <v>185944</v>
      </c>
      <c r="G25" s="34">
        <v>22</v>
      </c>
      <c r="H25" s="34">
        <v>97811</v>
      </c>
      <c r="I25" s="34">
        <v>39</v>
      </c>
      <c r="J25" s="34">
        <v>40884</v>
      </c>
      <c r="K25" s="34">
        <v>71</v>
      </c>
    </row>
    <row r="26" spans="1:11">
      <c r="A26" s="71">
        <v>715.1</v>
      </c>
      <c r="B26" s="34">
        <v>11874364</v>
      </c>
      <c r="C26" s="34">
        <v>1439</v>
      </c>
      <c r="D26" s="34">
        <v>8251.82</v>
      </c>
      <c r="E26" s="34">
        <v>539311</v>
      </c>
      <c r="F26" s="34">
        <v>142478</v>
      </c>
      <c r="G26" s="34">
        <v>24</v>
      </c>
      <c r="H26" s="34">
        <v>82107</v>
      </c>
      <c r="I26" s="34">
        <v>47</v>
      </c>
      <c r="J26" s="34">
        <v>29700</v>
      </c>
      <c r="K26" s="34">
        <v>93</v>
      </c>
    </row>
    <row r="27" spans="1:11">
      <c r="A27" s="71">
        <v>610.1</v>
      </c>
      <c r="B27" s="34">
        <v>13533602</v>
      </c>
      <c r="C27" s="34">
        <v>2385</v>
      </c>
      <c r="D27" s="34">
        <v>5674.47</v>
      </c>
      <c r="E27" s="34">
        <v>469207</v>
      </c>
      <c r="F27" s="34">
        <v>121190</v>
      </c>
      <c r="G27" s="34">
        <v>30</v>
      </c>
      <c r="H27" s="34">
        <v>65112</v>
      </c>
      <c r="I27" s="34">
        <v>58</v>
      </c>
      <c r="J27" s="34">
        <v>2914</v>
      </c>
      <c r="K27" s="34">
        <v>259</v>
      </c>
    </row>
    <row r="28" spans="1:11">
      <c r="A28" s="72">
        <v>910.1</v>
      </c>
      <c r="B28" s="34">
        <v>11726298</v>
      </c>
      <c r="C28" s="34">
        <v>879</v>
      </c>
      <c r="D28" s="34">
        <v>13340.5</v>
      </c>
      <c r="E28" s="34">
        <v>578580</v>
      </c>
      <c r="F28" s="34">
        <v>171595</v>
      </c>
      <c r="G28" s="34">
        <v>21</v>
      </c>
      <c r="H28" s="34">
        <v>94355</v>
      </c>
      <c r="I28" s="34">
        <v>41</v>
      </c>
      <c r="J28" s="34">
        <v>38945</v>
      </c>
      <c r="K28" s="34">
        <v>78</v>
      </c>
    </row>
    <row r="29" spans="1:11">
      <c r="A29" s="72">
        <v>1110.0999999999999</v>
      </c>
      <c r="B29" s="34">
        <v>11724182</v>
      </c>
      <c r="C29" s="34">
        <v>921</v>
      </c>
      <c r="D29" s="34">
        <v>12729.84</v>
      </c>
      <c r="E29" s="34">
        <v>538990</v>
      </c>
      <c r="F29" s="34">
        <v>182141</v>
      </c>
      <c r="G29" s="34">
        <v>22</v>
      </c>
      <c r="H29" s="34">
        <v>95251</v>
      </c>
      <c r="I29" s="34">
        <v>41</v>
      </c>
      <c r="J29" s="34">
        <v>41750</v>
      </c>
      <c r="K29" s="34">
        <v>75</v>
      </c>
    </row>
    <row r="30" spans="1:11">
      <c r="A30" s="71">
        <v>1008.1</v>
      </c>
      <c r="B30" s="34">
        <v>11733729</v>
      </c>
      <c r="C30" s="34">
        <v>920</v>
      </c>
      <c r="D30" s="34">
        <v>12754.05</v>
      </c>
      <c r="E30" s="34">
        <v>413489</v>
      </c>
      <c r="F30" s="34">
        <v>127881</v>
      </c>
      <c r="G30" s="34">
        <v>27</v>
      </c>
      <c r="H30" s="34">
        <v>82468</v>
      </c>
      <c r="I30" s="34">
        <v>49</v>
      </c>
      <c r="J30" s="34">
        <v>34144</v>
      </c>
      <c r="K30" s="34">
        <v>95</v>
      </c>
    </row>
    <row r="31" spans="1:11">
      <c r="A31" s="71">
        <v>821.1</v>
      </c>
      <c r="B31" s="34">
        <v>11669910</v>
      </c>
      <c r="C31" s="34">
        <v>767</v>
      </c>
      <c r="D31" s="34">
        <v>15215.01</v>
      </c>
      <c r="E31" s="34">
        <v>491682</v>
      </c>
      <c r="F31" s="34">
        <v>163952</v>
      </c>
      <c r="G31" s="34">
        <v>23</v>
      </c>
      <c r="H31" s="34">
        <v>95215</v>
      </c>
      <c r="I31" s="34">
        <v>43</v>
      </c>
      <c r="J31" s="34">
        <v>39123</v>
      </c>
      <c r="K31" s="34">
        <v>79</v>
      </c>
    </row>
    <row r="32" spans="1:11">
      <c r="A32" s="71">
        <v>448.1</v>
      </c>
      <c r="B32" s="34">
        <v>11690330</v>
      </c>
      <c r="C32" s="34">
        <v>1045</v>
      </c>
      <c r="D32" s="34">
        <v>11186.92</v>
      </c>
      <c r="E32" s="34">
        <v>248352</v>
      </c>
      <c r="F32" s="34">
        <v>79200</v>
      </c>
      <c r="G32" s="34">
        <v>52</v>
      </c>
      <c r="H32" s="34">
        <v>41663</v>
      </c>
      <c r="I32" s="34">
        <v>94</v>
      </c>
      <c r="J32" s="34">
        <v>20945</v>
      </c>
      <c r="K32" s="34">
        <v>171</v>
      </c>
    </row>
    <row r="33" spans="1:11">
      <c r="A33" s="71">
        <v>220.3</v>
      </c>
      <c r="B33" s="34">
        <v>11676228</v>
      </c>
      <c r="C33" s="34">
        <v>754</v>
      </c>
      <c r="D33" s="34">
        <v>15485.71</v>
      </c>
      <c r="E33" s="34">
        <v>497651</v>
      </c>
      <c r="F33" s="34">
        <v>155386</v>
      </c>
      <c r="G33" s="34">
        <v>22</v>
      </c>
      <c r="H33" s="34">
        <v>95568</v>
      </c>
      <c r="I33" s="34">
        <v>42</v>
      </c>
      <c r="J33" s="34">
        <v>37628</v>
      </c>
      <c r="K33" s="34">
        <v>80</v>
      </c>
    </row>
    <row r="34" spans="1:11">
      <c r="A34" s="71">
        <v>711.2</v>
      </c>
      <c r="B34" s="34">
        <v>11781041</v>
      </c>
      <c r="C34" s="34">
        <v>1050</v>
      </c>
      <c r="D34" s="34">
        <v>11220.04</v>
      </c>
      <c r="E34" s="34">
        <v>444101</v>
      </c>
      <c r="F34" s="34">
        <v>141823</v>
      </c>
      <c r="G34" s="34">
        <v>24</v>
      </c>
      <c r="H34" s="34">
        <v>83132</v>
      </c>
      <c r="I34" s="34">
        <v>47</v>
      </c>
      <c r="J34" s="34">
        <v>35111</v>
      </c>
      <c r="K34" s="34">
        <v>91</v>
      </c>
    </row>
    <row r="35" spans="1:11">
      <c r="A35" s="71">
        <v>609.1</v>
      </c>
      <c r="B35" s="34">
        <v>12276009</v>
      </c>
      <c r="C35" s="34">
        <v>2343</v>
      </c>
      <c r="D35" s="34">
        <v>5239.4399999999996</v>
      </c>
      <c r="E35" s="34">
        <v>531822</v>
      </c>
      <c r="F35" s="34">
        <v>129658</v>
      </c>
      <c r="G35" s="34">
        <v>26</v>
      </c>
      <c r="H35" s="34">
        <v>81625</v>
      </c>
      <c r="I35" s="34">
        <v>50</v>
      </c>
      <c r="J35" s="34">
        <v>24970</v>
      </c>
      <c r="K35" s="34">
        <v>101</v>
      </c>
    </row>
    <row r="36" spans="1:11">
      <c r="A36" s="72">
        <v>909.1</v>
      </c>
      <c r="B36" s="34">
        <v>11678408</v>
      </c>
      <c r="C36" s="34">
        <v>765</v>
      </c>
      <c r="D36" s="34">
        <v>15265.89</v>
      </c>
      <c r="E36" s="34">
        <v>489531</v>
      </c>
      <c r="F36" s="34">
        <v>135173</v>
      </c>
      <c r="G36" s="34">
        <v>24</v>
      </c>
      <c r="H36" s="34">
        <v>95557</v>
      </c>
      <c r="I36" s="34">
        <v>44</v>
      </c>
      <c r="J36" s="34">
        <v>37809</v>
      </c>
      <c r="K36" s="34">
        <v>81</v>
      </c>
    </row>
    <row r="37" spans="1:11">
      <c r="A37" s="72">
        <v>1109.0999999999999</v>
      </c>
      <c r="B37" s="34">
        <v>11732129</v>
      </c>
      <c r="C37" s="34">
        <v>887</v>
      </c>
      <c r="D37" s="34">
        <v>13226.75</v>
      </c>
      <c r="E37" s="34">
        <v>576129</v>
      </c>
      <c r="F37" s="34">
        <v>164261</v>
      </c>
      <c r="G37" s="34">
        <v>22</v>
      </c>
      <c r="H37" s="34">
        <v>89823</v>
      </c>
      <c r="I37" s="34">
        <v>41</v>
      </c>
      <c r="J37" s="34">
        <v>37595</v>
      </c>
      <c r="K37" s="34">
        <v>79</v>
      </c>
    </row>
    <row r="38" spans="1:11">
      <c r="A38" s="71">
        <v>1007.1</v>
      </c>
      <c r="B38" s="34">
        <v>11733107</v>
      </c>
      <c r="C38" s="34">
        <v>844</v>
      </c>
      <c r="D38" s="34">
        <v>13901.79</v>
      </c>
      <c r="E38" s="34">
        <v>420791</v>
      </c>
      <c r="F38" s="34">
        <v>150779</v>
      </c>
      <c r="G38" s="34">
        <v>25</v>
      </c>
      <c r="H38" s="34">
        <v>94728</v>
      </c>
      <c r="I38" s="34">
        <v>45</v>
      </c>
      <c r="J38" s="34">
        <v>37693</v>
      </c>
      <c r="K38" s="34">
        <v>84</v>
      </c>
    </row>
    <row r="39" spans="1:11">
      <c r="A39" s="71">
        <v>810.1</v>
      </c>
      <c r="B39" s="34">
        <v>11732502</v>
      </c>
      <c r="C39" s="34">
        <v>998</v>
      </c>
      <c r="D39" s="34">
        <v>11756.01</v>
      </c>
      <c r="E39" s="34">
        <v>536518</v>
      </c>
      <c r="F39" s="34">
        <v>143895</v>
      </c>
      <c r="G39" s="34">
        <v>25</v>
      </c>
      <c r="H39" s="34">
        <v>87471</v>
      </c>
      <c r="I39" s="34">
        <v>47</v>
      </c>
      <c r="J39" s="34">
        <v>35101</v>
      </c>
      <c r="K39" s="34">
        <v>87</v>
      </c>
    </row>
    <row r="40" spans="1:11">
      <c r="A40" s="71">
        <v>446.2</v>
      </c>
      <c r="B40" s="34">
        <v>11765403</v>
      </c>
      <c r="C40" s="34">
        <v>981</v>
      </c>
      <c r="D40" s="34">
        <v>11993.28</v>
      </c>
      <c r="E40" s="34">
        <v>413411</v>
      </c>
      <c r="F40" s="34">
        <v>139121</v>
      </c>
      <c r="G40" s="34">
        <v>26</v>
      </c>
      <c r="H40" s="34">
        <v>85630</v>
      </c>
      <c r="I40" s="34">
        <v>47</v>
      </c>
      <c r="J40" s="34">
        <v>35889</v>
      </c>
      <c r="K40" s="34">
        <v>88</v>
      </c>
    </row>
    <row r="41" spans="1:11">
      <c r="A41" s="71">
        <v>248.1</v>
      </c>
      <c r="B41" s="34">
        <v>11711904</v>
      </c>
      <c r="C41" s="34">
        <v>817</v>
      </c>
      <c r="D41" s="34">
        <v>14335.26</v>
      </c>
      <c r="E41" s="34">
        <v>538609</v>
      </c>
      <c r="F41" s="34">
        <v>171304</v>
      </c>
      <c r="G41" s="34">
        <v>21</v>
      </c>
      <c r="H41" s="34">
        <v>96582</v>
      </c>
      <c r="I41" s="34">
        <v>39</v>
      </c>
      <c r="J41" s="34">
        <v>40686</v>
      </c>
      <c r="K41" s="34">
        <v>74</v>
      </c>
    </row>
    <row r="42" spans="1:11">
      <c r="A42" s="71">
        <v>608.1</v>
      </c>
      <c r="B42" s="34">
        <v>11686791</v>
      </c>
      <c r="C42" s="34">
        <v>864</v>
      </c>
      <c r="D42" s="34">
        <v>13526.38</v>
      </c>
      <c r="E42" s="34">
        <v>413659</v>
      </c>
      <c r="F42" s="34">
        <v>161955</v>
      </c>
      <c r="G42" s="34">
        <v>23</v>
      </c>
      <c r="H42" s="34">
        <v>94350</v>
      </c>
      <c r="I42" s="34">
        <v>42</v>
      </c>
      <c r="J42" s="34">
        <v>37629</v>
      </c>
      <c r="K42" s="34">
        <v>82</v>
      </c>
    </row>
    <row r="43" spans="1:11">
      <c r="A43" s="72">
        <v>907.1</v>
      </c>
      <c r="B43" s="34">
        <v>11666226</v>
      </c>
      <c r="C43" s="34">
        <v>717</v>
      </c>
      <c r="D43" s="34">
        <v>16270.89</v>
      </c>
      <c r="E43" s="34">
        <v>418800</v>
      </c>
      <c r="F43" s="34">
        <v>161918</v>
      </c>
      <c r="G43" s="34">
        <v>24</v>
      </c>
      <c r="H43" s="34">
        <v>94261</v>
      </c>
      <c r="I43" s="34">
        <v>45</v>
      </c>
      <c r="J43" s="34">
        <v>40530</v>
      </c>
      <c r="K43" s="34">
        <v>80</v>
      </c>
    </row>
    <row r="44" spans="1:11">
      <c r="A44" s="72">
        <v>1108.0999999999999</v>
      </c>
      <c r="B44" s="34">
        <v>11764874</v>
      </c>
      <c r="C44" s="34">
        <v>999</v>
      </c>
      <c r="D44" s="34">
        <v>11776.65</v>
      </c>
      <c r="E44" s="34">
        <v>576125</v>
      </c>
      <c r="F44" s="34">
        <v>197058</v>
      </c>
      <c r="G44" s="34">
        <v>20</v>
      </c>
      <c r="H44" s="34">
        <v>95934</v>
      </c>
      <c r="I44" s="34">
        <v>36</v>
      </c>
      <c r="J44" s="34">
        <v>40842</v>
      </c>
      <c r="K44" s="34">
        <v>72</v>
      </c>
    </row>
    <row r="45" spans="1:11">
      <c r="A45" s="71">
        <v>1006.1</v>
      </c>
      <c r="B45" s="34">
        <v>11720666</v>
      </c>
      <c r="C45" s="34">
        <v>917</v>
      </c>
      <c r="D45" s="34">
        <v>12781.53</v>
      </c>
      <c r="E45" s="34">
        <v>478373</v>
      </c>
      <c r="F45" s="34">
        <v>121228</v>
      </c>
      <c r="G45" s="34">
        <v>30</v>
      </c>
      <c r="H45" s="34">
        <v>69840</v>
      </c>
      <c r="I45" s="34">
        <v>54</v>
      </c>
      <c r="J45" s="34">
        <v>31620</v>
      </c>
      <c r="K45" s="34">
        <v>104</v>
      </c>
    </row>
    <row r="46" spans="1:11">
      <c r="A46" s="71">
        <v>803.1</v>
      </c>
      <c r="B46" s="34">
        <v>11736233</v>
      </c>
      <c r="C46" s="34">
        <v>949</v>
      </c>
      <c r="D46" s="34">
        <v>12366.95</v>
      </c>
      <c r="E46" s="34">
        <v>620695</v>
      </c>
      <c r="F46" s="34">
        <v>173358</v>
      </c>
      <c r="G46" s="34">
        <v>21</v>
      </c>
      <c r="H46" s="34">
        <v>97723</v>
      </c>
      <c r="I46" s="34">
        <v>40</v>
      </c>
      <c r="J46" s="34">
        <v>47917</v>
      </c>
      <c r="K46" s="34">
        <v>72</v>
      </c>
    </row>
    <row r="47" spans="1:11">
      <c r="A47" s="71">
        <v>467.2</v>
      </c>
      <c r="B47" s="34">
        <v>11744912</v>
      </c>
      <c r="C47" s="34">
        <v>962</v>
      </c>
      <c r="D47" s="34">
        <v>12208.85</v>
      </c>
      <c r="E47" s="34">
        <v>499338</v>
      </c>
      <c r="F47" s="34">
        <v>113165</v>
      </c>
      <c r="G47" s="34">
        <v>31</v>
      </c>
      <c r="H47" s="34">
        <v>81899</v>
      </c>
      <c r="I47" s="34">
        <v>55</v>
      </c>
      <c r="J47" s="34">
        <v>35030</v>
      </c>
      <c r="K47" s="34">
        <v>102</v>
      </c>
    </row>
    <row r="48" spans="1:11">
      <c r="A48" s="71">
        <v>216.1</v>
      </c>
      <c r="B48" s="34">
        <v>11677095</v>
      </c>
      <c r="C48" s="34">
        <v>784</v>
      </c>
      <c r="D48" s="34">
        <v>14894.25</v>
      </c>
      <c r="E48" s="34">
        <v>540556</v>
      </c>
      <c r="F48" s="34">
        <v>164300</v>
      </c>
      <c r="G48" s="34">
        <v>21</v>
      </c>
      <c r="H48" s="34">
        <v>94330</v>
      </c>
      <c r="I48" s="34">
        <v>41</v>
      </c>
      <c r="J48" s="34">
        <v>37072</v>
      </c>
      <c r="K48" s="34">
        <v>80</v>
      </c>
    </row>
    <row r="49" spans="1:11">
      <c r="A49" s="71">
        <v>706.2</v>
      </c>
      <c r="B49" s="34">
        <v>11864106</v>
      </c>
      <c r="C49" s="34">
        <v>1606</v>
      </c>
      <c r="D49" s="34">
        <v>7387.36</v>
      </c>
      <c r="E49" s="34">
        <v>587875</v>
      </c>
      <c r="F49" s="34">
        <v>162157</v>
      </c>
      <c r="G49" s="34">
        <v>23</v>
      </c>
      <c r="H49" s="34">
        <v>87264</v>
      </c>
      <c r="I49" s="34">
        <v>44</v>
      </c>
      <c r="J49" s="34">
        <v>35014</v>
      </c>
      <c r="K49" s="34">
        <v>86</v>
      </c>
    </row>
    <row r="50" spans="1:11">
      <c r="A50" s="71">
        <v>607.1</v>
      </c>
      <c r="B50" s="34">
        <v>12363096</v>
      </c>
      <c r="C50" s="34">
        <v>2468</v>
      </c>
      <c r="D50" s="34">
        <v>5009.3599999999997</v>
      </c>
      <c r="E50" s="34">
        <v>531522</v>
      </c>
      <c r="F50" s="34">
        <v>150455</v>
      </c>
      <c r="G50" s="34">
        <v>24</v>
      </c>
      <c r="H50" s="34">
        <v>94737</v>
      </c>
      <c r="I50" s="34">
        <v>46</v>
      </c>
      <c r="J50" s="34">
        <v>27685</v>
      </c>
      <c r="K50" s="34">
        <v>92</v>
      </c>
    </row>
    <row r="51" spans="1:11">
      <c r="A51" s="72">
        <v>906.1</v>
      </c>
      <c r="B51" s="34">
        <v>11668086</v>
      </c>
      <c r="C51" s="34">
        <v>707</v>
      </c>
      <c r="D51" s="34">
        <v>16503.66</v>
      </c>
      <c r="E51" s="34">
        <v>357663</v>
      </c>
      <c r="F51" s="34">
        <v>164123</v>
      </c>
      <c r="G51" s="34">
        <v>24</v>
      </c>
      <c r="H51" s="34">
        <v>94741</v>
      </c>
      <c r="I51" s="34">
        <v>44</v>
      </c>
      <c r="J51" s="34">
        <v>37511</v>
      </c>
      <c r="K51" s="34">
        <v>83</v>
      </c>
    </row>
    <row r="52" spans="1:11">
      <c r="A52" s="71">
        <v>1005.1</v>
      </c>
      <c r="B52" s="34">
        <v>11747358</v>
      </c>
      <c r="C52" s="34">
        <v>1013</v>
      </c>
      <c r="D52" s="34">
        <v>11596.6</v>
      </c>
      <c r="E52" s="34">
        <v>507037</v>
      </c>
      <c r="F52" s="34">
        <v>127806</v>
      </c>
      <c r="G52" s="34">
        <v>25</v>
      </c>
      <c r="H52" s="34">
        <v>78288</v>
      </c>
      <c r="I52" s="34">
        <v>48</v>
      </c>
      <c r="J52" s="34">
        <v>36341</v>
      </c>
      <c r="K52" s="34">
        <v>89</v>
      </c>
    </row>
    <row r="53" spans="1:11">
      <c r="A53" s="71">
        <v>816.1</v>
      </c>
      <c r="B53" s="34">
        <v>11729335</v>
      </c>
      <c r="C53" s="34">
        <v>863</v>
      </c>
      <c r="D53" s="34">
        <v>13591.35</v>
      </c>
      <c r="E53" s="34">
        <v>357662</v>
      </c>
      <c r="F53" s="34">
        <v>141079</v>
      </c>
      <c r="G53" s="34">
        <v>26</v>
      </c>
      <c r="H53" s="34">
        <v>87471</v>
      </c>
      <c r="I53" s="34">
        <v>49</v>
      </c>
      <c r="J53" s="34">
        <v>38041</v>
      </c>
      <c r="K53" s="34">
        <v>89</v>
      </c>
    </row>
    <row r="54" spans="1:11">
      <c r="A54" s="71">
        <v>451.4</v>
      </c>
      <c r="B54" s="34">
        <v>11687852</v>
      </c>
      <c r="C54" s="34">
        <v>787</v>
      </c>
      <c r="D54" s="34">
        <v>14851.15</v>
      </c>
      <c r="E54" s="34">
        <v>539244</v>
      </c>
      <c r="F54" s="34">
        <v>140048</v>
      </c>
      <c r="G54" s="34">
        <v>22</v>
      </c>
      <c r="H54" s="34">
        <v>88064</v>
      </c>
      <c r="I54" s="34">
        <v>44</v>
      </c>
      <c r="J54" s="34">
        <v>36331</v>
      </c>
      <c r="K54" s="34">
        <v>86</v>
      </c>
    </row>
    <row r="55" spans="1:11">
      <c r="A55" s="71">
        <v>215.1</v>
      </c>
      <c r="B55" s="34">
        <v>12654849</v>
      </c>
      <c r="C55" s="34">
        <v>3118</v>
      </c>
      <c r="D55" s="34">
        <v>4058.64</v>
      </c>
      <c r="E55" s="34">
        <v>540293</v>
      </c>
      <c r="F55" s="34">
        <v>129317</v>
      </c>
      <c r="G55" s="34">
        <v>26</v>
      </c>
      <c r="H55" s="34">
        <v>61914</v>
      </c>
      <c r="I55" s="34">
        <v>55</v>
      </c>
      <c r="J55" s="34">
        <v>10268</v>
      </c>
      <c r="K55" s="34">
        <v>128</v>
      </c>
    </row>
    <row r="56" spans="1:11">
      <c r="A56" s="71">
        <v>705.1</v>
      </c>
      <c r="B56" s="34">
        <v>11747401</v>
      </c>
      <c r="C56" s="34">
        <v>960</v>
      </c>
      <c r="D56" s="34">
        <v>12236.88</v>
      </c>
      <c r="E56" s="34">
        <v>538785</v>
      </c>
      <c r="F56" s="34">
        <v>125325</v>
      </c>
      <c r="G56" s="34">
        <v>29</v>
      </c>
      <c r="H56" s="34">
        <v>77118</v>
      </c>
      <c r="I56" s="34">
        <v>53</v>
      </c>
      <c r="J56" s="34">
        <v>35521</v>
      </c>
      <c r="K56" s="34">
        <v>100</v>
      </c>
    </row>
    <row r="57" spans="1:11">
      <c r="A57" s="71">
        <v>604.1</v>
      </c>
      <c r="B57" s="34">
        <v>11779260</v>
      </c>
      <c r="C57" s="34">
        <v>1121</v>
      </c>
      <c r="D57" s="34">
        <v>10507.81</v>
      </c>
      <c r="E57" s="34">
        <v>410836</v>
      </c>
      <c r="F57" s="34">
        <v>131715</v>
      </c>
      <c r="G57" s="34">
        <v>25</v>
      </c>
      <c r="H57" s="34">
        <v>87489</v>
      </c>
      <c r="I57" s="34">
        <v>48</v>
      </c>
      <c r="J57" s="34">
        <v>35123</v>
      </c>
      <c r="K57" s="34">
        <v>92</v>
      </c>
    </row>
    <row r="58" spans="1:11">
      <c r="A58" s="71">
        <v>905.1</v>
      </c>
      <c r="B58" s="34">
        <v>11683585</v>
      </c>
      <c r="C58" s="34">
        <v>780</v>
      </c>
      <c r="D58" s="34">
        <v>14978.96</v>
      </c>
      <c r="E58" s="34">
        <v>489710</v>
      </c>
      <c r="F58" s="34">
        <v>165115</v>
      </c>
      <c r="G58" s="34">
        <v>22</v>
      </c>
      <c r="H58" s="34">
        <v>97777</v>
      </c>
      <c r="I58" s="34">
        <v>40</v>
      </c>
      <c r="J58" s="34">
        <v>40426</v>
      </c>
      <c r="K58" s="34">
        <v>76</v>
      </c>
    </row>
    <row r="59" spans="1:11">
      <c r="A59" s="72">
        <v>1106.0999999999999</v>
      </c>
      <c r="B59" s="34">
        <v>11724311</v>
      </c>
      <c r="C59" s="34">
        <v>860</v>
      </c>
      <c r="D59" s="34">
        <v>13632.92</v>
      </c>
      <c r="E59" s="34">
        <v>412159</v>
      </c>
      <c r="F59" s="34">
        <v>161695</v>
      </c>
      <c r="G59" s="34">
        <v>24</v>
      </c>
      <c r="H59" s="34">
        <v>94251</v>
      </c>
      <c r="I59" s="34">
        <v>44</v>
      </c>
      <c r="J59" s="34">
        <v>39932</v>
      </c>
      <c r="K59" s="34">
        <v>79</v>
      </c>
    </row>
    <row r="60" spans="1:11">
      <c r="A60" s="71">
        <v>1004.1</v>
      </c>
      <c r="B60" s="34">
        <v>11842990</v>
      </c>
      <c r="C60" s="34">
        <v>1371</v>
      </c>
      <c r="D60" s="34">
        <v>8638.2099999999991</v>
      </c>
      <c r="E60" s="34">
        <v>478350</v>
      </c>
      <c r="F60" s="34">
        <v>129616</v>
      </c>
      <c r="G60" s="34">
        <v>27</v>
      </c>
      <c r="H60" s="34">
        <v>69841</v>
      </c>
      <c r="I60" s="34">
        <v>51</v>
      </c>
      <c r="J60" s="34">
        <v>31543</v>
      </c>
      <c r="K60" s="34">
        <v>99</v>
      </c>
    </row>
    <row r="61" spans="1:11">
      <c r="A61" s="71">
        <v>812.1</v>
      </c>
      <c r="B61" s="34">
        <v>11785270</v>
      </c>
      <c r="C61" s="34">
        <v>1153</v>
      </c>
      <c r="D61" s="34">
        <v>10221.4</v>
      </c>
      <c r="E61" s="34">
        <v>536076</v>
      </c>
      <c r="F61" s="34">
        <v>143814</v>
      </c>
      <c r="G61" s="34">
        <v>22</v>
      </c>
      <c r="H61" s="34">
        <v>94827</v>
      </c>
      <c r="I61" s="34">
        <v>43</v>
      </c>
      <c r="J61" s="34">
        <v>37591</v>
      </c>
      <c r="K61" s="34">
        <v>81</v>
      </c>
    </row>
    <row r="62" spans="1:11">
      <c r="A62" s="71">
        <v>212.2</v>
      </c>
      <c r="B62" s="34">
        <v>11685082</v>
      </c>
      <c r="C62" s="34">
        <v>798</v>
      </c>
      <c r="D62" s="34">
        <v>14642.96</v>
      </c>
      <c r="E62" s="34">
        <v>413807</v>
      </c>
      <c r="F62" s="34">
        <v>155374</v>
      </c>
      <c r="G62" s="34">
        <v>24</v>
      </c>
      <c r="H62" s="34">
        <v>95562</v>
      </c>
      <c r="I62" s="34">
        <v>44</v>
      </c>
      <c r="J62" s="34">
        <v>40622</v>
      </c>
      <c r="K62" s="34">
        <v>81</v>
      </c>
    </row>
    <row r="63" spans="1:11">
      <c r="A63" s="71">
        <v>704.2</v>
      </c>
      <c r="B63" s="34">
        <v>11847352</v>
      </c>
      <c r="C63" s="34">
        <v>1319</v>
      </c>
      <c r="D63" s="34">
        <v>8982.07</v>
      </c>
      <c r="E63" s="34">
        <v>587841</v>
      </c>
      <c r="F63" s="34">
        <v>144357</v>
      </c>
      <c r="G63" s="34">
        <v>24</v>
      </c>
      <c r="H63" s="34">
        <v>87528</v>
      </c>
      <c r="I63" s="34">
        <v>45</v>
      </c>
      <c r="J63" s="34">
        <v>31989</v>
      </c>
      <c r="K63" s="34">
        <v>90</v>
      </c>
    </row>
    <row r="64" spans="1:11">
      <c r="A64" s="71">
        <v>904.1</v>
      </c>
      <c r="B64" s="34">
        <v>11659320</v>
      </c>
      <c r="C64" s="34">
        <v>722</v>
      </c>
      <c r="D64" s="34">
        <v>16148.64</v>
      </c>
      <c r="E64" s="34">
        <v>540526</v>
      </c>
      <c r="F64" s="34">
        <v>150572</v>
      </c>
      <c r="G64" s="34">
        <v>22</v>
      </c>
      <c r="H64" s="34">
        <v>91081</v>
      </c>
      <c r="I64" s="34">
        <v>43</v>
      </c>
      <c r="J64" s="34">
        <v>36188</v>
      </c>
      <c r="K64" s="34">
        <v>86</v>
      </c>
    </row>
    <row r="65" spans="1:11">
      <c r="A65" s="71">
        <v>1003.1</v>
      </c>
      <c r="B65" s="34">
        <v>14012199</v>
      </c>
      <c r="C65" s="34">
        <v>2481</v>
      </c>
      <c r="D65" s="34">
        <v>5647.8</v>
      </c>
      <c r="E65" s="34">
        <v>320327</v>
      </c>
      <c r="F65" s="34">
        <v>105481</v>
      </c>
      <c r="G65" s="34">
        <v>39</v>
      </c>
      <c r="H65" s="34">
        <v>51307</v>
      </c>
      <c r="I65" s="34">
        <v>76</v>
      </c>
      <c r="J65" s="34">
        <v>9695</v>
      </c>
      <c r="K65" s="34">
        <v>186</v>
      </c>
    </row>
    <row r="66" spans="1:11">
      <c r="A66" s="71">
        <v>807.1</v>
      </c>
      <c r="B66" s="34">
        <v>11837815</v>
      </c>
      <c r="C66" s="34">
        <v>1380</v>
      </c>
      <c r="D66" s="34">
        <v>8578.1299999999992</v>
      </c>
      <c r="E66" s="34">
        <v>457353</v>
      </c>
      <c r="F66" s="34">
        <v>129338</v>
      </c>
      <c r="G66" s="34">
        <v>26</v>
      </c>
      <c r="H66" s="34">
        <v>85597</v>
      </c>
      <c r="I66" s="34">
        <v>48</v>
      </c>
      <c r="J66" s="34">
        <v>33009</v>
      </c>
      <c r="K66" s="34">
        <v>93</v>
      </c>
    </row>
    <row r="67" spans="1:11">
      <c r="A67" s="71">
        <v>449.1</v>
      </c>
      <c r="B67" s="34">
        <v>11752143</v>
      </c>
      <c r="C67" s="34">
        <v>1013</v>
      </c>
      <c r="D67" s="34">
        <v>11601.33</v>
      </c>
      <c r="E67" s="34">
        <v>621022</v>
      </c>
      <c r="F67" s="34">
        <v>114864</v>
      </c>
      <c r="G67" s="34">
        <v>29</v>
      </c>
      <c r="H67" s="34">
        <v>74844</v>
      </c>
      <c r="I67" s="34">
        <v>53</v>
      </c>
      <c r="J67" s="34">
        <v>34115</v>
      </c>
      <c r="K67" s="34">
        <v>101</v>
      </c>
    </row>
    <row r="68" spans="1:11">
      <c r="A68" s="71">
        <v>211.3</v>
      </c>
      <c r="B68" s="34">
        <v>11683239</v>
      </c>
      <c r="C68" s="34">
        <v>773</v>
      </c>
      <c r="D68" s="34">
        <v>15114.15</v>
      </c>
      <c r="E68" s="34">
        <v>540955</v>
      </c>
      <c r="F68" s="34">
        <v>164166</v>
      </c>
      <c r="G68" s="34">
        <v>22</v>
      </c>
      <c r="H68" s="34">
        <v>95235</v>
      </c>
      <c r="I68" s="34">
        <v>42</v>
      </c>
      <c r="J68" s="34">
        <v>36777</v>
      </c>
      <c r="K68" s="34">
        <v>81</v>
      </c>
    </row>
    <row r="69" spans="1:11">
      <c r="A69" s="71">
        <v>703.2</v>
      </c>
      <c r="B69" s="34">
        <v>11762176</v>
      </c>
      <c r="C69" s="34">
        <v>1083</v>
      </c>
      <c r="D69" s="34">
        <v>10860.73</v>
      </c>
      <c r="E69" s="34">
        <v>587841</v>
      </c>
      <c r="F69" s="34">
        <v>148211</v>
      </c>
      <c r="G69" s="34">
        <v>22</v>
      </c>
      <c r="H69" s="34">
        <v>79309</v>
      </c>
      <c r="I69" s="34">
        <v>45</v>
      </c>
      <c r="J69" s="34">
        <v>32443</v>
      </c>
      <c r="K69" s="34">
        <v>92</v>
      </c>
    </row>
    <row r="70" spans="1:11">
      <c r="A70" s="71">
        <v>903.1</v>
      </c>
      <c r="B70" s="34">
        <v>11690757</v>
      </c>
      <c r="C70" s="34">
        <v>824</v>
      </c>
      <c r="D70" s="34">
        <v>14187.81</v>
      </c>
      <c r="E70" s="34">
        <v>621210</v>
      </c>
      <c r="F70" s="34">
        <v>172111</v>
      </c>
      <c r="G70" s="34">
        <v>21</v>
      </c>
      <c r="H70" s="34">
        <v>96275</v>
      </c>
      <c r="I70" s="34">
        <v>39</v>
      </c>
      <c r="J70" s="34">
        <v>41009</v>
      </c>
      <c r="K70" s="34">
        <v>72</v>
      </c>
    </row>
    <row r="71" spans="1:11">
      <c r="A71" s="72">
        <v>1104.0999999999999</v>
      </c>
      <c r="B71" s="34">
        <v>11674835</v>
      </c>
      <c r="C71" s="34">
        <v>731</v>
      </c>
      <c r="D71" s="34">
        <v>15971.05</v>
      </c>
      <c r="E71" s="34">
        <v>539909</v>
      </c>
      <c r="F71" s="34">
        <v>156874</v>
      </c>
      <c r="G71" s="34">
        <v>22</v>
      </c>
      <c r="H71" s="34">
        <v>96069</v>
      </c>
      <c r="I71" s="34">
        <v>41</v>
      </c>
      <c r="J71" s="34">
        <v>39177</v>
      </c>
      <c r="K71" s="34">
        <v>76</v>
      </c>
    </row>
    <row r="72" spans="1:11">
      <c r="A72" s="71">
        <v>1002.1</v>
      </c>
      <c r="B72" s="34">
        <v>11751921</v>
      </c>
      <c r="C72" s="34">
        <v>974</v>
      </c>
      <c r="D72" s="34">
        <v>12065.63</v>
      </c>
      <c r="E72" s="34">
        <v>522946</v>
      </c>
      <c r="F72" s="34">
        <v>124817</v>
      </c>
      <c r="G72" s="34">
        <v>27</v>
      </c>
      <c r="H72" s="34">
        <v>70705</v>
      </c>
      <c r="I72" s="34">
        <v>51</v>
      </c>
      <c r="J72" s="34">
        <v>31703</v>
      </c>
      <c r="K72" s="34">
        <v>99</v>
      </c>
    </row>
    <row r="73" spans="1:11">
      <c r="A73" s="71">
        <v>804.1</v>
      </c>
      <c r="B73" s="34">
        <v>11865209</v>
      </c>
      <c r="C73" s="34">
        <v>1439</v>
      </c>
      <c r="D73" s="34">
        <v>8245.4500000000007</v>
      </c>
      <c r="E73" s="34">
        <v>536240</v>
      </c>
      <c r="F73" s="34">
        <v>143901</v>
      </c>
      <c r="G73" s="34">
        <v>24</v>
      </c>
      <c r="H73" s="34">
        <v>91070</v>
      </c>
      <c r="I73" s="34">
        <v>46</v>
      </c>
      <c r="J73" s="34">
        <v>31404</v>
      </c>
      <c r="K73" s="34">
        <v>90</v>
      </c>
    </row>
    <row r="74" spans="1:11">
      <c r="A74" s="71">
        <v>447.3</v>
      </c>
      <c r="B74" s="34">
        <v>11793870</v>
      </c>
      <c r="C74" s="34">
        <v>1139</v>
      </c>
      <c r="D74" s="34">
        <v>10354.58</v>
      </c>
      <c r="E74" s="34">
        <v>405704</v>
      </c>
      <c r="F74" s="34">
        <v>125445</v>
      </c>
      <c r="G74" s="34">
        <v>28</v>
      </c>
      <c r="H74" s="34">
        <v>78578</v>
      </c>
      <c r="I74" s="34">
        <v>51</v>
      </c>
      <c r="J74" s="34">
        <v>34348</v>
      </c>
      <c r="K74" s="34">
        <v>99</v>
      </c>
    </row>
    <row r="75" spans="1:11">
      <c r="A75" s="71">
        <v>210.1</v>
      </c>
      <c r="B75" s="34">
        <v>11758069</v>
      </c>
      <c r="C75" s="34">
        <v>1033</v>
      </c>
      <c r="D75" s="34">
        <v>11382.45</v>
      </c>
      <c r="E75" s="34">
        <v>506576</v>
      </c>
      <c r="F75" s="34">
        <v>152518</v>
      </c>
      <c r="G75" s="34">
        <v>25</v>
      </c>
      <c r="H75" s="34">
        <v>88954</v>
      </c>
      <c r="I75" s="34">
        <v>46</v>
      </c>
      <c r="J75" s="34">
        <v>36426</v>
      </c>
      <c r="K75" s="34">
        <v>86</v>
      </c>
    </row>
    <row r="76" spans="1:11">
      <c r="A76" s="71">
        <v>702.1</v>
      </c>
      <c r="B76" s="34">
        <v>11738068</v>
      </c>
      <c r="C76" s="34">
        <v>943</v>
      </c>
      <c r="D76" s="34">
        <v>12447.58</v>
      </c>
      <c r="E76" s="34">
        <v>443888</v>
      </c>
      <c r="F76" s="34">
        <v>146329</v>
      </c>
      <c r="G76" s="34">
        <v>24</v>
      </c>
      <c r="H76" s="34">
        <v>85653</v>
      </c>
      <c r="I76" s="34">
        <v>47</v>
      </c>
      <c r="J76" s="34">
        <v>35408</v>
      </c>
      <c r="K76" s="34">
        <v>90</v>
      </c>
    </row>
    <row r="77" spans="1:11">
      <c r="A77" s="71">
        <v>601.1</v>
      </c>
      <c r="B77" s="34">
        <v>11705487</v>
      </c>
      <c r="C77" s="34">
        <v>875</v>
      </c>
      <c r="D77" s="34">
        <v>13377.7</v>
      </c>
      <c r="E77" s="34">
        <v>413692</v>
      </c>
      <c r="F77" s="34">
        <v>172082</v>
      </c>
      <c r="G77" s="34">
        <v>22</v>
      </c>
      <c r="H77" s="34">
        <v>95259</v>
      </c>
      <c r="I77" s="34">
        <v>41</v>
      </c>
      <c r="J77" s="34">
        <v>37782</v>
      </c>
      <c r="K77" s="34">
        <v>78</v>
      </c>
    </row>
    <row r="78" spans="1:11">
      <c r="A78" s="71">
        <v>902.1</v>
      </c>
      <c r="B78" s="34">
        <v>11679821</v>
      </c>
      <c r="C78" s="34">
        <v>755</v>
      </c>
      <c r="D78" s="34">
        <v>15469.96</v>
      </c>
      <c r="E78" s="34">
        <v>446680</v>
      </c>
      <c r="F78" s="34">
        <v>177236</v>
      </c>
      <c r="G78" s="34">
        <v>22</v>
      </c>
      <c r="H78" s="34">
        <v>104469</v>
      </c>
      <c r="I78" s="34">
        <v>39</v>
      </c>
      <c r="J78" s="34">
        <v>41770</v>
      </c>
      <c r="K78" s="34">
        <v>70</v>
      </c>
    </row>
    <row r="79" spans="1:11">
      <c r="A79" s="72">
        <v>1101.0999999999999</v>
      </c>
      <c r="B79" s="34">
        <v>11726986</v>
      </c>
      <c r="C79" s="34">
        <v>827</v>
      </c>
      <c r="D79" s="34">
        <v>14180.15</v>
      </c>
      <c r="E79" s="34">
        <v>481424</v>
      </c>
      <c r="F79" s="34">
        <v>186219</v>
      </c>
      <c r="G79" s="34">
        <v>21</v>
      </c>
      <c r="H79" s="34">
        <v>94903</v>
      </c>
      <c r="I79" s="34">
        <v>39</v>
      </c>
      <c r="J79" s="34">
        <v>37349</v>
      </c>
      <c r="K79" s="34">
        <v>79</v>
      </c>
    </row>
    <row r="80" spans="1:11">
      <c r="A80" s="71">
        <v>1001.1</v>
      </c>
      <c r="B80" s="34">
        <v>11714249</v>
      </c>
      <c r="C80" s="34">
        <v>838</v>
      </c>
      <c r="D80" s="34">
        <v>13978.82</v>
      </c>
      <c r="E80" s="34">
        <v>478370</v>
      </c>
      <c r="F80" s="34">
        <v>129556</v>
      </c>
      <c r="G80" s="34">
        <v>28</v>
      </c>
      <c r="H80" s="34">
        <v>85646</v>
      </c>
      <c r="I80" s="34">
        <v>50</v>
      </c>
      <c r="J80" s="34">
        <v>35107</v>
      </c>
      <c r="K80" s="34">
        <v>94</v>
      </c>
    </row>
    <row r="81" spans="1:11">
      <c r="A81" s="71">
        <v>801.1</v>
      </c>
      <c r="B81" s="34">
        <v>13796128</v>
      </c>
      <c r="C81" s="34">
        <v>1947</v>
      </c>
      <c r="D81" s="34">
        <v>7085.84</v>
      </c>
      <c r="E81" s="34">
        <v>537857</v>
      </c>
      <c r="F81" s="34">
        <v>116005</v>
      </c>
      <c r="G81" s="34">
        <v>32</v>
      </c>
      <c r="H81" s="34">
        <v>51469</v>
      </c>
      <c r="I81" s="34">
        <v>68</v>
      </c>
      <c r="J81" s="34">
        <v>4945</v>
      </c>
      <c r="K81" s="34">
        <v>256</v>
      </c>
    </row>
    <row r="82" spans="1:11">
      <c r="A82" s="71">
        <v>444.2</v>
      </c>
      <c r="B82" s="34">
        <v>11762380</v>
      </c>
      <c r="C82" s="34">
        <v>1053</v>
      </c>
      <c r="D82" s="34">
        <v>11170.35</v>
      </c>
      <c r="E82" s="34">
        <v>597355</v>
      </c>
      <c r="F82" s="34">
        <v>121269</v>
      </c>
      <c r="G82" s="34">
        <v>28</v>
      </c>
      <c r="H82" s="34">
        <v>77621</v>
      </c>
      <c r="I82" s="34">
        <v>53</v>
      </c>
      <c r="J82" s="34">
        <v>30387</v>
      </c>
      <c r="K82" s="34">
        <v>97</v>
      </c>
    </row>
    <row r="83" spans="1:11">
      <c r="A83" s="71">
        <v>204.3</v>
      </c>
      <c r="B83" s="34">
        <v>11670431</v>
      </c>
      <c r="C83" s="34">
        <v>800</v>
      </c>
      <c r="D83" s="34">
        <v>14588.04</v>
      </c>
      <c r="E83" s="34">
        <v>413734</v>
      </c>
      <c r="F83" s="34">
        <v>171414</v>
      </c>
      <c r="G83" s="34">
        <v>22</v>
      </c>
      <c r="H83" s="34">
        <v>95261</v>
      </c>
      <c r="I83" s="34">
        <v>43</v>
      </c>
      <c r="J83" s="34">
        <v>41092</v>
      </c>
      <c r="K83" s="34">
        <v>79</v>
      </c>
    </row>
    <row r="84" spans="1:11">
      <c r="A84" s="71">
        <v>701.1</v>
      </c>
      <c r="B84" s="34">
        <v>11848820</v>
      </c>
      <c r="C84" s="34">
        <v>1223</v>
      </c>
      <c r="D84" s="34">
        <v>9688.32</v>
      </c>
      <c r="E84" s="34">
        <v>588739</v>
      </c>
      <c r="F84" s="34">
        <v>142675</v>
      </c>
      <c r="G84" s="34">
        <v>23</v>
      </c>
      <c r="H84" s="34">
        <v>94249</v>
      </c>
      <c r="I84" s="34">
        <v>43</v>
      </c>
      <c r="J84" s="34">
        <v>36735</v>
      </c>
      <c r="K84" s="34">
        <v>84</v>
      </c>
    </row>
    <row r="85" spans="1:11">
      <c r="A85" s="73" t="s">
        <v>231</v>
      </c>
      <c r="B85" s="34">
        <v>11611435</v>
      </c>
      <c r="C85" s="34">
        <v>725</v>
      </c>
      <c r="D85" s="34">
        <v>16015.77</v>
      </c>
      <c r="E85" s="34">
        <v>292552</v>
      </c>
      <c r="F85" s="34">
        <v>83901</v>
      </c>
      <c r="G85" s="34">
        <v>44</v>
      </c>
      <c r="H85" s="34">
        <v>51440</v>
      </c>
      <c r="I85" s="34">
        <v>80</v>
      </c>
      <c r="J85" s="34">
        <v>24056</v>
      </c>
      <c r="K85" s="34">
        <v>142</v>
      </c>
    </row>
    <row r="86" spans="1:11">
      <c r="A86" s="71" t="s">
        <v>232</v>
      </c>
      <c r="B86" s="34">
        <v>11679559</v>
      </c>
      <c r="C86" s="34">
        <v>852</v>
      </c>
      <c r="D86" s="34">
        <v>13708.4</v>
      </c>
      <c r="E86" s="34">
        <v>369244</v>
      </c>
      <c r="F86" s="34">
        <v>113741</v>
      </c>
      <c r="G86" s="34">
        <v>31</v>
      </c>
      <c r="H86" s="34">
        <v>66866</v>
      </c>
      <c r="I86" s="34">
        <v>57</v>
      </c>
      <c r="J86" s="34">
        <v>34331</v>
      </c>
      <c r="K86" s="34">
        <v>108</v>
      </c>
    </row>
    <row r="87" spans="1:11">
      <c r="A87" s="73" t="s">
        <v>245</v>
      </c>
      <c r="B87" s="34">
        <v>11236465</v>
      </c>
      <c r="C87" s="34">
        <v>1541</v>
      </c>
      <c r="D87" s="34">
        <v>7291.67</v>
      </c>
      <c r="E87" s="34">
        <v>65741</v>
      </c>
      <c r="F87" s="34">
        <v>13782</v>
      </c>
      <c r="G87" s="34">
        <v>239</v>
      </c>
      <c r="H87" s="34">
        <v>8891</v>
      </c>
      <c r="I87" s="34">
        <v>441</v>
      </c>
      <c r="J87" s="34">
        <v>4073</v>
      </c>
      <c r="K87" s="34">
        <v>805</v>
      </c>
    </row>
    <row r="88" spans="1:11">
      <c r="A88" s="71" t="s">
        <v>247</v>
      </c>
      <c r="B88" s="34">
        <v>10320853</v>
      </c>
      <c r="C88" s="34">
        <v>4622</v>
      </c>
      <c r="D88" s="34">
        <v>2232.98</v>
      </c>
      <c r="E88" s="34">
        <v>20537</v>
      </c>
      <c r="F88" s="34">
        <v>3738</v>
      </c>
      <c r="G88" s="34">
        <v>833</v>
      </c>
      <c r="H88" s="34">
        <v>2376</v>
      </c>
      <c r="I88" s="34">
        <v>1530</v>
      </c>
      <c r="J88" s="34">
        <v>1115</v>
      </c>
      <c r="K88" s="34">
        <v>2759</v>
      </c>
    </row>
    <row r="89" spans="1:11">
      <c r="A89" s="73" t="s">
        <v>248</v>
      </c>
      <c r="B89" s="34">
        <v>11441385</v>
      </c>
      <c r="C89" s="34">
        <v>859</v>
      </c>
      <c r="D89" s="34">
        <v>13319.42</v>
      </c>
      <c r="E89" s="34">
        <v>157133</v>
      </c>
      <c r="F89" s="34">
        <v>29335</v>
      </c>
      <c r="G89" s="34">
        <v>130</v>
      </c>
      <c r="H89" s="34">
        <v>18680</v>
      </c>
      <c r="I89" s="34">
        <v>227</v>
      </c>
      <c r="J89" s="34">
        <v>8007</v>
      </c>
      <c r="K89" s="34">
        <v>405</v>
      </c>
    </row>
    <row r="90" spans="1:11">
      <c r="A90" s="73" t="s">
        <v>239</v>
      </c>
      <c r="B90" s="34">
        <v>11758653</v>
      </c>
      <c r="C90" s="34">
        <v>1088</v>
      </c>
      <c r="D90" s="34">
        <v>10807.59</v>
      </c>
      <c r="E90" s="34">
        <v>509086</v>
      </c>
      <c r="F90" s="34">
        <v>152108</v>
      </c>
      <c r="G90" s="34">
        <v>26</v>
      </c>
      <c r="H90" s="34">
        <v>94817</v>
      </c>
      <c r="I90" s="34">
        <v>46</v>
      </c>
      <c r="J90" s="34">
        <v>39506</v>
      </c>
      <c r="K90" s="34">
        <v>82</v>
      </c>
    </row>
    <row r="91" spans="1:11">
      <c r="A91" s="73" t="s">
        <v>240</v>
      </c>
      <c r="B91" s="34">
        <v>11646162</v>
      </c>
      <c r="C91" s="34">
        <v>1670</v>
      </c>
      <c r="D91" s="34">
        <v>6973.75</v>
      </c>
      <c r="E91" s="34">
        <v>149246</v>
      </c>
      <c r="F91" s="34">
        <v>47938</v>
      </c>
      <c r="G91" s="34">
        <v>74</v>
      </c>
      <c r="H91" s="34">
        <v>34294</v>
      </c>
      <c r="I91" s="34">
        <v>131</v>
      </c>
      <c r="J91" s="34">
        <v>15550</v>
      </c>
      <c r="K91" s="34">
        <v>226</v>
      </c>
    </row>
    <row r="92" spans="1:11">
      <c r="A92" s="73" t="s">
        <v>241</v>
      </c>
      <c r="B92" s="34">
        <v>11371558</v>
      </c>
      <c r="C92" s="34">
        <v>2253</v>
      </c>
      <c r="D92" s="34">
        <v>5047.3</v>
      </c>
      <c r="E92" s="34">
        <v>55934</v>
      </c>
      <c r="F92" s="34">
        <v>12784</v>
      </c>
      <c r="G92" s="34">
        <v>279</v>
      </c>
      <c r="H92" s="34">
        <v>7957</v>
      </c>
      <c r="I92" s="34">
        <v>500</v>
      </c>
      <c r="J92" s="34">
        <v>3479</v>
      </c>
      <c r="K92" s="34">
        <v>910</v>
      </c>
    </row>
    <row r="93" spans="1:11" ht="15.75">
      <c r="A93" s="74" t="s">
        <v>236</v>
      </c>
      <c r="B93" s="34">
        <v>11652019</v>
      </c>
      <c r="C93" s="34">
        <v>985</v>
      </c>
      <c r="D93" s="34">
        <v>11829.46</v>
      </c>
      <c r="E93" s="34">
        <v>253336</v>
      </c>
      <c r="F93" s="34">
        <v>70586</v>
      </c>
      <c r="G93" s="34">
        <v>52</v>
      </c>
      <c r="H93" s="34">
        <v>49748</v>
      </c>
      <c r="I93" s="34">
        <v>91</v>
      </c>
      <c r="J93" s="34">
        <v>23623</v>
      </c>
      <c r="K93" s="34">
        <v>157</v>
      </c>
    </row>
    <row r="94" spans="1:11" ht="15.75">
      <c r="A94" s="74" t="s">
        <v>237</v>
      </c>
      <c r="B94" s="34">
        <v>11690467</v>
      </c>
      <c r="C94" s="34">
        <v>1014</v>
      </c>
      <c r="D94" s="34">
        <v>11529.06</v>
      </c>
      <c r="E94" s="34">
        <v>415146</v>
      </c>
      <c r="F94" s="34">
        <v>95214</v>
      </c>
      <c r="G94" s="34">
        <v>40</v>
      </c>
      <c r="H94" s="34">
        <v>60040</v>
      </c>
      <c r="I94" s="34">
        <v>70</v>
      </c>
      <c r="J94" s="34">
        <v>26973</v>
      </c>
      <c r="K94" s="34">
        <v>125</v>
      </c>
    </row>
    <row r="95" spans="1:11" ht="15.75">
      <c r="A95" s="74" t="s">
        <v>238</v>
      </c>
      <c r="B95" s="34">
        <v>11657907</v>
      </c>
      <c r="C95" s="34">
        <v>972</v>
      </c>
      <c r="D95" s="34">
        <v>11993.73</v>
      </c>
      <c r="E95" s="34">
        <v>279656</v>
      </c>
      <c r="F95" s="34">
        <v>78676</v>
      </c>
      <c r="G95" s="34">
        <v>45</v>
      </c>
      <c r="H95" s="34">
        <v>50492</v>
      </c>
      <c r="I95" s="34">
        <v>82</v>
      </c>
      <c r="J95" s="34">
        <v>23460</v>
      </c>
      <c r="K95" s="34">
        <v>147</v>
      </c>
    </row>
    <row r="96" spans="1:11" ht="15.75">
      <c r="A96" s="74" t="s">
        <v>233</v>
      </c>
      <c r="B96" s="34">
        <v>11678308</v>
      </c>
      <c r="C96" s="34">
        <v>953</v>
      </c>
      <c r="D96" s="34">
        <v>12254.26</v>
      </c>
      <c r="E96" s="34">
        <v>292133</v>
      </c>
      <c r="F96" s="34">
        <v>81559</v>
      </c>
      <c r="G96" s="34">
        <v>45</v>
      </c>
      <c r="H96" s="34">
        <v>55560</v>
      </c>
      <c r="I96" s="34">
        <v>80</v>
      </c>
      <c r="J96" s="34">
        <v>25357</v>
      </c>
      <c r="K96" s="34">
        <v>139</v>
      </c>
    </row>
    <row r="97" spans="1:11" ht="15.75">
      <c r="A97" s="74" t="s">
        <v>234</v>
      </c>
      <c r="B97" s="34">
        <v>11479116</v>
      </c>
      <c r="C97" s="34">
        <v>2372</v>
      </c>
      <c r="D97" s="34">
        <v>4839.42</v>
      </c>
      <c r="E97" s="34">
        <v>51090</v>
      </c>
      <c r="F97" s="34">
        <v>8598</v>
      </c>
      <c r="G97" s="34">
        <v>379</v>
      </c>
      <c r="H97" s="34">
        <v>5476</v>
      </c>
      <c r="I97" s="34">
        <v>711</v>
      </c>
      <c r="J97" s="34">
        <v>2460</v>
      </c>
      <c r="K97" s="34">
        <v>1316</v>
      </c>
    </row>
    <row r="98" spans="1:11" ht="15.75">
      <c r="A98" s="74" t="s">
        <v>242</v>
      </c>
      <c r="B98" s="34">
        <v>7715610</v>
      </c>
      <c r="C98" s="34">
        <v>10994</v>
      </c>
      <c r="D98" s="34">
        <v>701.8</v>
      </c>
      <c r="E98" s="34">
        <v>58402</v>
      </c>
      <c r="F98" s="34">
        <v>1020</v>
      </c>
      <c r="G98" s="34">
        <v>1823</v>
      </c>
      <c r="H98" s="34">
        <v>580</v>
      </c>
      <c r="I98" s="34">
        <v>3875</v>
      </c>
      <c r="J98" s="34">
        <v>277</v>
      </c>
      <c r="K98" s="34">
        <v>7804</v>
      </c>
    </row>
    <row r="99" spans="1:11" ht="15.75">
      <c r="A99" s="74" t="s">
        <v>235</v>
      </c>
      <c r="B99" s="34">
        <v>11978746</v>
      </c>
      <c r="C99" s="34">
        <v>4806</v>
      </c>
      <c r="D99" s="34">
        <v>2492.46</v>
      </c>
      <c r="E99" s="34">
        <v>85342</v>
      </c>
      <c r="F99" s="34">
        <v>14884</v>
      </c>
      <c r="G99" s="34">
        <v>242</v>
      </c>
      <c r="H99" s="34">
        <v>8660</v>
      </c>
      <c r="I99" s="34">
        <v>453</v>
      </c>
      <c r="J99" s="34">
        <v>3260</v>
      </c>
      <c r="K99" s="34">
        <v>879</v>
      </c>
    </row>
    <row r="100" spans="1:11">
      <c r="A100" s="73" t="s">
        <v>230</v>
      </c>
      <c r="B100" s="34">
        <v>11610108</v>
      </c>
      <c r="C100" s="34">
        <v>1325</v>
      </c>
      <c r="D100" s="34">
        <v>8762.35</v>
      </c>
      <c r="E100" s="34">
        <v>168904</v>
      </c>
      <c r="F100" s="34">
        <v>40862</v>
      </c>
      <c r="G100" s="34">
        <v>95</v>
      </c>
      <c r="H100" s="34">
        <v>28699</v>
      </c>
      <c r="I100" s="34">
        <v>162</v>
      </c>
      <c r="J100" s="34">
        <v>11227</v>
      </c>
      <c r="K100" s="34">
        <v>285</v>
      </c>
    </row>
    <row r="101" spans="1:11">
      <c r="A101" s="73" t="s">
        <v>246</v>
      </c>
      <c r="B101" s="34">
        <v>11332525</v>
      </c>
      <c r="C101" s="34">
        <v>1585</v>
      </c>
      <c r="D101" s="34">
        <v>7149.86</v>
      </c>
      <c r="E101" s="34">
        <v>63684</v>
      </c>
      <c r="F101" s="34">
        <v>13566</v>
      </c>
      <c r="G101" s="34">
        <v>260</v>
      </c>
      <c r="H101" s="34">
        <v>8690</v>
      </c>
      <c r="I101" s="34">
        <v>467</v>
      </c>
      <c r="J101" s="34">
        <v>3915</v>
      </c>
      <c r="K101" s="34">
        <v>839</v>
      </c>
    </row>
    <row r="102" spans="1:11">
      <c r="A102" s="73" t="s">
        <v>244</v>
      </c>
      <c r="B102" s="34">
        <v>9857279</v>
      </c>
      <c r="C102" s="34">
        <v>9082</v>
      </c>
      <c r="D102" s="34">
        <v>1085.3599999999999</v>
      </c>
      <c r="E102" s="34">
        <v>67910</v>
      </c>
      <c r="F102" s="34">
        <v>1824</v>
      </c>
      <c r="G102" s="34">
        <v>1541</v>
      </c>
      <c r="H102" s="34">
        <v>1109</v>
      </c>
      <c r="I102" s="34">
        <v>2926</v>
      </c>
      <c r="J102" s="34">
        <v>432</v>
      </c>
      <c r="K102" s="34">
        <v>5678</v>
      </c>
    </row>
    <row r="103" spans="1:11">
      <c r="A103" s="73" t="s">
        <v>243</v>
      </c>
      <c r="B103" s="34">
        <v>11455086</v>
      </c>
      <c r="C103" s="34">
        <v>839</v>
      </c>
      <c r="D103" s="34">
        <v>13653.26</v>
      </c>
      <c r="E103" s="34">
        <v>130409</v>
      </c>
      <c r="F103" s="34">
        <v>27613</v>
      </c>
      <c r="G103" s="34">
        <v>125</v>
      </c>
      <c r="H103" s="34">
        <v>20099</v>
      </c>
      <c r="I103" s="34">
        <v>221</v>
      </c>
      <c r="J103" s="34">
        <v>8992</v>
      </c>
      <c r="K103" s="34">
        <v>386</v>
      </c>
    </row>
    <row r="104" spans="1:11">
      <c r="A104" s="71" t="s">
        <v>250</v>
      </c>
      <c r="B104" s="34">
        <v>11830048</v>
      </c>
      <c r="C104" s="34">
        <v>1224</v>
      </c>
      <c r="D104" s="34">
        <v>9665.07</v>
      </c>
      <c r="E104" s="34">
        <v>505619</v>
      </c>
      <c r="F104" s="34">
        <v>202170</v>
      </c>
      <c r="G104" s="34">
        <v>21</v>
      </c>
      <c r="H104" s="34">
        <v>107606</v>
      </c>
      <c r="I104" s="34">
        <v>37</v>
      </c>
      <c r="J104" s="34">
        <v>42616</v>
      </c>
      <c r="K104" s="34">
        <v>70</v>
      </c>
    </row>
    <row r="105" spans="1:11">
      <c r="A105" s="73" t="s">
        <v>987</v>
      </c>
      <c r="B105" s="34">
        <v>13980460</v>
      </c>
      <c r="C105" s="34">
        <v>10143</v>
      </c>
      <c r="D105" s="34">
        <v>1378.34</v>
      </c>
      <c r="E105" s="34">
        <v>372852</v>
      </c>
      <c r="F105" s="34">
        <v>78096</v>
      </c>
      <c r="G105" s="34">
        <v>45</v>
      </c>
      <c r="H105" s="34">
        <v>36582</v>
      </c>
      <c r="I105" s="34">
        <v>97</v>
      </c>
      <c r="J105" s="34">
        <v>250</v>
      </c>
      <c r="K105" s="34">
        <v>3798</v>
      </c>
    </row>
    <row r="108" spans="1:11" ht="15.75">
      <c r="A108" s="74"/>
    </row>
    <row r="114" spans="1:1" ht="15.75">
      <c r="A114" s="74"/>
    </row>
    <row r="115" spans="1:1" ht="15.75">
      <c r="A115" s="74"/>
    </row>
    <row r="120" spans="1:1" ht="15.75">
      <c r="A120" s="7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workbookViewId="0">
      <selection activeCell="F13" sqref="F13"/>
    </sheetView>
  </sheetViews>
  <sheetFormatPr baseColWidth="10" defaultColWidth="11.42578125" defaultRowHeight="15"/>
  <cols>
    <col min="1" max="1" width="16.85546875" customWidth="1"/>
    <col min="3" max="3" width="19" customWidth="1"/>
    <col min="4" max="6" width="13.85546875" style="20" customWidth="1"/>
    <col min="7" max="8" width="14.28515625" style="20" customWidth="1"/>
    <col min="9" max="9" width="13.5703125" style="20" customWidth="1"/>
    <col min="10" max="10" width="13.28515625" style="20" bestFit="1" customWidth="1"/>
    <col min="11" max="11" width="16" style="20" customWidth="1"/>
    <col min="12" max="12" width="15.140625" style="21" customWidth="1"/>
    <col min="13" max="13" width="14.28515625" style="21" customWidth="1"/>
    <col min="14" max="14" width="14" style="21" customWidth="1"/>
    <col min="15" max="16" width="15.140625" style="21" customWidth="1"/>
    <col min="17" max="17" width="14.140625" style="21" customWidth="1"/>
    <col min="18" max="18" width="11.42578125" style="21"/>
    <col min="19" max="19" width="17.140625" style="21" customWidth="1"/>
    <col min="20" max="21" width="11" style="22" bestFit="1" customWidth="1"/>
    <col min="22" max="22" width="11.28515625" style="22" bestFit="1" customWidth="1"/>
    <col min="23" max="23" width="14.140625" style="22" customWidth="1"/>
    <col min="24" max="24" width="16.5703125" style="22" customWidth="1"/>
    <col min="25" max="25" width="13.85546875" style="22" customWidth="1"/>
    <col min="26" max="26" width="11.28515625" style="22" bestFit="1" customWidth="1"/>
    <col min="27" max="27" width="15.28515625" style="22" customWidth="1"/>
  </cols>
  <sheetData>
    <row r="1" spans="1:27">
      <c r="A1" s="12" t="s">
        <v>964</v>
      </c>
      <c r="B1" s="12"/>
      <c r="C1" s="12"/>
    </row>
    <row r="2" spans="1:27" s="23" customFormat="1">
      <c r="A2" s="12"/>
      <c r="B2" s="12"/>
      <c r="C2" s="12"/>
      <c r="D2" s="65" t="s">
        <v>354</v>
      </c>
      <c r="E2" s="65"/>
      <c r="F2" s="65"/>
      <c r="G2" s="65"/>
      <c r="H2" s="65"/>
      <c r="I2" s="65"/>
      <c r="J2" s="65"/>
      <c r="K2" s="65"/>
      <c r="L2" s="66" t="s">
        <v>355</v>
      </c>
      <c r="M2" s="66"/>
      <c r="N2" s="66"/>
      <c r="O2" s="66"/>
      <c r="P2" s="66"/>
      <c r="Q2" s="66"/>
      <c r="R2" s="66"/>
      <c r="S2" s="66"/>
      <c r="T2" s="67" t="s">
        <v>356</v>
      </c>
      <c r="U2" s="67"/>
      <c r="V2" s="67"/>
      <c r="W2" s="67"/>
      <c r="X2" s="67"/>
      <c r="Y2" s="67"/>
      <c r="Z2" s="67"/>
      <c r="AA2" s="67"/>
    </row>
    <row r="3" spans="1:27">
      <c r="A3" s="24" t="s">
        <v>357</v>
      </c>
      <c r="B3" s="24" t="s">
        <v>358</v>
      </c>
      <c r="C3" s="24" t="s">
        <v>21</v>
      </c>
      <c r="D3" s="25" t="s">
        <v>359</v>
      </c>
      <c r="E3" s="25" t="s">
        <v>360</v>
      </c>
      <c r="F3" s="25" t="s">
        <v>361</v>
      </c>
      <c r="G3" s="25" t="s">
        <v>362</v>
      </c>
      <c r="H3" s="25" t="s">
        <v>363</v>
      </c>
      <c r="I3" s="25" t="s">
        <v>364</v>
      </c>
      <c r="J3" s="25" t="s">
        <v>365</v>
      </c>
      <c r="K3" s="25" t="s">
        <v>366</v>
      </c>
      <c r="L3" s="26" t="s">
        <v>359</v>
      </c>
      <c r="M3" s="26" t="s">
        <v>360</v>
      </c>
      <c r="N3" s="26" t="s">
        <v>361</v>
      </c>
      <c r="O3" s="26" t="s">
        <v>362</v>
      </c>
      <c r="P3" s="26" t="s">
        <v>363</v>
      </c>
      <c r="Q3" s="26" t="s">
        <v>364</v>
      </c>
      <c r="R3" s="26" t="s">
        <v>365</v>
      </c>
      <c r="S3" s="26" t="s">
        <v>366</v>
      </c>
      <c r="T3" s="27" t="s">
        <v>359</v>
      </c>
      <c r="U3" s="27" t="s">
        <v>360</v>
      </c>
      <c r="V3" s="27" t="s">
        <v>361</v>
      </c>
      <c r="W3" s="27" t="s">
        <v>362</v>
      </c>
      <c r="X3" s="27" t="s">
        <v>363</v>
      </c>
      <c r="Y3" s="27" t="s">
        <v>364</v>
      </c>
      <c r="Z3" s="27" t="s">
        <v>365</v>
      </c>
      <c r="AA3" s="27" t="s">
        <v>366</v>
      </c>
    </row>
    <row r="4" spans="1:27">
      <c r="A4" s="28" t="s">
        <v>367</v>
      </c>
      <c r="B4" s="28" t="s">
        <v>368</v>
      </c>
      <c r="C4" s="28" t="s">
        <v>369</v>
      </c>
      <c r="D4" s="29">
        <v>5.0627777777777778</v>
      </c>
      <c r="E4" s="29">
        <v>2.3513888888888883</v>
      </c>
      <c r="F4" s="29">
        <v>9.6247916666666669</v>
      </c>
      <c r="G4" s="29">
        <v>1.4316666666666666</v>
      </c>
      <c r="H4" s="29">
        <v>6.1933333333333325</v>
      </c>
      <c r="I4" s="29">
        <v>2.395</v>
      </c>
      <c r="J4" s="29">
        <v>13.354166666666666</v>
      </c>
      <c r="K4" s="29">
        <v>0.02</v>
      </c>
      <c r="L4" s="30">
        <v>0.1336</v>
      </c>
      <c r="M4" s="30">
        <v>0.20199999999999999</v>
      </c>
      <c r="N4" s="30">
        <v>0.14879999999999999</v>
      </c>
      <c r="O4" s="30">
        <v>7.640000000000001E-2</v>
      </c>
      <c r="P4" s="30">
        <v>6.5199999999999994E-2</v>
      </c>
      <c r="Q4" s="30">
        <v>4.3099999999999999E-2</v>
      </c>
      <c r="R4" s="30">
        <v>9.7100000000000006E-2</v>
      </c>
      <c r="S4" s="30">
        <v>4.6999999999999993E-2</v>
      </c>
      <c r="T4" s="31">
        <v>1.1426666666666667</v>
      </c>
      <c r="U4" s="31">
        <v>1.0991666666666666</v>
      </c>
      <c r="V4" s="31">
        <v>0.68400000000000005</v>
      </c>
      <c r="W4" s="31">
        <v>0.37166666666666676</v>
      </c>
      <c r="X4" s="31">
        <v>0.52933333333333332</v>
      </c>
      <c r="Y4" s="31">
        <v>0.1535</v>
      </c>
      <c r="Z4" s="31">
        <v>0.51766666666666661</v>
      </c>
      <c r="AA4" s="31">
        <v>0.25233333333333335</v>
      </c>
    </row>
    <row r="5" spans="1:27">
      <c r="A5" s="28" t="s">
        <v>370</v>
      </c>
      <c r="B5" s="28" t="s">
        <v>368</v>
      </c>
      <c r="C5" s="28" t="s">
        <v>369</v>
      </c>
      <c r="D5" s="29">
        <v>4.5999999999999996</v>
      </c>
      <c r="E5" s="29">
        <v>2.2239999999999998</v>
      </c>
      <c r="F5" s="29">
        <v>2.1131249999999997</v>
      </c>
      <c r="G5" s="29">
        <v>1.4155555555555557</v>
      </c>
      <c r="H5" s="29">
        <v>7.1022222222222213</v>
      </c>
      <c r="I5" s="29">
        <v>3.776388888888889</v>
      </c>
      <c r="J5" s="29">
        <v>2.8049999999999997</v>
      </c>
      <c r="K5" s="29">
        <v>0.17333333333333301</v>
      </c>
      <c r="L5" s="30">
        <v>0.12180000000000001</v>
      </c>
      <c r="M5" s="30">
        <v>0.20363999999999999</v>
      </c>
      <c r="N5" s="30">
        <v>9.0524999999999994E-2</v>
      </c>
      <c r="O5" s="30">
        <v>7.0400000000000004E-2</v>
      </c>
      <c r="P5" s="30">
        <v>0.06</v>
      </c>
      <c r="Q5" s="30">
        <v>4.7699999999999999E-2</v>
      </c>
      <c r="R5" s="30">
        <v>8.77E-2</v>
      </c>
      <c r="S5" s="30">
        <v>2.6400000000000003E-2</v>
      </c>
      <c r="T5" s="31">
        <v>1.17</v>
      </c>
      <c r="U5" s="31">
        <v>1.0984</v>
      </c>
      <c r="V5" s="31">
        <v>0.10349999999999999</v>
      </c>
      <c r="W5" s="31">
        <v>0.15166666666666664</v>
      </c>
      <c r="X5" s="31">
        <v>0.52133333333333332</v>
      </c>
      <c r="Y5" s="31">
        <v>0.1481666666666667</v>
      </c>
      <c r="Z5" s="31">
        <v>0.24949999999999997</v>
      </c>
      <c r="AA5" s="31">
        <v>0.14899999999999999</v>
      </c>
    </row>
    <row r="6" spans="1:27">
      <c r="A6" s="28" t="s">
        <v>371</v>
      </c>
      <c r="B6" s="28" t="s">
        <v>372</v>
      </c>
      <c r="C6" s="28" t="s">
        <v>369</v>
      </c>
      <c r="D6" s="29">
        <v>3.7394444444444446</v>
      </c>
      <c r="E6" s="29">
        <v>2.0586111111111109</v>
      </c>
      <c r="F6" s="29">
        <v>1.9779166666666665</v>
      </c>
      <c r="G6" s="29">
        <v>4.0188888888888883</v>
      </c>
      <c r="H6" s="29">
        <v>4.371666666666667</v>
      </c>
      <c r="I6" s="29">
        <v>3.7061111111111109</v>
      </c>
      <c r="J6" s="29">
        <v>3.7702777777777783</v>
      </c>
      <c r="K6" s="29">
        <v>4.335</v>
      </c>
      <c r="L6" s="30">
        <v>0.19719999999999996</v>
      </c>
      <c r="M6" s="30">
        <v>0.31699999999999995</v>
      </c>
      <c r="N6" s="30">
        <v>0.25845000000000001</v>
      </c>
      <c r="O6" s="30">
        <v>0.18779999999999999</v>
      </c>
      <c r="P6" s="30">
        <v>7.0599999999999996E-2</v>
      </c>
      <c r="Q6" s="30">
        <v>0.21299999999999999</v>
      </c>
      <c r="R6" s="30">
        <v>0.10759999999999999</v>
      </c>
      <c r="S6" s="30">
        <v>0.104</v>
      </c>
      <c r="T6" s="31">
        <v>1.2329999999999999</v>
      </c>
      <c r="U6" s="31">
        <v>1.0695000000000001</v>
      </c>
      <c r="V6" s="31">
        <v>0.44975000000000004</v>
      </c>
      <c r="W6" s="31">
        <v>1.0429999999999999</v>
      </c>
      <c r="X6" s="31">
        <v>0.38433333333333336</v>
      </c>
      <c r="Y6" s="31">
        <v>0.38583333333333331</v>
      </c>
      <c r="Z6" s="31">
        <v>1.0465000000000002</v>
      </c>
      <c r="AA6" s="31">
        <v>1.1990000000000001</v>
      </c>
    </row>
    <row r="7" spans="1:27">
      <c r="A7" s="28" t="s">
        <v>373</v>
      </c>
      <c r="B7" s="28" t="s">
        <v>372</v>
      </c>
      <c r="C7" s="28" t="s">
        <v>369</v>
      </c>
      <c r="D7" s="29">
        <v>3.7238888888888888</v>
      </c>
      <c r="E7" s="29">
        <v>2.0483333333333333</v>
      </c>
      <c r="F7" s="29">
        <v>1.8456250000000001</v>
      </c>
      <c r="G7" s="29">
        <v>2.9849999999999999</v>
      </c>
      <c r="H7" s="29">
        <v>4</v>
      </c>
      <c r="I7" s="29">
        <v>3.8841666666666668</v>
      </c>
      <c r="J7" s="29">
        <v>5.7447222222222223</v>
      </c>
      <c r="K7" s="29">
        <v>4.6205555555555557</v>
      </c>
      <c r="L7" s="30">
        <v>0.1978</v>
      </c>
      <c r="M7" s="30">
        <v>0.32819999999999999</v>
      </c>
      <c r="N7" s="30">
        <v>0.26174999999999998</v>
      </c>
      <c r="O7" s="30">
        <v>0.216</v>
      </c>
      <c r="P7" s="30">
        <v>6.8199999999999997E-2</v>
      </c>
      <c r="Q7" s="30">
        <v>0.21270000000000003</v>
      </c>
      <c r="R7" s="30">
        <v>9.7100000000000006E-2</v>
      </c>
      <c r="S7" s="30">
        <v>0.12320000000000002</v>
      </c>
      <c r="T7" s="31">
        <v>1.2783333333333333</v>
      </c>
      <c r="U7" s="31">
        <v>1.1263333333333334</v>
      </c>
      <c r="V7" s="31">
        <v>0.42349999999999999</v>
      </c>
      <c r="W7" s="31">
        <v>1.0593333333333332</v>
      </c>
      <c r="X7" s="31">
        <v>0.39066666666666666</v>
      </c>
      <c r="Y7" s="31">
        <v>0.43383333333333335</v>
      </c>
      <c r="Z7" s="31">
        <v>1.0711666666666666</v>
      </c>
      <c r="AA7" s="31">
        <v>1.2186666666666666</v>
      </c>
    </row>
    <row r="8" spans="1:27">
      <c r="A8" s="28" t="s">
        <v>374</v>
      </c>
      <c r="B8" s="28" t="s">
        <v>282</v>
      </c>
      <c r="C8" s="28" t="s">
        <v>369</v>
      </c>
      <c r="D8" s="29">
        <v>3.7311111111111113</v>
      </c>
      <c r="E8" s="29">
        <v>2.1302777777777773</v>
      </c>
      <c r="F8" s="29">
        <v>2.2006250000000001</v>
      </c>
      <c r="G8" s="29">
        <v>7.4383333333333335</v>
      </c>
      <c r="H8" s="29">
        <v>4.2366666666666672</v>
      </c>
      <c r="I8" s="29">
        <v>4.4524999999999997</v>
      </c>
      <c r="J8" s="29">
        <v>4.3869444444444445</v>
      </c>
      <c r="K8" s="29">
        <v>2.056111111111111</v>
      </c>
      <c r="L8" s="30">
        <v>0.19320000000000001</v>
      </c>
      <c r="M8" s="30">
        <v>0.33820000000000006</v>
      </c>
      <c r="N8" s="30">
        <v>0.23197500000000001</v>
      </c>
      <c r="O8" s="30">
        <v>0.1918</v>
      </c>
      <c r="P8" s="30">
        <v>8.3399999999999988E-2</v>
      </c>
      <c r="Q8" s="30">
        <v>0.2281</v>
      </c>
      <c r="R8" s="30">
        <v>0.1295</v>
      </c>
      <c r="S8" s="30">
        <v>7.2999999999999995E-2</v>
      </c>
      <c r="T8" s="31">
        <v>1.26</v>
      </c>
      <c r="U8" s="31">
        <v>1.163</v>
      </c>
      <c r="V8" s="31">
        <v>0.33637499999999998</v>
      </c>
      <c r="W8" s="31">
        <v>1.038</v>
      </c>
      <c r="X8" s="31">
        <v>0.45433333333333331</v>
      </c>
      <c r="Y8" s="31">
        <v>0.48066666666666663</v>
      </c>
      <c r="Z8" s="31">
        <v>1.0705000000000002</v>
      </c>
      <c r="AA8" s="31">
        <v>1.1303333333333334</v>
      </c>
    </row>
    <row r="9" spans="1:27">
      <c r="A9" s="28" t="s">
        <v>63</v>
      </c>
      <c r="B9" s="28" t="s">
        <v>282</v>
      </c>
      <c r="C9" s="28" t="s">
        <v>11</v>
      </c>
      <c r="D9" s="29">
        <v>4.238666666666667</v>
      </c>
      <c r="E9" s="29">
        <v>1.76</v>
      </c>
      <c r="F9" s="29">
        <v>1.7331250000000002</v>
      </c>
      <c r="G9" s="29">
        <v>6.384444444444445</v>
      </c>
      <c r="H9" s="29">
        <v>5.415</v>
      </c>
      <c r="I9" s="29">
        <v>3.8969444444444448</v>
      </c>
      <c r="J9" s="29">
        <v>3.8311111111111114</v>
      </c>
      <c r="K9" s="29">
        <v>4.3166666666666664</v>
      </c>
      <c r="L9" s="30">
        <v>0.21443999999999996</v>
      </c>
      <c r="M9" s="30">
        <v>0.30669999999999997</v>
      </c>
      <c r="N9" s="30">
        <v>0.20804999999999998</v>
      </c>
      <c r="O9" s="30">
        <v>0.18800000000000003</v>
      </c>
      <c r="P9" s="30">
        <v>0.1095</v>
      </c>
      <c r="Q9" s="30">
        <v>0.21629999999999996</v>
      </c>
      <c r="R9" s="30">
        <v>9.2600000000000002E-2</v>
      </c>
      <c r="S9" s="30">
        <v>0.25155</v>
      </c>
      <c r="T9" s="31">
        <v>1.1352</v>
      </c>
      <c r="U9" s="31">
        <v>1.1816666666666666</v>
      </c>
      <c r="V9" s="31">
        <v>0.51287500000000008</v>
      </c>
      <c r="W9" s="31">
        <v>1.1046666666666667</v>
      </c>
      <c r="X9" s="31">
        <v>0.29750000000000004</v>
      </c>
      <c r="Y9" s="31">
        <v>0.4373333333333333</v>
      </c>
      <c r="Z9" s="31">
        <v>0.98866666666666669</v>
      </c>
      <c r="AA9" s="31">
        <v>1.0226000000000002</v>
      </c>
    </row>
    <row r="10" spans="1:27">
      <c r="A10" s="28" t="s">
        <v>66</v>
      </c>
      <c r="B10" s="28" t="s">
        <v>282</v>
      </c>
      <c r="C10" s="28" t="s">
        <v>11</v>
      </c>
      <c r="D10" s="29">
        <v>3.6093333333333333</v>
      </c>
      <c r="E10" s="29">
        <v>2.9416666666666669</v>
      </c>
      <c r="F10" s="29">
        <v>2.4556249999999999</v>
      </c>
      <c r="G10" s="29">
        <v>7.4413888888888886</v>
      </c>
      <c r="H10" s="29">
        <v>7.1816666666666666</v>
      </c>
      <c r="I10" s="29">
        <v>3.9186111111111113</v>
      </c>
      <c r="J10" s="29">
        <v>3.1044444444444448</v>
      </c>
      <c r="K10" s="29">
        <v>3.2687499999999998</v>
      </c>
      <c r="L10" s="30">
        <v>0.219</v>
      </c>
      <c r="M10" s="30">
        <v>0.20715</v>
      </c>
      <c r="N10" s="30">
        <v>0.20745000000000002</v>
      </c>
      <c r="O10" s="30">
        <v>0.23300000000000001</v>
      </c>
      <c r="P10" s="30">
        <v>0.12690000000000001</v>
      </c>
      <c r="Q10" s="30">
        <v>0.20679999999999996</v>
      </c>
      <c r="R10" s="30">
        <v>0.11699999999999999</v>
      </c>
      <c r="S10" s="30">
        <v>0.23895</v>
      </c>
      <c r="T10" s="31">
        <v>1.135</v>
      </c>
      <c r="U10" s="31">
        <v>1.0447500000000001</v>
      </c>
      <c r="V10" s="31">
        <v>0.48325000000000001</v>
      </c>
      <c r="W10" s="31">
        <v>1.0014999999999998</v>
      </c>
      <c r="X10" s="31">
        <v>0.27100000000000002</v>
      </c>
      <c r="Y10" s="31">
        <v>0.36716666666666664</v>
      </c>
      <c r="Z10" s="31">
        <v>1.026</v>
      </c>
      <c r="AA10" s="31">
        <v>1.0390000000000001</v>
      </c>
    </row>
    <row r="11" spans="1:27">
      <c r="A11" s="28" t="s">
        <v>69</v>
      </c>
      <c r="B11" s="28" t="s">
        <v>282</v>
      </c>
      <c r="C11" s="28" t="s">
        <v>11</v>
      </c>
      <c r="D11" s="29">
        <v>4.42</v>
      </c>
      <c r="E11" s="29">
        <v>2.9662500000000001</v>
      </c>
      <c r="F11" s="29">
        <v>3.4460416666666664</v>
      </c>
      <c r="G11" s="29">
        <v>4.2122222222222225</v>
      </c>
      <c r="H11" s="29">
        <v>5.9266666666666676</v>
      </c>
      <c r="I11" s="29">
        <v>4.1141666666666667</v>
      </c>
      <c r="J11" s="29">
        <v>4.5716666666666663</v>
      </c>
      <c r="K11" s="29">
        <v>4.600833333333334</v>
      </c>
      <c r="L11" s="30">
        <v>0.21587999999999999</v>
      </c>
      <c r="M11" s="30">
        <v>0.21525</v>
      </c>
      <c r="N11" s="30">
        <v>0.11572500000000002</v>
      </c>
      <c r="O11" s="30">
        <v>0.2311</v>
      </c>
      <c r="P11" s="30">
        <v>0.11714999999999999</v>
      </c>
      <c r="Q11" s="30">
        <v>0.19909999999999997</v>
      </c>
      <c r="R11" s="30">
        <v>0.10540000000000001</v>
      </c>
      <c r="S11" s="30">
        <v>0.23085</v>
      </c>
      <c r="T11" s="31">
        <v>1.0669999999999999</v>
      </c>
      <c r="U11" s="31">
        <v>1.0717500000000002</v>
      </c>
      <c r="V11" s="31">
        <v>0.20100000000000001</v>
      </c>
      <c r="W11" s="31">
        <v>1.0623333333333334</v>
      </c>
      <c r="X11" s="31">
        <v>0.3115</v>
      </c>
      <c r="Y11" s="31">
        <v>0.34516666666666662</v>
      </c>
      <c r="Z11" s="31">
        <v>1.0656666666666668</v>
      </c>
      <c r="AA11" s="31">
        <v>0.96079999999999988</v>
      </c>
    </row>
    <row r="12" spans="1:27">
      <c r="A12" s="28" t="s">
        <v>73</v>
      </c>
      <c r="B12" s="28" t="s">
        <v>282</v>
      </c>
      <c r="C12" s="28" t="s">
        <v>11</v>
      </c>
      <c r="D12" s="29">
        <v>4.0093333333333332</v>
      </c>
      <c r="E12" s="29">
        <v>2.6025</v>
      </c>
      <c r="F12" s="29">
        <v>1.9652083333333334</v>
      </c>
      <c r="G12" s="29">
        <v>4.1144444444444437</v>
      </c>
      <c r="H12" s="29">
        <v>8.7577777777777772</v>
      </c>
      <c r="I12" s="29">
        <v>3.7844444444444445</v>
      </c>
      <c r="J12" s="29">
        <v>1.8911111111111112</v>
      </c>
      <c r="K12" s="29">
        <v>4.1216666666666661</v>
      </c>
      <c r="L12" s="30">
        <v>0.23328000000000002</v>
      </c>
      <c r="M12" s="30">
        <v>0.23925000000000002</v>
      </c>
      <c r="N12" s="30">
        <v>0.1842</v>
      </c>
      <c r="O12" s="30">
        <v>0.22600000000000001</v>
      </c>
      <c r="P12" s="30">
        <v>0.13410000000000002</v>
      </c>
      <c r="Q12" s="30">
        <v>0.21230000000000002</v>
      </c>
      <c r="R12" s="30">
        <v>0.20039999999999999</v>
      </c>
      <c r="S12" s="30">
        <v>0.24000000000000002</v>
      </c>
      <c r="T12" s="31">
        <v>1.0973999999999999</v>
      </c>
      <c r="U12" s="31">
        <v>1.0677500000000002</v>
      </c>
      <c r="V12" s="31">
        <v>0.37125000000000002</v>
      </c>
      <c r="W12" s="31">
        <v>1.0258333333333334</v>
      </c>
      <c r="X12" s="31">
        <v>0.22724999999999998</v>
      </c>
      <c r="Y12" s="31">
        <v>0.34816666666666668</v>
      </c>
      <c r="Z12" s="31">
        <v>0.95400000000000007</v>
      </c>
      <c r="AA12" s="31">
        <v>0.99239999999999995</v>
      </c>
    </row>
    <row r="13" spans="1:27">
      <c r="A13" s="28" t="s">
        <v>77</v>
      </c>
      <c r="B13" s="28" t="s">
        <v>282</v>
      </c>
      <c r="C13" s="28" t="s">
        <v>11</v>
      </c>
      <c r="D13" s="29">
        <v>4.4506666666666668</v>
      </c>
      <c r="E13" s="29">
        <v>2.4679166666666665</v>
      </c>
      <c r="F13" s="29">
        <v>2.6419047619047622</v>
      </c>
      <c r="G13" s="29">
        <v>4.1397222222222227</v>
      </c>
      <c r="H13" s="29">
        <v>6.9737499999999999</v>
      </c>
      <c r="I13" s="29">
        <v>4.0236111111111112</v>
      </c>
      <c r="J13" s="29">
        <v>3.5872222222222221</v>
      </c>
      <c r="K13" s="29">
        <v>4.2866666666666662</v>
      </c>
      <c r="L13" s="30">
        <v>0.22847999999999996</v>
      </c>
      <c r="M13" s="30">
        <v>0.22245000000000004</v>
      </c>
      <c r="N13" s="30">
        <v>0.16739999999999999</v>
      </c>
      <c r="O13" s="30">
        <v>0.25469999999999998</v>
      </c>
      <c r="P13" s="30">
        <v>0.11595</v>
      </c>
      <c r="Q13" s="30">
        <v>0.25680000000000003</v>
      </c>
      <c r="R13" s="30">
        <v>0.11520000000000001</v>
      </c>
      <c r="S13" s="30">
        <v>0.25919999999999999</v>
      </c>
      <c r="T13" s="31">
        <v>1.0209999999999997</v>
      </c>
      <c r="U13" s="31">
        <v>1.0742499999999999</v>
      </c>
      <c r="V13" s="31">
        <v>0.2712857142857143</v>
      </c>
      <c r="W13" s="31">
        <v>1.0376666666666667</v>
      </c>
      <c r="X13" s="31">
        <v>0.32550000000000001</v>
      </c>
      <c r="Y13" s="31">
        <v>0.25116666666666665</v>
      </c>
      <c r="Z13" s="31">
        <v>0.97499999999999998</v>
      </c>
      <c r="AA13" s="31">
        <v>0.88119999999999998</v>
      </c>
    </row>
    <row r="14" spans="1:27">
      <c r="A14" s="28" t="s">
        <v>81</v>
      </c>
      <c r="B14" s="28" t="s">
        <v>282</v>
      </c>
      <c r="C14" s="28" t="s">
        <v>11</v>
      </c>
      <c r="D14" s="29">
        <v>3.9476666666666667</v>
      </c>
      <c r="E14" s="29">
        <v>2.30125</v>
      </c>
      <c r="F14" s="29">
        <v>3.0293749999999999</v>
      </c>
      <c r="G14" s="29">
        <v>5.7394444444444455</v>
      </c>
      <c r="H14" s="29">
        <v>9.8304166666666664</v>
      </c>
      <c r="I14" s="29">
        <v>3.4636111111111103</v>
      </c>
      <c r="J14" s="29">
        <v>3.0477777777777781</v>
      </c>
      <c r="K14" s="29">
        <v>4.5083333333333329</v>
      </c>
      <c r="L14" s="30">
        <v>0.23292000000000002</v>
      </c>
      <c r="M14" s="30">
        <v>0.23670000000000002</v>
      </c>
      <c r="N14" s="30">
        <v>0.179475</v>
      </c>
      <c r="O14" s="30">
        <v>0.22550000000000001</v>
      </c>
      <c r="P14" s="30">
        <v>9.3449999999999991E-2</v>
      </c>
      <c r="Q14" s="30">
        <v>0.23350000000000004</v>
      </c>
      <c r="R14" s="30">
        <v>0.11720000000000001</v>
      </c>
      <c r="S14" s="30">
        <v>0.23744999999999999</v>
      </c>
      <c r="T14" s="31">
        <v>1.1052</v>
      </c>
      <c r="U14" s="31">
        <v>1.07925</v>
      </c>
      <c r="V14" s="31">
        <v>0.40849999999999992</v>
      </c>
      <c r="W14" s="31">
        <v>1.0138333333333334</v>
      </c>
      <c r="X14" s="31">
        <v>0.25774999999999998</v>
      </c>
      <c r="Y14" s="31">
        <v>0.27033333333333337</v>
      </c>
      <c r="Z14" s="31">
        <v>1.0973333333333335</v>
      </c>
      <c r="AA14" s="31">
        <v>0.91039999999999988</v>
      </c>
    </row>
    <row r="15" spans="1:27">
      <c r="A15" s="28" t="s">
        <v>85</v>
      </c>
      <c r="B15" s="28" t="s">
        <v>372</v>
      </c>
      <c r="C15" s="28" t="s">
        <v>11</v>
      </c>
      <c r="D15" s="29">
        <v>4.6196666666666673</v>
      </c>
      <c r="E15" s="29">
        <v>2.4958333333333331</v>
      </c>
      <c r="F15" s="29">
        <v>1.7941666666666667</v>
      </c>
      <c r="G15" s="29">
        <v>4.306111111111111</v>
      </c>
      <c r="H15" s="29">
        <v>7.9558333333333326</v>
      </c>
      <c r="I15" s="29">
        <v>4.2452777777777779</v>
      </c>
      <c r="J15" s="29">
        <v>3.8477777777777775</v>
      </c>
      <c r="K15" s="29">
        <v>4.7074999999999996</v>
      </c>
      <c r="L15" s="30">
        <v>0.23976000000000003</v>
      </c>
      <c r="M15" s="30">
        <v>0.21509999999999999</v>
      </c>
      <c r="N15" s="30">
        <v>0.139875</v>
      </c>
      <c r="O15" s="30">
        <v>0.24180000000000001</v>
      </c>
      <c r="P15" s="30">
        <v>0.10815</v>
      </c>
      <c r="Q15" s="30">
        <v>0.21529999999999996</v>
      </c>
      <c r="R15" s="30">
        <v>0.12040000000000001</v>
      </c>
      <c r="S15" s="30">
        <v>0.27194999999999997</v>
      </c>
      <c r="T15" s="31">
        <v>1.0484</v>
      </c>
      <c r="U15" s="31">
        <v>1.07575</v>
      </c>
      <c r="V15" s="31">
        <v>0.11137499999999999</v>
      </c>
      <c r="W15" s="31">
        <v>0.99116666666666686</v>
      </c>
      <c r="X15" s="31">
        <v>0.28025</v>
      </c>
      <c r="Y15" s="31">
        <v>0.30983333333333335</v>
      </c>
      <c r="Z15" s="31">
        <v>1.1093333333333333</v>
      </c>
      <c r="AA15" s="31">
        <v>0.93680000000000008</v>
      </c>
    </row>
    <row r="16" spans="1:27">
      <c r="A16" s="28" t="s">
        <v>88</v>
      </c>
      <c r="B16" s="28" t="s">
        <v>282</v>
      </c>
      <c r="C16" s="28" t="s">
        <v>11</v>
      </c>
      <c r="D16" s="29">
        <v>4.0149999999999997</v>
      </c>
      <c r="E16" s="29">
        <v>2.7133333333333329</v>
      </c>
      <c r="F16" s="29">
        <v>3.0292857142857139</v>
      </c>
      <c r="G16" s="29">
        <v>7.8286111111111119</v>
      </c>
      <c r="H16" s="29">
        <v>6.8233333333333333</v>
      </c>
      <c r="I16" s="29">
        <v>4.0322222222222228</v>
      </c>
      <c r="J16" s="29">
        <v>4.8533333333333344</v>
      </c>
      <c r="K16" s="29">
        <v>4.0416666666666661</v>
      </c>
      <c r="L16" s="30">
        <v>0.23892000000000002</v>
      </c>
      <c r="M16" s="30">
        <v>0.25125000000000003</v>
      </c>
      <c r="N16" s="30">
        <v>0.14554285714285717</v>
      </c>
      <c r="O16" s="30">
        <v>0.21789999999999998</v>
      </c>
      <c r="P16" s="30">
        <v>9.9299999999999999E-2</v>
      </c>
      <c r="Q16" s="30">
        <v>0.24360000000000001</v>
      </c>
      <c r="R16" s="30">
        <v>0.11099999999999999</v>
      </c>
      <c r="S16" s="30">
        <v>0.2616</v>
      </c>
      <c r="T16" s="31">
        <v>1.0644</v>
      </c>
      <c r="U16" s="31">
        <v>1.0899999999999999</v>
      </c>
      <c r="V16" s="31">
        <v>0.27885714285714286</v>
      </c>
      <c r="W16" s="31">
        <v>0.9863333333333334</v>
      </c>
      <c r="X16" s="31">
        <v>0.37824999999999998</v>
      </c>
      <c r="Y16" s="31">
        <v>0.29349999999999993</v>
      </c>
      <c r="Z16" s="31">
        <v>0.87299999999999989</v>
      </c>
      <c r="AA16" s="31">
        <v>0.94700000000000006</v>
      </c>
    </row>
    <row r="17" spans="1:27">
      <c r="A17" s="28" t="s">
        <v>90</v>
      </c>
      <c r="B17" s="28" t="s">
        <v>282</v>
      </c>
      <c r="C17" s="28" t="s">
        <v>11</v>
      </c>
      <c r="D17" s="29">
        <v>4.1986666666666661</v>
      </c>
      <c r="E17" s="29">
        <v>2.3266666666666667</v>
      </c>
      <c r="F17" s="29">
        <v>2.0281250000000002</v>
      </c>
      <c r="G17" s="29">
        <v>5.2408333333333337</v>
      </c>
      <c r="H17" s="29">
        <v>7.1361111111111102</v>
      </c>
      <c r="I17" s="29">
        <v>4.3533333333333335</v>
      </c>
      <c r="J17" s="29">
        <v>3.9922222222222223</v>
      </c>
      <c r="K17" s="29">
        <v>4.510416666666667</v>
      </c>
      <c r="L17" s="30">
        <v>0.21695999999999999</v>
      </c>
      <c r="M17" s="30">
        <v>0.23325000000000001</v>
      </c>
      <c r="N17" s="30">
        <v>0.18607499999999999</v>
      </c>
      <c r="O17" s="30">
        <v>0.20340000000000003</v>
      </c>
      <c r="P17" s="30">
        <v>0.14115</v>
      </c>
      <c r="Q17" s="30">
        <v>0.1535</v>
      </c>
      <c r="R17" s="30">
        <v>0.12280000000000001</v>
      </c>
      <c r="S17" s="30">
        <v>0.23430000000000001</v>
      </c>
      <c r="T17" s="31">
        <v>1.1337999999999999</v>
      </c>
      <c r="U17" s="31">
        <v>1.0807500000000001</v>
      </c>
      <c r="V17" s="31">
        <v>0.31099999999999994</v>
      </c>
      <c r="W17" s="31">
        <v>0.99800000000000011</v>
      </c>
      <c r="X17" s="31">
        <v>0.27324999999999999</v>
      </c>
      <c r="Y17" s="31">
        <v>0.31633333333333336</v>
      </c>
      <c r="Z17" s="31">
        <v>0.65925</v>
      </c>
      <c r="AA17" s="31">
        <v>1.0342</v>
      </c>
    </row>
    <row r="18" spans="1:27">
      <c r="A18" s="28" t="s">
        <v>31</v>
      </c>
      <c r="B18" s="28" t="s">
        <v>284</v>
      </c>
      <c r="C18" s="28" t="s">
        <v>7</v>
      </c>
      <c r="D18" s="29">
        <v>4.147333333333334</v>
      </c>
      <c r="E18" s="29">
        <v>0.39333333333333337</v>
      </c>
      <c r="F18" s="29">
        <v>1.3726666666666667</v>
      </c>
      <c r="G18" s="29">
        <v>3.9086666666666674</v>
      </c>
      <c r="H18" s="29">
        <v>3.2193333333333336</v>
      </c>
      <c r="I18" s="29">
        <v>5.0756666666666668</v>
      </c>
      <c r="J18" s="29">
        <v>5.266111111111111</v>
      </c>
      <c r="K18" s="29">
        <v>1.0262499999999999</v>
      </c>
      <c r="L18" s="30">
        <v>0.24804000000000004</v>
      </c>
      <c r="M18" s="30">
        <v>0.30071999999999999</v>
      </c>
      <c r="N18" s="30">
        <v>0.12732000000000002</v>
      </c>
      <c r="O18" s="30">
        <v>0.26795999999999998</v>
      </c>
      <c r="P18" s="30">
        <v>0.14868000000000001</v>
      </c>
      <c r="Q18" s="30">
        <v>0.17807999999999999</v>
      </c>
      <c r="R18" s="30">
        <v>0.11639999999999999</v>
      </c>
      <c r="S18" s="30">
        <v>0.10785</v>
      </c>
      <c r="T18" s="31">
        <v>1.1160000000000001</v>
      </c>
      <c r="U18" s="31">
        <v>1.119</v>
      </c>
      <c r="V18" s="31">
        <v>0.23659999999999998</v>
      </c>
      <c r="W18" s="31">
        <v>1.0287500000000001</v>
      </c>
      <c r="X18" s="31">
        <v>0.33560000000000001</v>
      </c>
      <c r="Y18" s="31">
        <v>0.27450000000000002</v>
      </c>
      <c r="Z18" s="31">
        <v>0.92400000000000004</v>
      </c>
      <c r="AA18" s="31">
        <v>9.1399999999999995E-2</v>
      </c>
    </row>
    <row r="19" spans="1:27">
      <c r="A19" s="28" t="s">
        <v>33</v>
      </c>
      <c r="B19" s="28" t="s">
        <v>372</v>
      </c>
      <c r="C19" s="28" t="s">
        <v>7</v>
      </c>
      <c r="D19" s="29">
        <v>4.6766666666666667</v>
      </c>
      <c r="E19" s="29">
        <v>0.72899999999999998</v>
      </c>
      <c r="F19" s="29">
        <v>2.04</v>
      </c>
      <c r="G19" s="29">
        <v>4.6000000000000005</v>
      </c>
      <c r="H19" s="29">
        <v>8.3800000000000008</v>
      </c>
      <c r="I19" s="29">
        <v>3.8991666666666664</v>
      </c>
      <c r="J19" s="29">
        <v>3.9341666666666661</v>
      </c>
      <c r="K19" s="29">
        <v>5.4474999999999998</v>
      </c>
      <c r="L19" s="30">
        <v>0.23220000000000002</v>
      </c>
      <c r="M19" s="30">
        <v>0.34248000000000001</v>
      </c>
      <c r="N19" s="30">
        <v>0.21690000000000001</v>
      </c>
      <c r="O19" s="30">
        <v>0.1724</v>
      </c>
      <c r="P19" s="30">
        <v>0.111</v>
      </c>
      <c r="Q19" s="30">
        <v>0.21830000000000002</v>
      </c>
      <c r="R19" s="30">
        <v>0.152</v>
      </c>
      <c r="S19" s="30">
        <v>0.22994999999999999</v>
      </c>
      <c r="T19" s="31">
        <v>1.0639999999999998</v>
      </c>
      <c r="U19" s="31">
        <v>0.9124000000000001</v>
      </c>
      <c r="V19" s="31">
        <v>0.25875000000000004</v>
      </c>
      <c r="W19" s="31">
        <v>1.0783333333333331</v>
      </c>
      <c r="X19" s="31">
        <v>0.29449999999999998</v>
      </c>
      <c r="Y19" s="31">
        <v>0.41149999999999998</v>
      </c>
      <c r="Z19" s="31">
        <v>1.0986666666666667</v>
      </c>
      <c r="AA19" s="31">
        <v>0.94600000000000006</v>
      </c>
    </row>
    <row r="20" spans="1:27">
      <c r="A20" s="28" t="s">
        <v>37</v>
      </c>
      <c r="B20" s="28" t="s">
        <v>284</v>
      </c>
      <c r="C20" s="28" t="s">
        <v>7</v>
      </c>
      <c r="D20" s="29">
        <v>3.2536666666666667</v>
      </c>
      <c r="E20" s="29">
        <v>0.44900000000000001</v>
      </c>
      <c r="F20" s="29">
        <v>1.4466666666666668</v>
      </c>
      <c r="G20" s="29">
        <v>2.7570000000000001</v>
      </c>
      <c r="H20" s="29">
        <v>4.1326666666666672</v>
      </c>
      <c r="I20" s="29">
        <v>5.3826666666666672</v>
      </c>
      <c r="J20" s="29">
        <v>4.8620833333333326</v>
      </c>
      <c r="K20" s="29">
        <v>1.8095833333333333</v>
      </c>
      <c r="L20" s="30">
        <v>0.28331999999999996</v>
      </c>
      <c r="M20" s="30">
        <v>0.34428000000000003</v>
      </c>
      <c r="N20" s="30">
        <v>0.1416</v>
      </c>
      <c r="O20" s="30">
        <v>0.33179999999999998</v>
      </c>
      <c r="P20" s="30">
        <v>0.13488</v>
      </c>
      <c r="Q20" s="30">
        <v>0.18539999999999998</v>
      </c>
      <c r="R20" s="30">
        <v>0.10949999999999999</v>
      </c>
      <c r="S20" s="30">
        <v>0.10440000000000001</v>
      </c>
      <c r="T20" s="31">
        <v>1.1155999999999999</v>
      </c>
      <c r="U20" s="31">
        <v>1.1454</v>
      </c>
      <c r="V20" s="31">
        <v>0.18440000000000001</v>
      </c>
      <c r="W20" s="31">
        <v>1.048</v>
      </c>
      <c r="X20" s="31">
        <v>0.40820000000000001</v>
      </c>
      <c r="Y20" s="31">
        <v>0.34879999999999994</v>
      </c>
      <c r="Z20" s="31">
        <v>0.5615</v>
      </c>
      <c r="AA20" s="31">
        <v>0.08</v>
      </c>
    </row>
    <row r="21" spans="1:27">
      <c r="A21" s="28" t="s">
        <v>40</v>
      </c>
      <c r="B21" s="28" t="s">
        <v>284</v>
      </c>
      <c r="C21" s="28" t="s">
        <v>7</v>
      </c>
      <c r="D21" s="29">
        <v>3.9209999999999994</v>
      </c>
      <c r="E21" s="29">
        <v>0.45666666666666667</v>
      </c>
      <c r="F21" s="29">
        <v>1.4890000000000001</v>
      </c>
      <c r="G21" s="29">
        <v>3.035333333333333</v>
      </c>
      <c r="H21" s="29">
        <v>2.1383333333333332</v>
      </c>
      <c r="I21" s="29">
        <v>4.5943333333333332</v>
      </c>
      <c r="J21" s="29">
        <v>5.0983333333333327</v>
      </c>
      <c r="K21" s="29">
        <v>0.9966666666666667</v>
      </c>
      <c r="L21" s="30">
        <v>0.24816000000000002</v>
      </c>
      <c r="M21" s="30">
        <v>0.30828</v>
      </c>
      <c r="N21" s="30">
        <v>0.20388000000000001</v>
      </c>
      <c r="O21" s="30">
        <v>0.30047999999999997</v>
      </c>
      <c r="P21" s="30">
        <v>0.11699999999999999</v>
      </c>
      <c r="Q21" s="30">
        <v>0.19044000000000003</v>
      </c>
      <c r="R21" s="30">
        <v>0.10994999999999999</v>
      </c>
      <c r="S21" s="30">
        <v>0.1308</v>
      </c>
      <c r="T21" s="31">
        <v>1.1192</v>
      </c>
      <c r="U21" s="31">
        <v>1.1057999999999999</v>
      </c>
      <c r="V21" s="31">
        <v>0.17699999999999999</v>
      </c>
      <c r="W21" s="31">
        <v>1.0562</v>
      </c>
      <c r="X21" s="31">
        <v>0.37819999999999998</v>
      </c>
      <c r="Y21" s="31">
        <v>0.3014</v>
      </c>
      <c r="Z21" s="31">
        <v>0.96599999999999997</v>
      </c>
      <c r="AA21" s="31">
        <v>0.45620000000000005</v>
      </c>
    </row>
    <row r="22" spans="1:27">
      <c r="A22" s="28" t="s">
        <v>44</v>
      </c>
      <c r="B22" s="28" t="s">
        <v>284</v>
      </c>
      <c r="C22" s="28" t="s">
        <v>7</v>
      </c>
      <c r="D22" s="29">
        <v>2.799666666666667</v>
      </c>
      <c r="E22" s="29">
        <v>1.997222222222222</v>
      </c>
      <c r="F22" s="29">
        <v>2.1706249999999998</v>
      </c>
      <c r="G22" s="29">
        <v>4.9616666666666669</v>
      </c>
      <c r="H22" s="29">
        <v>5.9172222222222226</v>
      </c>
      <c r="I22" s="29">
        <v>3.7763888888888886</v>
      </c>
      <c r="J22" s="29">
        <v>4.1772222222222224</v>
      </c>
      <c r="K22" s="29">
        <v>3.0324999999999998</v>
      </c>
      <c r="L22" s="30">
        <v>0.24576000000000003</v>
      </c>
      <c r="M22" s="30">
        <v>0.29299999999999998</v>
      </c>
      <c r="N22" s="30">
        <v>0.21067500000000003</v>
      </c>
      <c r="O22" s="30">
        <v>0.1726</v>
      </c>
      <c r="P22" s="30">
        <v>0.16694999999999999</v>
      </c>
      <c r="Q22" s="30">
        <v>0.21249999999999999</v>
      </c>
      <c r="R22" s="30">
        <v>9.9299999999999999E-2</v>
      </c>
      <c r="S22" s="30">
        <v>0.2661</v>
      </c>
      <c r="T22" s="31">
        <v>1.1463999999999999</v>
      </c>
      <c r="U22" s="31">
        <v>1.0648333333333335</v>
      </c>
      <c r="V22" s="31">
        <v>0.32700000000000001</v>
      </c>
      <c r="W22" s="31">
        <v>1.0583333333333333</v>
      </c>
      <c r="X22" s="31">
        <v>0.33474999999999999</v>
      </c>
      <c r="Y22" s="31">
        <v>0.33100000000000002</v>
      </c>
      <c r="Z22" s="31">
        <v>0.99883333333333335</v>
      </c>
      <c r="AA22" s="31">
        <v>1.1488</v>
      </c>
    </row>
    <row r="23" spans="1:27">
      <c r="A23" s="28" t="s">
        <v>48</v>
      </c>
      <c r="B23" s="28" t="s">
        <v>284</v>
      </c>
      <c r="C23" s="28" t="s">
        <v>7</v>
      </c>
      <c r="D23" s="29">
        <v>3.5509999999999997</v>
      </c>
      <c r="E23" s="29">
        <v>0.51700000000000013</v>
      </c>
      <c r="F23" s="29">
        <v>1.03</v>
      </c>
      <c r="G23" s="29">
        <v>2.7079999999999997</v>
      </c>
      <c r="H23" s="29">
        <v>3.0716666666666663</v>
      </c>
      <c r="I23" s="29">
        <v>4.8850000000000007</v>
      </c>
      <c r="J23" s="29">
        <v>3.4563333333333333</v>
      </c>
      <c r="K23" s="29">
        <v>1.0587499999999999</v>
      </c>
      <c r="L23" s="30">
        <v>0.25380000000000003</v>
      </c>
      <c r="M23" s="30">
        <v>0.32796000000000003</v>
      </c>
      <c r="N23" s="30">
        <v>0.22692000000000001</v>
      </c>
      <c r="O23" s="30">
        <v>0.30324000000000001</v>
      </c>
      <c r="P23" s="30">
        <v>0.1116</v>
      </c>
      <c r="Q23" s="30">
        <v>0.20388000000000001</v>
      </c>
      <c r="R23" s="30">
        <v>9.6360000000000001E-2</v>
      </c>
      <c r="S23" s="30">
        <v>0.12584999999999999</v>
      </c>
      <c r="T23" s="31">
        <v>1.0771999999999999</v>
      </c>
      <c r="U23" s="31">
        <v>1.1084000000000001</v>
      </c>
      <c r="V23" s="31">
        <v>0.22420000000000001</v>
      </c>
      <c r="W23" s="31">
        <v>1.0111999999999999</v>
      </c>
      <c r="X23" s="31">
        <v>0.29320000000000002</v>
      </c>
      <c r="Y23" s="31">
        <v>0.2772</v>
      </c>
      <c r="Z23" s="31">
        <v>1.0341999999999998</v>
      </c>
      <c r="AA23" s="31">
        <v>0.2424</v>
      </c>
    </row>
    <row r="24" spans="1:27">
      <c r="A24" s="28" t="s">
        <v>51</v>
      </c>
      <c r="B24" s="28" t="s">
        <v>284</v>
      </c>
      <c r="C24" s="28" t="s">
        <v>7</v>
      </c>
      <c r="D24" s="29">
        <v>3.9423333333333339</v>
      </c>
      <c r="E24" s="29">
        <v>0.505</v>
      </c>
      <c r="F24" s="29">
        <v>1.0843333333333334</v>
      </c>
      <c r="G24" s="29">
        <v>3.008</v>
      </c>
      <c r="H24" s="29">
        <v>1.9958333333333333</v>
      </c>
      <c r="I24" s="29">
        <v>4.9799999999999995</v>
      </c>
      <c r="J24" s="29">
        <v>4.7463333333333333</v>
      </c>
      <c r="K24" s="29">
        <v>1.2083333333333335</v>
      </c>
      <c r="L24" s="30">
        <v>0.25403999999999999</v>
      </c>
      <c r="M24" s="30">
        <v>0.32375999999999994</v>
      </c>
      <c r="N24" s="30">
        <v>0.22920000000000001</v>
      </c>
      <c r="O24" s="30">
        <v>0.31104000000000004</v>
      </c>
      <c r="P24" s="30">
        <v>0.12744000000000003</v>
      </c>
      <c r="Q24" s="30">
        <v>0.19211999999999999</v>
      </c>
      <c r="R24" s="30">
        <v>0.11076</v>
      </c>
      <c r="S24" s="30">
        <v>0.11985000000000001</v>
      </c>
      <c r="T24" s="31">
        <v>1.0864</v>
      </c>
      <c r="U24" s="31">
        <v>1.0796000000000001</v>
      </c>
      <c r="V24" s="31">
        <v>0.16699999999999998</v>
      </c>
      <c r="W24" s="31">
        <v>1.0165999999999999</v>
      </c>
      <c r="X24" s="31">
        <v>0.36520000000000002</v>
      </c>
      <c r="Y24" s="31">
        <v>0.29060000000000002</v>
      </c>
      <c r="Z24" s="31">
        <v>0.96799999999999997</v>
      </c>
      <c r="AA24" s="31">
        <v>7.46E-2</v>
      </c>
    </row>
    <row r="25" spans="1:27">
      <c r="A25" s="28" t="s">
        <v>54</v>
      </c>
      <c r="B25" s="28" t="s">
        <v>284</v>
      </c>
      <c r="C25" s="28" t="s">
        <v>7</v>
      </c>
      <c r="D25" s="29">
        <v>3.7686666666666668</v>
      </c>
      <c r="E25" s="29">
        <v>0.48933333333333334</v>
      </c>
      <c r="F25" s="29">
        <v>2.0643333333333334</v>
      </c>
      <c r="G25" s="29">
        <v>3.3696666666666673</v>
      </c>
      <c r="H25" s="29">
        <v>1.8783333333333332</v>
      </c>
      <c r="I25" s="29">
        <v>4.1856666666666671</v>
      </c>
      <c r="J25" s="29">
        <v>3.7712500000000002</v>
      </c>
      <c r="K25" s="29">
        <v>0.89208333333333334</v>
      </c>
      <c r="L25" s="30">
        <v>0.23939999999999997</v>
      </c>
      <c r="M25" s="30">
        <v>0.31535999999999997</v>
      </c>
      <c r="N25" s="30">
        <v>0.20616000000000004</v>
      </c>
      <c r="O25" s="30">
        <v>0.32315999999999995</v>
      </c>
      <c r="P25" s="30">
        <v>0.13199999999999998</v>
      </c>
      <c r="Q25" s="30">
        <v>0.20004</v>
      </c>
      <c r="R25" s="30">
        <v>0.1077</v>
      </c>
      <c r="S25" s="30">
        <v>0.13245000000000001</v>
      </c>
      <c r="T25" s="31">
        <v>1.1116000000000001</v>
      </c>
      <c r="U25" s="31">
        <v>1.1322000000000001</v>
      </c>
      <c r="V25" s="31">
        <v>0.28579999999999994</v>
      </c>
      <c r="W25" s="31">
        <v>0.96</v>
      </c>
      <c r="X25" s="31">
        <v>0.29880000000000001</v>
      </c>
      <c r="Y25" s="31">
        <v>0.21820000000000001</v>
      </c>
      <c r="Z25" s="31">
        <v>1.0947499999999999</v>
      </c>
      <c r="AA25" s="31">
        <v>0.40780000000000005</v>
      </c>
    </row>
    <row r="26" spans="1:27">
      <c r="A26" s="28" t="s">
        <v>56</v>
      </c>
      <c r="B26" s="28" t="s">
        <v>284</v>
      </c>
      <c r="C26" s="28" t="s">
        <v>7</v>
      </c>
      <c r="D26" s="29">
        <v>4.9169999999999998</v>
      </c>
      <c r="E26" s="29">
        <v>1.9352777777777774</v>
      </c>
      <c r="F26" s="29">
        <v>3.5939583333333336</v>
      </c>
      <c r="G26" s="29">
        <v>4.0488888888888885</v>
      </c>
      <c r="H26" s="29">
        <v>6.4333333333333336</v>
      </c>
      <c r="I26" s="29">
        <v>4.915277777777777</v>
      </c>
      <c r="J26" s="29">
        <v>4.5761111111111115</v>
      </c>
      <c r="K26" s="29">
        <v>4.9716666666666667</v>
      </c>
      <c r="L26" s="30">
        <v>0.22692000000000001</v>
      </c>
      <c r="M26" s="30">
        <v>0.28099999999999997</v>
      </c>
      <c r="N26" s="30">
        <v>0.116325</v>
      </c>
      <c r="O26" s="30">
        <v>0.159</v>
      </c>
      <c r="P26" s="30">
        <v>0.10844999999999999</v>
      </c>
      <c r="Q26" s="30">
        <v>0.22459999999999999</v>
      </c>
      <c r="R26" s="30">
        <v>9.4399999999999998E-2</v>
      </c>
      <c r="S26" s="30">
        <v>0.23310000000000003</v>
      </c>
      <c r="T26" s="31">
        <v>1.0508000000000002</v>
      </c>
      <c r="U26" s="31">
        <v>1.1021666666666665</v>
      </c>
      <c r="V26" s="31">
        <v>0.23549999999999999</v>
      </c>
      <c r="W26" s="31">
        <v>1.0626666666666666</v>
      </c>
      <c r="X26" s="31">
        <v>0.35849999999999999</v>
      </c>
      <c r="Y26" s="31">
        <v>0.47599999999999998</v>
      </c>
      <c r="Z26" s="31">
        <v>1.0206666666666666</v>
      </c>
      <c r="AA26" s="31">
        <v>0.99639999999999984</v>
      </c>
    </row>
    <row r="27" spans="1:27">
      <c r="A27" s="28" t="s">
        <v>60</v>
      </c>
      <c r="B27" s="28" t="s">
        <v>285</v>
      </c>
      <c r="C27" s="28" t="s">
        <v>7</v>
      </c>
      <c r="D27" s="29">
        <v>3.3549999999999995</v>
      </c>
      <c r="E27" s="29">
        <v>0.23733333333333331</v>
      </c>
      <c r="F27" s="29">
        <v>1.4233333333333333</v>
      </c>
      <c r="G27" s="29">
        <v>3.158666666666667</v>
      </c>
      <c r="H27" s="29">
        <v>3.0483333333333333</v>
      </c>
      <c r="I27" s="29">
        <v>4.8546666666666667</v>
      </c>
      <c r="J27" s="29">
        <v>5.5938888888888885</v>
      </c>
      <c r="K27" s="29">
        <v>1.1295833333333334</v>
      </c>
      <c r="L27" s="30">
        <v>0.25356000000000001</v>
      </c>
      <c r="M27" s="30">
        <v>0.315</v>
      </c>
      <c r="N27" s="30">
        <v>0.20232</v>
      </c>
      <c r="O27" s="30">
        <v>0.30059999999999998</v>
      </c>
      <c r="P27" s="30">
        <v>0.13704</v>
      </c>
      <c r="Q27" s="30">
        <v>0.17832000000000001</v>
      </c>
      <c r="R27" s="30">
        <v>0.11120000000000001</v>
      </c>
      <c r="S27" s="30">
        <v>0.13019999999999998</v>
      </c>
      <c r="T27" s="31">
        <v>1.1619999999999999</v>
      </c>
      <c r="U27" s="31">
        <v>1.1397999999999999</v>
      </c>
      <c r="V27" s="31">
        <v>0.25680000000000003</v>
      </c>
      <c r="W27" s="31">
        <v>1.0954000000000002</v>
      </c>
      <c r="X27" s="31">
        <v>0.39259999999999995</v>
      </c>
      <c r="Y27" s="31">
        <v>0.28840000000000005</v>
      </c>
      <c r="Z27" s="31">
        <v>0.90033333333333332</v>
      </c>
      <c r="AA27" s="31">
        <v>1.1316000000000002</v>
      </c>
    </row>
    <row r="28" spans="1:27">
      <c r="A28" s="28" t="s">
        <v>93</v>
      </c>
      <c r="B28" s="28" t="s">
        <v>284</v>
      </c>
      <c r="C28" s="28" t="s">
        <v>15</v>
      </c>
      <c r="D28" s="29">
        <v>2.871666666666667</v>
      </c>
      <c r="E28" s="29">
        <v>1.528</v>
      </c>
      <c r="F28" s="29">
        <v>2.230666666666667</v>
      </c>
      <c r="G28" s="29">
        <v>2.6049999999999995</v>
      </c>
      <c r="H28" s="29">
        <v>4.3787500000000001</v>
      </c>
      <c r="I28" s="29">
        <v>5.3545833333333333</v>
      </c>
      <c r="J28" s="29">
        <v>3.6437500000000003</v>
      </c>
      <c r="K28" s="29">
        <v>1.125</v>
      </c>
      <c r="L28" s="30">
        <v>0.25907999999999998</v>
      </c>
      <c r="M28" s="30">
        <v>0.27084000000000003</v>
      </c>
      <c r="N28" s="30">
        <v>0.23208000000000001</v>
      </c>
      <c r="O28" s="30">
        <v>0.30420000000000003</v>
      </c>
      <c r="P28" s="30">
        <v>0.18315000000000001</v>
      </c>
      <c r="Q28" s="30">
        <v>0.22214999999999999</v>
      </c>
      <c r="R28" s="30">
        <v>0.11355000000000001</v>
      </c>
      <c r="S28" s="30">
        <v>0.15870000000000001</v>
      </c>
      <c r="T28" s="31">
        <v>1.0744</v>
      </c>
      <c r="U28" s="31">
        <v>1.1295999999999999</v>
      </c>
      <c r="V28" s="31">
        <v>0.26100000000000001</v>
      </c>
      <c r="W28" s="31">
        <v>1.0667499999999999</v>
      </c>
      <c r="X28" s="31">
        <v>0.21625</v>
      </c>
      <c r="Y28" s="31">
        <v>0.36249999999999999</v>
      </c>
      <c r="Z28" s="31">
        <v>0.90249999999999997</v>
      </c>
      <c r="AA28" s="31">
        <v>0.48024999999999995</v>
      </c>
    </row>
    <row r="29" spans="1:27">
      <c r="A29" s="28" t="s">
        <v>94</v>
      </c>
      <c r="B29" s="28" t="s">
        <v>284</v>
      </c>
      <c r="C29" s="28" t="s">
        <v>15</v>
      </c>
      <c r="D29" s="29">
        <v>2.8929999999999998</v>
      </c>
      <c r="E29" s="29">
        <v>1.73875</v>
      </c>
      <c r="F29" s="29">
        <v>1.371</v>
      </c>
      <c r="G29" s="29">
        <v>2.949583333333333</v>
      </c>
      <c r="H29" s="29">
        <v>4.8408333333333333</v>
      </c>
      <c r="I29" s="29">
        <v>5.7320833333333336</v>
      </c>
      <c r="J29" s="29">
        <v>4.5245833333333332</v>
      </c>
      <c r="K29" s="29">
        <v>5.3999999999999995</v>
      </c>
      <c r="L29" s="30">
        <v>0.2364</v>
      </c>
      <c r="M29" s="30">
        <v>0.25524000000000002</v>
      </c>
      <c r="N29" s="30">
        <v>0.18456</v>
      </c>
      <c r="O29" s="30">
        <v>0.31964999999999999</v>
      </c>
      <c r="P29" s="30">
        <v>0.12359999999999999</v>
      </c>
      <c r="Q29" s="30">
        <v>0.18330000000000002</v>
      </c>
      <c r="R29" s="30">
        <v>0.12375</v>
      </c>
      <c r="S29" s="30">
        <v>9.3599999999999989E-2</v>
      </c>
      <c r="T29" s="31">
        <v>1.0884</v>
      </c>
      <c r="U29" s="31">
        <v>1.1721999999999999</v>
      </c>
      <c r="V29" s="31">
        <v>9.9400000000000016E-2</v>
      </c>
      <c r="W29" s="31">
        <v>1.1047500000000001</v>
      </c>
      <c r="X29" s="31">
        <v>0.19324999999999998</v>
      </c>
      <c r="Y29" s="31">
        <v>0.32600000000000001</v>
      </c>
      <c r="Z29" s="31">
        <v>0.9607500000000001</v>
      </c>
      <c r="AA29" s="31">
        <v>0.78849999999999998</v>
      </c>
    </row>
    <row r="30" spans="1:27">
      <c r="A30" s="28" t="s">
        <v>103</v>
      </c>
      <c r="B30" s="28" t="s">
        <v>284</v>
      </c>
      <c r="C30" s="28" t="s">
        <v>15</v>
      </c>
      <c r="D30" s="29">
        <v>3.8826666666666667</v>
      </c>
      <c r="E30" s="29">
        <v>2.0563333333333338</v>
      </c>
      <c r="F30" s="29">
        <v>1.5943333333333332</v>
      </c>
      <c r="G30" s="29">
        <v>2.8608333333333333</v>
      </c>
      <c r="H30" s="29">
        <v>4.2937500000000002</v>
      </c>
      <c r="I30" s="29">
        <v>4.09375</v>
      </c>
      <c r="J30" s="29">
        <v>6.1700000000000008</v>
      </c>
      <c r="K30" s="29">
        <v>5.248333333333334</v>
      </c>
      <c r="L30" s="30">
        <v>0.25704000000000005</v>
      </c>
      <c r="M30" s="30">
        <v>0.31716</v>
      </c>
      <c r="N30" s="30">
        <v>0.20532000000000003</v>
      </c>
      <c r="O30" s="30">
        <v>0.32940000000000003</v>
      </c>
      <c r="P30" s="30">
        <v>9.9750000000000005E-2</v>
      </c>
      <c r="Q30" s="30">
        <v>0.10619999999999999</v>
      </c>
      <c r="R30" s="30">
        <v>8.9399999999999993E-2</v>
      </c>
      <c r="S30" s="30">
        <v>8.9399999999999993E-2</v>
      </c>
      <c r="T30" s="31">
        <v>0.92959999999999998</v>
      </c>
      <c r="U30" s="31">
        <v>1.0756000000000001</v>
      </c>
      <c r="V30" s="31">
        <v>0.34059999999999996</v>
      </c>
      <c r="W30" s="31">
        <v>1.0827500000000001</v>
      </c>
      <c r="X30" s="31">
        <v>0.193</v>
      </c>
      <c r="Y30" s="31">
        <v>0.27374999999999999</v>
      </c>
      <c r="Z30" s="31">
        <v>0.85699999999999998</v>
      </c>
      <c r="AA30" s="31">
        <v>9.4999999999999987E-2</v>
      </c>
    </row>
    <row r="31" spans="1:27">
      <c r="A31" s="28" t="s">
        <v>105</v>
      </c>
      <c r="B31" s="28" t="s">
        <v>284</v>
      </c>
      <c r="C31" s="28" t="s">
        <v>15</v>
      </c>
      <c r="D31" s="29">
        <v>3.4233333333333333</v>
      </c>
      <c r="E31" s="29">
        <v>1.8946666666666669</v>
      </c>
      <c r="F31" s="29">
        <v>1.5563333333333333</v>
      </c>
      <c r="G31" s="29">
        <v>2.8566666666666669</v>
      </c>
      <c r="H31" s="29">
        <v>4.9987500000000002</v>
      </c>
      <c r="I31" s="29">
        <v>4.2179166666666665</v>
      </c>
      <c r="J31" s="29">
        <v>4.5320833333333335</v>
      </c>
      <c r="K31" s="29">
        <v>7.0066666666666668</v>
      </c>
      <c r="L31" s="30">
        <v>0.22968000000000002</v>
      </c>
      <c r="M31" s="30">
        <v>0.27251999999999998</v>
      </c>
      <c r="N31" s="30">
        <v>0.18108000000000002</v>
      </c>
      <c r="O31" s="30">
        <v>0.31004999999999999</v>
      </c>
      <c r="P31" s="30">
        <v>0.1305</v>
      </c>
      <c r="Q31" s="30">
        <v>0.21989999999999998</v>
      </c>
      <c r="R31" s="30">
        <v>0.1089</v>
      </c>
      <c r="S31" s="30">
        <v>0.16879999999999998</v>
      </c>
      <c r="T31" s="31">
        <v>1.0215999999999998</v>
      </c>
      <c r="U31" s="31">
        <v>1.1123999999999998</v>
      </c>
      <c r="V31" s="31">
        <v>0.20039999999999999</v>
      </c>
      <c r="W31" s="31">
        <v>1.0740000000000001</v>
      </c>
      <c r="X31" s="31">
        <v>0.14899999999999999</v>
      </c>
      <c r="Y31" s="31">
        <v>0.22624999999999998</v>
      </c>
      <c r="Z31" s="31">
        <v>0.98</v>
      </c>
      <c r="AA31" s="31">
        <v>0.67500000000000016</v>
      </c>
    </row>
    <row r="32" spans="1:27">
      <c r="A32" s="28" t="s">
        <v>106</v>
      </c>
      <c r="B32" s="28" t="s">
        <v>372</v>
      </c>
      <c r="C32" s="28" t="s">
        <v>15</v>
      </c>
      <c r="D32" s="29">
        <v>3.3423333333333334</v>
      </c>
      <c r="E32" s="29">
        <v>1.6493333333333333</v>
      </c>
      <c r="F32" s="29">
        <v>2.5263333333333335</v>
      </c>
      <c r="G32" s="29">
        <v>2.7162500000000001</v>
      </c>
      <c r="H32" s="29">
        <v>4.6183333333333332</v>
      </c>
      <c r="I32" s="29">
        <v>4.4558333333333335</v>
      </c>
      <c r="J32" s="29">
        <v>3.1274999999999995</v>
      </c>
      <c r="K32" s="29">
        <v>3.9666666666666668</v>
      </c>
      <c r="L32" s="30">
        <v>0.21539999999999998</v>
      </c>
      <c r="M32" s="30">
        <v>0.28739999999999999</v>
      </c>
      <c r="N32" s="30">
        <v>0.19536000000000001</v>
      </c>
      <c r="O32" s="30">
        <v>0.29894999999999999</v>
      </c>
      <c r="P32" s="30">
        <v>0.1404</v>
      </c>
      <c r="Q32" s="30">
        <v>0.24015000000000003</v>
      </c>
      <c r="R32" s="30">
        <v>0.11955</v>
      </c>
      <c r="S32" s="30">
        <v>0.15</v>
      </c>
      <c r="T32" s="31">
        <v>1.0158</v>
      </c>
      <c r="U32" s="31">
        <v>1.0555999999999999</v>
      </c>
      <c r="V32" s="31">
        <v>0.18380000000000002</v>
      </c>
      <c r="W32" s="31">
        <v>1.0625</v>
      </c>
      <c r="X32" s="31">
        <v>0.17749999999999999</v>
      </c>
      <c r="Y32" s="31">
        <v>0.27249999999999996</v>
      </c>
      <c r="Z32" s="31">
        <v>1.14625</v>
      </c>
      <c r="AA32" s="31">
        <v>0.68500000000000005</v>
      </c>
    </row>
    <row r="33" spans="1:27">
      <c r="A33" s="28" t="s">
        <v>110</v>
      </c>
      <c r="B33" s="28" t="s">
        <v>284</v>
      </c>
      <c r="C33" s="28" t="s">
        <v>15</v>
      </c>
      <c r="D33" s="29">
        <v>2.6946666666666665</v>
      </c>
      <c r="E33" s="29">
        <v>1.5389999999999999</v>
      </c>
      <c r="F33" s="29">
        <v>1.1430000000000002</v>
      </c>
      <c r="G33" s="29">
        <v>2.7383333333333333</v>
      </c>
      <c r="H33" s="29">
        <v>4.6245833333333337</v>
      </c>
      <c r="I33" s="29">
        <v>4.9625000000000004</v>
      </c>
      <c r="J33" s="29">
        <v>3.0062500000000005</v>
      </c>
      <c r="K33" s="29">
        <v>4.7783333333333333</v>
      </c>
      <c r="L33" s="30">
        <v>0.2112</v>
      </c>
      <c r="M33" s="30">
        <v>0.27060000000000001</v>
      </c>
      <c r="N33" s="30">
        <v>0.21276</v>
      </c>
      <c r="O33" s="30">
        <v>0.30119999999999997</v>
      </c>
      <c r="P33" s="30">
        <v>0.13545000000000001</v>
      </c>
      <c r="Q33" s="30">
        <v>0.1719</v>
      </c>
      <c r="R33" s="30">
        <v>0.12689999999999999</v>
      </c>
      <c r="S33" s="30">
        <v>0.15479999999999999</v>
      </c>
      <c r="T33" s="31">
        <v>1.0167999999999999</v>
      </c>
      <c r="U33" s="31">
        <v>1.1359999999999999</v>
      </c>
      <c r="V33" s="31">
        <v>0.1454</v>
      </c>
      <c r="W33" s="31">
        <v>1.0295000000000001</v>
      </c>
      <c r="X33" s="31">
        <v>0.76624999999999999</v>
      </c>
      <c r="Y33" s="31">
        <v>0.57350000000000001</v>
      </c>
      <c r="Z33" s="31">
        <v>1.0822499999999999</v>
      </c>
      <c r="AA33" s="31">
        <v>0.94399999999999995</v>
      </c>
    </row>
    <row r="34" spans="1:27">
      <c r="A34" s="28" t="s">
        <v>113</v>
      </c>
      <c r="B34" s="28" t="s">
        <v>284</v>
      </c>
      <c r="C34" s="28" t="s">
        <v>315</v>
      </c>
      <c r="D34" s="29">
        <v>3.7593333333333332</v>
      </c>
      <c r="E34" s="29">
        <v>1.5493333333333332</v>
      </c>
      <c r="F34" s="29">
        <v>2.0740000000000003</v>
      </c>
      <c r="G34" s="29">
        <v>2.8687499999999999</v>
      </c>
      <c r="H34" s="29">
        <v>4.6041666666666661</v>
      </c>
      <c r="I34" s="29">
        <v>4.8329166666666667</v>
      </c>
      <c r="J34" s="29">
        <v>3.7845833333333334</v>
      </c>
      <c r="K34" s="29">
        <v>3.2105555555555561</v>
      </c>
      <c r="L34" s="30">
        <v>0.22080000000000002</v>
      </c>
      <c r="M34" s="30">
        <v>0.28524000000000005</v>
      </c>
      <c r="N34" s="30">
        <v>0.20519999999999999</v>
      </c>
      <c r="O34" s="30">
        <v>0.29549999999999998</v>
      </c>
      <c r="P34" s="30">
        <v>0.13335</v>
      </c>
      <c r="Q34" s="30">
        <v>0.18059999999999998</v>
      </c>
      <c r="R34" s="30">
        <v>0.12585000000000002</v>
      </c>
      <c r="S34" s="30">
        <v>0.7732</v>
      </c>
      <c r="T34" s="31">
        <v>1.0238</v>
      </c>
      <c r="U34" s="31">
        <v>1.1400000000000001</v>
      </c>
      <c r="V34" s="31">
        <v>0.2432</v>
      </c>
      <c r="W34" s="31">
        <v>1.0725</v>
      </c>
      <c r="X34" s="31">
        <v>0.78600000000000003</v>
      </c>
      <c r="Y34" s="31">
        <v>0.65549999999999997</v>
      </c>
      <c r="Z34" s="31">
        <v>0.84075</v>
      </c>
      <c r="AA34" s="31">
        <v>0.8806666666666666</v>
      </c>
    </row>
    <row r="35" spans="1:27">
      <c r="A35" s="28" t="s">
        <v>97</v>
      </c>
      <c r="B35" s="28" t="s">
        <v>282</v>
      </c>
      <c r="C35" s="28" t="s">
        <v>315</v>
      </c>
      <c r="D35" s="29">
        <v>1.349</v>
      </c>
      <c r="E35" s="29">
        <v>3.7649999999999997</v>
      </c>
      <c r="F35" s="29">
        <v>4.2379999999999995</v>
      </c>
      <c r="G35" s="29">
        <v>3.4790000000000001</v>
      </c>
      <c r="H35" s="29">
        <v>8.0896666666666679</v>
      </c>
      <c r="I35" s="29">
        <v>2.3116666666666665</v>
      </c>
      <c r="J35" s="29">
        <v>6.761333333333333</v>
      </c>
      <c r="K35" s="29">
        <v>4.9087500000000004</v>
      </c>
      <c r="L35" s="30">
        <v>0.20039999999999999</v>
      </c>
      <c r="M35" s="30">
        <v>0.21660000000000004</v>
      </c>
      <c r="N35" s="30">
        <v>0.21623999999999999</v>
      </c>
      <c r="O35" s="30">
        <v>0.25031999999999999</v>
      </c>
      <c r="P35" s="30">
        <v>6.3600000000000004E-2</v>
      </c>
      <c r="Q35" s="30">
        <v>0.11808</v>
      </c>
      <c r="R35" s="30">
        <v>7.6800000000000007E-2</v>
      </c>
      <c r="S35" s="30">
        <v>0.15450000000000003</v>
      </c>
      <c r="T35" s="31">
        <v>1.1839999999999999</v>
      </c>
      <c r="U35" s="31">
        <v>1.0939999999999999</v>
      </c>
      <c r="V35" s="31">
        <v>1.0631999999999999</v>
      </c>
      <c r="W35" s="31">
        <v>1.0391999999999999</v>
      </c>
      <c r="X35" s="31">
        <v>0.41</v>
      </c>
      <c r="Y35" s="31">
        <v>0.50740000000000007</v>
      </c>
      <c r="Z35" s="31">
        <v>0.80700000000000005</v>
      </c>
      <c r="AA35" s="31">
        <v>1.2035</v>
      </c>
    </row>
    <row r="36" spans="1:27">
      <c r="A36" s="28" t="s">
        <v>101</v>
      </c>
      <c r="B36" s="28" t="s">
        <v>282</v>
      </c>
      <c r="C36" s="28" t="s">
        <v>315</v>
      </c>
      <c r="D36" s="29">
        <v>1.371</v>
      </c>
      <c r="E36" s="29">
        <v>4.4626666666666663</v>
      </c>
      <c r="F36" s="29">
        <v>6.5383333333333322</v>
      </c>
      <c r="G36" s="29">
        <v>3.7060000000000004</v>
      </c>
      <c r="H36" s="29">
        <v>10.762000000000002</v>
      </c>
      <c r="I36" s="29">
        <v>6.5083333333333346</v>
      </c>
      <c r="J36" s="29">
        <v>7.5233333333333334</v>
      </c>
      <c r="K36" s="29">
        <v>19.121250000000003</v>
      </c>
      <c r="L36" s="30">
        <v>0.28452</v>
      </c>
      <c r="M36" s="30">
        <v>0.26976000000000006</v>
      </c>
      <c r="N36" s="30">
        <v>0.20676</v>
      </c>
      <c r="O36" s="30">
        <v>0.25800000000000001</v>
      </c>
      <c r="P36" s="30">
        <v>4.4639999999999999E-2</v>
      </c>
      <c r="Q36" s="30">
        <v>0.11400000000000002</v>
      </c>
      <c r="R36" s="30">
        <v>3.6839999999999998E-2</v>
      </c>
      <c r="S36" s="30">
        <v>0.23805000000000001</v>
      </c>
      <c r="T36" s="31">
        <v>0.98560000000000003</v>
      </c>
      <c r="U36" s="31">
        <v>1.0436000000000001</v>
      </c>
      <c r="V36" s="31">
        <v>0.78760000000000008</v>
      </c>
      <c r="W36" s="31">
        <v>0.99299999999999999</v>
      </c>
      <c r="X36" s="31">
        <v>0.20419999999999999</v>
      </c>
      <c r="Y36" s="31">
        <v>0.47280000000000005</v>
      </c>
      <c r="Z36" s="31">
        <v>0.223</v>
      </c>
      <c r="AA36" s="31">
        <v>1.0262499999999999</v>
      </c>
    </row>
    <row r="37" spans="1:27">
      <c r="A37" s="28" t="s">
        <v>116</v>
      </c>
      <c r="B37" s="28" t="s">
        <v>282</v>
      </c>
      <c r="C37" s="28" t="s">
        <v>315</v>
      </c>
      <c r="D37" s="29">
        <v>1.1100000000000001</v>
      </c>
      <c r="E37" s="29">
        <v>2.7269999999999999</v>
      </c>
      <c r="F37" s="29">
        <v>5.0586666666666673</v>
      </c>
      <c r="G37" s="29">
        <v>1.9870000000000001</v>
      </c>
      <c r="H37" s="29">
        <v>11.925999999999998</v>
      </c>
      <c r="I37" s="29">
        <v>3.4963333333333333</v>
      </c>
      <c r="J37" s="29">
        <v>5.6933333333333334</v>
      </c>
      <c r="K37" s="29">
        <v>5.0383333333333331</v>
      </c>
      <c r="L37" s="30">
        <v>0.23868</v>
      </c>
      <c r="M37" s="30">
        <v>0.23615999999999998</v>
      </c>
      <c r="N37" s="30">
        <v>0.2364</v>
      </c>
      <c r="O37" s="30">
        <v>0.24731999999999998</v>
      </c>
      <c r="P37" s="30">
        <v>6.8879999999999997E-2</v>
      </c>
      <c r="Q37" s="30">
        <v>0.12875999999999999</v>
      </c>
      <c r="R37" s="30">
        <v>8.2439999999999999E-2</v>
      </c>
      <c r="S37" s="30">
        <v>0.15809999999999999</v>
      </c>
      <c r="T37" s="31">
        <v>1.2094</v>
      </c>
      <c r="U37" s="31">
        <v>1.1494</v>
      </c>
      <c r="V37" s="31">
        <v>1.0018</v>
      </c>
      <c r="W37" s="31">
        <v>1.0455999999999999</v>
      </c>
      <c r="X37" s="31">
        <v>0.31340000000000001</v>
      </c>
      <c r="Y37" s="31">
        <v>0.34019999999999995</v>
      </c>
      <c r="Z37" s="31">
        <v>0.76859999999999995</v>
      </c>
      <c r="AA37" s="31">
        <v>1.1932499999999999</v>
      </c>
    </row>
    <row r="38" spans="1:27">
      <c r="A38" s="28" t="s">
        <v>118</v>
      </c>
      <c r="B38" s="28" t="s">
        <v>284</v>
      </c>
      <c r="C38" s="28" t="s">
        <v>315</v>
      </c>
      <c r="D38" s="29">
        <v>1.5946666666666665</v>
      </c>
      <c r="E38" s="29">
        <v>4.43</v>
      </c>
      <c r="F38" s="29">
        <v>8.1769999999999996</v>
      </c>
      <c r="G38" s="29">
        <v>4.1513333333333327</v>
      </c>
      <c r="H38" s="29">
        <v>9.1966666666666672</v>
      </c>
      <c r="I38" s="29">
        <v>6.2576666666666663</v>
      </c>
      <c r="J38" s="29">
        <v>5.9976666666666665</v>
      </c>
      <c r="K38" s="29">
        <v>8.4395833333333332</v>
      </c>
      <c r="L38" s="30">
        <v>0.26256000000000002</v>
      </c>
      <c r="M38" s="30">
        <v>0.23183999999999999</v>
      </c>
      <c r="N38" s="30">
        <v>0.23159999999999997</v>
      </c>
      <c r="O38" s="30">
        <v>0.24192</v>
      </c>
      <c r="P38" s="30">
        <v>6.8879999999999997E-2</v>
      </c>
      <c r="Q38" s="30">
        <v>0.20015999999999998</v>
      </c>
      <c r="R38" s="30">
        <v>6.6959999999999992E-2</v>
      </c>
      <c r="S38" s="30">
        <v>0.14174999999999999</v>
      </c>
      <c r="T38" s="31">
        <v>1.0270000000000001</v>
      </c>
      <c r="U38" s="31">
        <v>1.0370000000000001</v>
      </c>
      <c r="V38" s="31">
        <v>0.7609999999999999</v>
      </c>
      <c r="W38" s="31">
        <v>1.0608</v>
      </c>
      <c r="X38" s="31">
        <v>0.159</v>
      </c>
      <c r="Y38" s="31">
        <v>0.27660000000000001</v>
      </c>
      <c r="Z38" s="31">
        <v>0.63619999999999999</v>
      </c>
      <c r="AA38" s="31">
        <v>1.1937500000000001</v>
      </c>
    </row>
    <row r="39" spans="1:27">
      <c r="A39" s="28" t="s">
        <v>120</v>
      </c>
      <c r="B39" s="28" t="s">
        <v>282</v>
      </c>
      <c r="C39" s="28" t="s">
        <v>315</v>
      </c>
      <c r="D39" s="29">
        <v>1.3643333333333332</v>
      </c>
      <c r="E39" s="29">
        <v>3.6910000000000003</v>
      </c>
      <c r="F39" s="29">
        <v>6.4576666666666664</v>
      </c>
      <c r="G39" s="29">
        <v>0.99583333333333335</v>
      </c>
      <c r="H39" s="29">
        <v>9.3483333333333327</v>
      </c>
      <c r="I39" s="29">
        <v>3.8926666666666661</v>
      </c>
      <c r="J39" s="29">
        <v>10.017666666666667</v>
      </c>
      <c r="K39" s="29">
        <v>7.2795833333333331</v>
      </c>
      <c r="L39" s="30">
        <v>0.19895999999999997</v>
      </c>
      <c r="M39" s="30">
        <v>0.21600000000000003</v>
      </c>
      <c r="N39" s="30">
        <v>0.22283999999999998</v>
      </c>
      <c r="O39" s="30">
        <v>0.24135000000000001</v>
      </c>
      <c r="P39" s="30">
        <v>8.5680000000000006E-2</v>
      </c>
      <c r="Q39" s="30">
        <v>0.16703999999999999</v>
      </c>
      <c r="R39" s="30">
        <v>7.2959999999999997E-2</v>
      </c>
      <c r="S39" s="30">
        <v>0.16485</v>
      </c>
      <c r="T39" s="31">
        <v>1.1485999999999998</v>
      </c>
      <c r="U39" s="31">
        <v>1.0518000000000001</v>
      </c>
      <c r="V39" s="31">
        <v>0.98219999999999996</v>
      </c>
      <c r="W39" s="31">
        <v>0.999</v>
      </c>
      <c r="X39" s="31">
        <v>0.3276</v>
      </c>
      <c r="Y39" s="31">
        <v>0.2722</v>
      </c>
      <c r="Z39" s="31">
        <v>0.75880000000000003</v>
      </c>
      <c r="AA39" s="31">
        <v>1.1897500000000001</v>
      </c>
    </row>
    <row r="40" spans="1:27">
      <c r="A40" s="28" t="s">
        <v>123</v>
      </c>
      <c r="B40" s="28" t="s">
        <v>285</v>
      </c>
      <c r="C40" s="28" t="s">
        <v>5</v>
      </c>
      <c r="D40" s="29">
        <v>2.3056666666666663</v>
      </c>
      <c r="E40" s="29">
        <v>1.5796666666666666</v>
      </c>
      <c r="F40" s="29">
        <v>1.1360000000000001</v>
      </c>
      <c r="G40" s="29">
        <v>2.9516666666666667</v>
      </c>
      <c r="H40" s="29">
        <v>5.65</v>
      </c>
      <c r="I40" s="29">
        <v>3.83</v>
      </c>
      <c r="J40" s="29">
        <v>10.898333333333333</v>
      </c>
      <c r="K40" s="29">
        <v>5.0404166666666672</v>
      </c>
      <c r="L40" s="30">
        <v>0.23052</v>
      </c>
      <c r="M40" s="30">
        <v>0.32063999999999993</v>
      </c>
      <c r="N40" s="30">
        <v>0.18060000000000001</v>
      </c>
      <c r="O40" s="30">
        <v>0.26865</v>
      </c>
      <c r="P40" s="30">
        <v>0.10155</v>
      </c>
      <c r="Q40" s="30">
        <v>0.20369999999999999</v>
      </c>
      <c r="R40" s="30">
        <v>8.9099999999999999E-2</v>
      </c>
      <c r="S40" s="30">
        <v>0.19755</v>
      </c>
      <c r="T40" s="31">
        <v>1.1224000000000001</v>
      </c>
      <c r="U40" s="31">
        <v>1.1483999999999999</v>
      </c>
      <c r="V40" s="31">
        <v>0.2676</v>
      </c>
      <c r="W40" s="31">
        <v>1.16225</v>
      </c>
      <c r="X40" s="31">
        <v>0.35049999999999998</v>
      </c>
      <c r="Y40" s="31">
        <v>0.4425</v>
      </c>
      <c r="Z40" s="31">
        <v>1.0297499999999999</v>
      </c>
      <c r="AA40" s="31">
        <v>1.1077500000000002</v>
      </c>
    </row>
    <row r="41" spans="1:27">
      <c r="A41" s="28" t="s">
        <v>128</v>
      </c>
      <c r="B41" s="28" t="s">
        <v>285</v>
      </c>
      <c r="C41" s="28" t="s">
        <v>5</v>
      </c>
      <c r="D41" s="29">
        <v>2.1623333333333332</v>
      </c>
      <c r="E41" s="29">
        <v>1.8093333333333335</v>
      </c>
      <c r="F41" s="29">
        <v>1.2330000000000001</v>
      </c>
      <c r="G41" s="29">
        <v>2.7904166666666668</v>
      </c>
      <c r="H41" s="29">
        <v>4.1716666666666669</v>
      </c>
      <c r="I41" s="29">
        <v>3.6341666666666668</v>
      </c>
      <c r="J41" s="29">
        <v>4.4754166666666668</v>
      </c>
      <c r="K41" s="29">
        <v>1.7358333333333333</v>
      </c>
      <c r="L41" s="30">
        <v>0.22956000000000004</v>
      </c>
      <c r="M41" s="30">
        <v>0.32123999999999997</v>
      </c>
      <c r="N41" s="30">
        <v>0.27060000000000001</v>
      </c>
      <c r="O41" s="30">
        <v>0.30315000000000003</v>
      </c>
      <c r="P41" s="30">
        <v>0.13755000000000001</v>
      </c>
      <c r="Q41" s="30">
        <v>0.22814999999999996</v>
      </c>
      <c r="R41" s="30">
        <v>0.11924999999999999</v>
      </c>
      <c r="S41" s="30">
        <v>0.21390000000000001</v>
      </c>
      <c r="T41" s="31">
        <v>1.1494000000000002</v>
      </c>
      <c r="U41" s="31">
        <v>1.1501999999999999</v>
      </c>
      <c r="V41" s="31">
        <v>0.31219999999999998</v>
      </c>
      <c r="W41" s="31">
        <v>1.0900000000000001</v>
      </c>
      <c r="X41" s="31">
        <v>0.39100000000000001</v>
      </c>
      <c r="Y41" s="31">
        <v>0.38600000000000001</v>
      </c>
      <c r="Z41" s="31">
        <v>1.0057500000000001</v>
      </c>
      <c r="AA41" s="31">
        <v>1.1027500000000001</v>
      </c>
    </row>
    <row r="42" spans="1:27">
      <c r="A42" s="28" t="s">
        <v>130</v>
      </c>
      <c r="B42" s="28" t="s">
        <v>285</v>
      </c>
      <c r="C42" s="28" t="s">
        <v>5</v>
      </c>
      <c r="D42" s="29">
        <v>2.2583333333333333</v>
      </c>
      <c r="E42" s="29">
        <v>1.8093333333333335</v>
      </c>
      <c r="F42" s="29">
        <v>1.2383333333333333</v>
      </c>
      <c r="G42" s="29">
        <v>2.777916666666667</v>
      </c>
      <c r="H42" s="29">
        <v>3.4508333333333336</v>
      </c>
      <c r="I42" s="29">
        <v>3.5274999999999994</v>
      </c>
      <c r="J42" s="29">
        <v>4.4095833333333339</v>
      </c>
      <c r="K42" s="29">
        <v>2.105833333333333</v>
      </c>
      <c r="L42" s="30">
        <v>0.24575999999999998</v>
      </c>
      <c r="M42" s="30">
        <v>0.32783999999999996</v>
      </c>
      <c r="N42" s="30">
        <v>0.32172000000000001</v>
      </c>
      <c r="O42" s="30">
        <v>0.32100000000000001</v>
      </c>
      <c r="P42" s="30">
        <v>0.13994999999999999</v>
      </c>
      <c r="Q42" s="30">
        <v>0.22650000000000001</v>
      </c>
      <c r="R42" s="30">
        <v>0.11910000000000001</v>
      </c>
      <c r="S42" s="30">
        <v>0.25140000000000001</v>
      </c>
      <c r="T42" s="31">
        <v>1.1437999999999999</v>
      </c>
      <c r="U42" s="31">
        <v>1.1303999999999998</v>
      </c>
      <c r="V42" s="31">
        <v>0.34179999999999999</v>
      </c>
      <c r="W42" s="31">
        <v>1.0585</v>
      </c>
      <c r="X42" s="31">
        <v>0.41825000000000001</v>
      </c>
      <c r="Y42" s="31">
        <v>0.40175000000000005</v>
      </c>
      <c r="Z42" s="31">
        <v>0.99399999999999999</v>
      </c>
      <c r="AA42" s="31">
        <v>1.0887500000000001</v>
      </c>
    </row>
    <row r="43" spans="1:27">
      <c r="A43" s="28" t="s">
        <v>132</v>
      </c>
      <c r="B43" s="28" t="s">
        <v>285</v>
      </c>
      <c r="C43" s="28" t="s">
        <v>5</v>
      </c>
      <c r="D43" s="29">
        <v>2.0793333333333335</v>
      </c>
      <c r="E43" s="29">
        <v>1.9966666666666666</v>
      </c>
      <c r="F43" s="29">
        <v>1.722</v>
      </c>
      <c r="G43" s="29">
        <v>2.7637500000000004</v>
      </c>
      <c r="H43" s="29">
        <v>3.854166666666667</v>
      </c>
      <c r="I43" s="29">
        <v>3.5070833333333336</v>
      </c>
      <c r="J43" s="29">
        <v>5.0166666666666657</v>
      </c>
      <c r="K43" s="29">
        <v>2.4045833333333335</v>
      </c>
      <c r="L43" s="30">
        <v>0.24324000000000004</v>
      </c>
      <c r="M43" s="30">
        <v>0.31248000000000004</v>
      </c>
      <c r="N43" s="30">
        <v>0.30264000000000002</v>
      </c>
      <c r="O43" s="30">
        <v>0.31154999999999999</v>
      </c>
      <c r="P43" s="30">
        <v>0.1416</v>
      </c>
      <c r="Q43" s="30">
        <v>0.22169999999999998</v>
      </c>
      <c r="R43" s="30">
        <v>0.1149</v>
      </c>
      <c r="S43" s="30">
        <v>0.24540000000000001</v>
      </c>
      <c r="T43" s="31">
        <v>1.1786000000000001</v>
      </c>
      <c r="U43" s="31">
        <v>1.1474</v>
      </c>
      <c r="V43" s="31">
        <v>0.372</v>
      </c>
      <c r="W43" s="31">
        <v>1.10225</v>
      </c>
      <c r="X43" s="31">
        <v>0.39350000000000002</v>
      </c>
      <c r="Y43" s="31">
        <v>0.40375</v>
      </c>
      <c r="Z43" s="31">
        <v>0.9830000000000001</v>
      </c>
      <c r="AA43" s="31">
        <v>1.1007500000000001</v>
      </c>
    </row>
    <row r="44" spans="1:27">
      <c r="A44" s="28" t="s">
        <v>134</v>
      </c>
      <c r="B44" s="28" t="s">
        <v>285</v>
      </c>
      <c r="C44" s="28" t="s">
        <v>5</v>
      </c>
      <c r="D44" s="29">
        <v>2.3780000000000001</v>
      </c>
      <c r="E44" s="29">
        <v>2.0956666666666663</v>
      </c>
      <c r="F44" s="29">
        <v>1.6260000000000001</v>
      </c>
      <c r="G44" s="29">
        <v>2.9170833333333333</v>
      </c>
      <c r="H44" s="29">
        <v>3.6633333333333336</v>
      </c>
      <c r="I44" s="29">
        <v>3.6366666666666667</v>
      </c>
      <c r="J44" s="29">
        <v>3.5883333333333338</v>
      </c>
      <c r="K44" s="29">
        <v>1.9154166666666665</v>
      </c>
      <c r="L44" s="30">
        <v>0.24492000000000003</v>
      </c>
      <c r="M44" s="30">
        <v>0.32328000000000001</v>
      </c>
      <c r="N44" s="30">
        <v>0.25488000000000005</v>
      </c>
      <c r="O44" s="30">
        <v>0.29610000000000003</v>
      </c>
      <c r="P44" s="30">
        <v>0.13424999999999998</v>
      </c>
      <c r="Q44" s="30">
        <v>0.2379</v>
      </c>
      <c r="R44" s="30">
        <v>0.11280000000000001</v>
      </c>
      <c r="S44" s="30">
        <v>0.24210000000000001</v>
      </c>
      <c r="T44" s="31">
        <v>1.0206</v>
      </c>
      <c r="U44" s="31">
        <v>1.0952</v>
      </c>
      <c r="V44" s="31">
        <v>0.24199999999999999</v>
      </c>
      <c r="W44" s="31">
        <v>1.0202500000000001</v>
      </c>
      <c r="X44" s="31">
        <v>0.36475000000000002</v>
      </c>
      <c r="Y44" s="31">
        <v>0.31874999999999998</v>
      </c>
      <c r="Z44" s="31">
        <v>0.97575000000000001</v>
      </c>
      <c r="AA44" s="31">
        <v>1.0755000000000001</v>
      </c>
    </row>
    <row r="45" spans="1:27">
      <c r="A45" s="28" t="s">
        <v>137</v>
      </c>
      <c r="B45" s="28" t="s">
        <v>285</v>
      </c>
      <c r="C45" s="28" t="s">
        <v>5</v>
      </c>
      <c r="D45" s="29">
        <v>2.3896666666666668</v>
      </c>
      <c r="E45" s="29">
        <v>2.1693333333333333</v>
      </c>
      <c r="F45" s="29">
        <v>1.8176666666666665</v>
      </c>
      <c r="G45" s="29">
        <v>2.9254166666666666</v>
      </c>
      <c r="H45" s="29">
        <v>3.3616666666666668</v>
      </c>
      <c r="I45" s="29">
        <v>3.2433333333333332</v>
      </c>
      <c r="J45" s="29">
        <v>4.5308333333333328</v>
      </c>
      <c r="K45" s="29">
        <v>2.0716666666666663</v>
      </c>
      <c r="L45" s="30">
        <v>0.23292000000000002</v>
      </c>
      <c r="M45" s="30">
        <v>0.31548000000000009</v>
      </c>
      <c r="N45" s="30">
        <v>0.27192</v>
      </c>
      <c r="O45" s="30">
        <v>0.30720000000000003</v>
      </c>
      <c r="P45" s="30">
        <v>0.14385000000000001</v>
      </c>
      <c r="Q45" s="30">
        <v>0.22349999999999998</v>
      </c>
      <c r="R45" s="30">
        <v>0.12135000000000001</v>
      </c>
      <c r="S45" s="30">
        <v>0.26595000000000002</v>
      </c>
      <c r="T45" s="31">
        <v>1.1557999999999999</v>
      </c>
      <c r="U45" s="31">
        <v>1.1443999999999999</v>
      </c>
      <c r="V45" s="31">
        <v>0.3392</v>
      </c>
      <c r="W45" s="31">
        <v>1.05125</v>
      </c>
      <c r="X45" s="31">
        <v>0.41599999999999998</v>
      </c>
      <c r="Y45" s="31">
        <v>0.42374999999999996</v>
      </c>
      <c r="Z45" s="31">
        <v>0.9867499999999999</v>
      </c>
      <c r="AA45" s="31">
        <v>1.0987499999999999</v>
      </c>
    </row>
    <row r="46" spans="1:27">
      <c r="A46" s="28" t="s">
        <v>140</v>
      </c>
      <c r="B46" s="28" t="s">
        <v>285</v>
      </c>
      <c r="C46" s="28" t="s">
        <v>5</v>
      </c>
      <c r="D46" s="29">
        <v>2.0300000000000002</v>
      </c>
      <c r="E46" s="29">
        <v>1.9700000000000002</v>
      </c>
      <c r="F46" s="29">
        <v>1.6106666666666669</v>
      </c>
      <c r="G46" s="29">
        <v>2.9091666666666667</v>
      </c>
      <c r="H46" s="29">
        <v>4.1262499999999998</v>
      </c>
      <c r="I46" s="29">
        <v>3.63375</v>
      </c>
      <c r="J46" s="29">
        <v>5.2374999999999998</v>
      </c>
      <c r="K46" s="29">
        <v>2.0191666666666666</v>
      </c>
      <c r="L46" s="30">
        <v>0.24228</v>
      </c>
      <c r="M46" s="30">
        <v>0.3276</v>
      </c>
      <c r="N46" s="30">
        <v>0.2346</v>
      </c>
      <c r="O46" s="30">
        <v>0.30044999999999999</v>
      </c>
      <c r="P46" s="30">
        <v>0.14369999999999999</v>
      </c>
      <c r="Q46" s="30">
        <v>0.23264999999999997</v>
      </c>
      <c r="R46" s="30">
        <v>0.11595</v>
      </c>
      <c r="S46" s="30">
        <v>0.24390000000000001</v>
      </c>
      <c r="T46" s="31">
        <v>1.1661999999999999</v>
      </c>
      <c r="U46" s="31">
        <v>1.1144000000000001</v>
      </c>
      <c r="V46" s="31">
        <v>0.23319999999999999</v>
      </c>
      <c r="W46" s="31">
        <v>1.0954999999999999</v>
      </c>
      <c r="X46" s="31">
        <v>0.41600000000000004</v>
      </c>
      <c r="Y46" s="31">
        <v>0.42149999999999999</v>
      </c>
      <c r="Z46" s="31">
        <v>0.96375</v>
      </c>
      <c r="AA46" s="31">
        <v>1.1515</v>
      </c>
    </row>
    <row r="47" spans="1:27">
      <c r="A47" s="28" t="s">
        <v>141</v>
      </c>
      <c r="B47" s="28" t="s">
        <v>285</v>
      </c>
      <c r="C47" s="28" t="s">
        <v>5</v>
      </c>
      <c r="D47" s="29">
        <v>2.0313333333333334</v>
      </c>
      <c r="E47" s="29">
        <v>2.5786666666666669</v>
      </c>
      <c r="F47" s="29">
        <v>1.4706666666666668</v>
      </c>
      <c r="G47" s="29">
        <v>3.7800000000000002</v>
      </c>
      <c r="H47" s="29">
        <v>3.7704166666666667</v>
      </c>
      <c r="I47" s="29">
        <v>3.6399999999999997</v>
      </c>
      <c r="J47" s="29">
        <v>10.798333333333334</v>
      </c>
      <c r="K47" s="29">
        <v>3.14</v>
      </c>
      <c r="L47" s="30">
        <v>0.2994</v>
      </c>
      <c r="M47" s="30">
        <v>0.36203999999999997</v>
      </c>
      <c r="N47" s="30">
        <v>0.22152000000000002</v>
      </c>
      <c r="O47" s="30">
        <v>0.28725000000000001</v>
      </c>
      <c r="P47" s="30">
        <v>0.11069999999999999</v>
      </c>
      <c r="Q47" s="30">
        <v>0.25785000000000002</v>
      </c>
      <c r="R47" s="30">
        <v>8.4149999999999989E-2</v>
      </c>
      <c r="S47" s="30">
        <v>0.22844999999999999</v>
      </c>
      <c r="T47" s="31">
        <v>1.1118000000000001</v>
      </c>
      <c r="U47" s="31">
        <v>1.0968</v>
      </c>
      <c r="V47" s="31">
        <v>0.2432</v>
      </c>
      <c r="W47" s="31">
        <v>1.0814999999999999</v>
      </c>
      <c r="X47" s="31">
        <v>0.27400000000000002</v>
      </c>
      <c r="Y47" s="31">
        <v>0.54274999999999995</v>
      </c>
      <c r="Z47" s="31">
        <v>0.93100000000000005</v>
      </c>
      <c r="AA47" s="31">
        <v>1.0745</v>
      </c>
    </row>
    <row r="48" spans="1:27">
      <c r="A48" s="28" t="s">
        <v>138</v>
      </c>
      <c r="B48" s="28" t="s">
        <v>285</v>
      </c>
      <c r="C48" s="28" t="s">
        <v>5</v>
      </c>
      <c r="D48" s="29">
        <v>2.3843333333333332</v>
      </c>
      <c r="E48" s="29">
        <v>2.149</v>
      </c>
      <c r="F48" s="29">
        <v>1.2186666666666668</v>
      </c>
      <c r="G48" s="29">
        <v>3.250833333333333</v>
      </c>
      <c r="H48" s="29">
        <v>4.7070833333333333</v>
      </c>
      <c r="I48" s="29">
        <v>4.1433333333333335</v>
      </c>
      <c r="J48" s="29">
        <v>4.5783333333333331</v>
      </c>
      <c r="K48" s="29">
        <v>2.1566666666666667</v>
      </c>
      <c r="L48" s="30">
        <v>0.24936000000000003</v>
      </c>
      <c r="M48" s="30">
        <v>0.34260000000000002</v>
      </c>
      <c r="N48" s="30">
        <v>0.30959999999999999</v>
      </c>
      <c r="O48" s="30">
        <v>0.28799999999999998</v>
      </c>
      <c r="P48" s="30">
        <v>0.12914999999999999</v>
      </c>
      <c r="Q48" s="30">
        <v>0.24254999999999999</v>
      </c>
      <c r="R48" s="30">
        <v>0.1017</v>
      </c>
      <c r="S48" s="30">
        <v>0.23325000000000001</v>
      </c>
      <c r="T48" s="31">
        <v>1.0879999999999999</v>
      </c>
      <c r="U48" s="31">
        <v>1.0924</v>
      </c>
      <c r="V48" s="31">
        <v>0.33379999999999999</v>
      </c>
      <c r="W48" s="31">
        <v>1.01725</v>
      </c>
      <c r="X48" s="31">
        <v>0.32824999999999999</v>
      </c>
      <c r="Y48" s="31">
        <v>0.42225000000000001</v>
      </c>
      <c r="Z48" s="31">
        <v>1.0085</v>
      </c>
      <c r="AA48" s="31">
        <v>1.0844999999999998</v>
      </c>
    </row>
    <row r="49" spans="1:27">
      <c r="A49" s="28" t="s">
        <v>144</v>
      </c>
      <c r="B49" s="28" t="s">
        <v>282</v>
      </c>
      <c r="C49" s="28" t="s">
        <v>14</v>
      </c>
      <c r="D49" s="29">
        <v>2.6040000000000001</v>
      </c>
      <c r="E49" s="29">
        <v>1.8026666666666666</v>
      </c>
      <c r="F49" s="29">
        <v>1.766</v>
      </c>
      <c r="G49" s="29">
        <v>2.7854166666666669</v>
      </c>
      <c r="H49" s="29">
        <v>3.9633333333333329</v>
      </c>
      <c r="I49" s="29">
        <v>3.7304166666666667</v>
      </c>
      <c r="J49" s="29">
        <v>5.4599999999999991</v>
      </c>
      <c r="K49" s="29">
        <v>2.4929166666666669</v>
      </c>
      <c r="L49" s="30">
        <v>0.22991999999999999</v>
      </c>
      <c r="M49" s="30">
        <v>0.31391999999999998</v>
      </c>
      <c r="N49" s="30">
        <v>0.26412000000000002</v>
      </c>
      <c r="O49" s="30">
        <v>0.27585000000000004</v>
      </c>
      <c r="P49" s="30">
        <v>0.10125000000000001</v>
      </c>
      <c r="Q49" s="30">
        <v>0.1779</v>
      </c>
      <c r="R49" s="30">
        <v>0.11190000000000001</v>
      </c>
      <c r="S49" s="30">
        <v>0.23370000000000002</v>
      </c>
      <c r="T49" s="31">
        <v>1.0642</v>
      </c>
      <c r="U49" s="31">
        <v>1.1532000000000002</v>
      </c>
      <c r="V49" s="31">
        <v>0.41039999999999993</v>
      </c>
      <c r="W49" s="31">
        <v>1.0880000000000001</v>
      </c>
      <c r="X49" s="31">
        <v>0.378</v>
      </c>
      <c r="Y49" s="31">
        <v>0.30199999999999999</v>
      </c>
      <c r="Z49" s="31">
        <v>1.1592499999999999</v>
      </c>
      <c r="AA49" s="31">
        <v>1.1229999999999998</v>
      </c>
    </row>
    <row r="50" spans="1:27">
      <c r="A50" s="28" t="s">
        <v>148</v>
      </c>
      <c r="B50" s="28" t="s">
        <v>372</v>
      </c>
      <c r="C50" s="28" t="s">
        <v>14</v>
      </c>
      <c r="D50" s="29">
        <v>2.192333333333333</v>
      </c>
      <c r="E50" s="29">
        <v>1.6009999999999998</v>
      </c>
      <c r="F50" s="29">
        <v>1.3763333333333332</v>
      </c>
      <c r="G50" s="29">
        <v>3.737916666666667</v>
      </c>
      <c r="H50" s="29">
        <v>3.0770833333333334</v>
      </c>
      <c r="I50" s="29">
        <v>3.4204166666666667</v>
      </c>
      <c r="J50" s="29">
        <v>5.7675000000000001</v>
      </c>
      <c r="K50" s="29">
        <v>2.4233333333333333</v>
      </c>
      <c r="L50" s="30">
        <v>0.22067999999999999</v>
      </c>
      <c r="M50" s="30">
        <v>0.31631999999999999</v>
      </c>
      <c r="N50" s="30">
        <v>0.22523999999999997</v>
      </c>
      <c r="O50" s="30">
        <v>0.27255000000000001</v>
      </c>
      <c r="P50" s="30">
        <v>0.12135</v>
      </c>
      <c r="Q50" s="30">
        <v>0.20625000000000002</v>
      </c>
      <c r="R50" s="30">
        <v>0.1119</v>
      </c>
      <c r="S50" s="30">
        <v>0.22409999999999999</v>
      </c>
      <c r="T50" s="31">
        <v>0.99</v>
      </c>
      <c r="U50" s="31">
        <v>1.0711999999999999</v>
      </c>
      <c r="V50" s="31">
        <v>0.2452</v>
      </c>
      <c r="W50" s="31">
        <v>1.0189999999999999</v>
      </c>
      <c r="X50" s="31">
        <v>0.40899999999999997</v>
      </c>
      <c r="Y50" s="31">
        <v>0.25124999999999997</v>
      </c>
      <c r="Z50" s="31">
        <v>1.0307500000000001</v>
      </c>
      <c r="AA50" s="31">
        <v>1.0667499999999999</v>
      </c>
    </row>
    <row r="51" spans="1:27">
      <c r="A51" s="28" t="s">
        <v>150</v>
      </c>
      <c r="B51" s="28" t="s">
        <v>372</v>
      </c>
      <c r="C51" s="28" t="s">
        <v>14</v>
      </c>
      <c r="D51" s="29">
        <v>2.3503333333333329</v>
      </c>
      <c r="E51" s="29">
        <v>1.6213333333333331</v>
      </c>
      <c r="F51" s="29">
        <v>1.5876666666666668</v>
      </c>
      <c r="G51" s="29">
        <v>2.7124999999999999</v>
      </c>
      <c r="H51" s="29">
        <v>2.871666666666667</v>
      </c>
      <c r="I51" s="29">
        <v>3.309166666666667</v>
      </c>
      <c r="J51" s="29">
        <v>2.7466666666666661</v>
      </c>
      <c r="K51" s="29">
        <v>2.2479166666666663</v>
      </c>
      <c r="L51" s="30">
        <v>0.24167999999999998</v>
      </c>
      <c r="M51" s="30">
        <v>0.31140000000000001</v>
      </c>
      <c r="N51" s="30">
        <v>9.3359999999999999E-2</v>
      </c>
      <c r="O51" s="30">
        <v>0.27734999999999999</v>
      </c>
      <c r="P51" s="30">
        <v>0.126</v>
      </c>
      <c r="Q51" s="30">
        <v>0.22289999999999999</v>
      </c>
      <c r="R51" s="30">
        <v>6.4649999999999999E-2</v>
      </c>
      <c r="S51" s="30">
        <v>0.25095000000000001</v>
      </c>
      <c r="T51" s="31">
        <v>1.0298</v>
      </c>
      <c r="U51" s="31">
        <v>1.1472000000000002</v>
      </c>
      <c r="V51" s="31">
        <v>0.11240000000000001</v>
      </c>
      <c r="W51" s="31">
        <v>1.14175</v>
      </c>
      <c r="X51" s="31">
        <v>0.36274999999999996</v>
      </c>
      <c r="Y51" s="31">
        <v>0.32850000000000001</v>
      </c>
      <c r="Z51" s="31">
        <v>0.89300000000000002</v>
      </c>
      <c r="AA51" s="31">
        <v>1.111</v>
      </c>
    </row>
    <row r="52" spans="1:27">
      <c r="A52" s="28" t="s">
        <v>154</v>
      </c>
      <c r="B52" s="28" t="s">
        <v>282</v>
      </c>
      <c r="C52" s="28" t="s">
        <v>14</v>
      </c>
      <c r="D52" s="29">
        <v>1.8529999999999998</v>
      </c>
      <c r="E52" s="29">
        <v>1.704</v>
      </c>
      <c r="F52" s="29">
        <v>1.7253333333333334</v>
      </c>
      <c r="G52" s="29">
        <v>3.4020833333333331</v>
      </c>
      <c r="H52" s="29">
        <v>5.3354166666666663</v>
      </c>
      <c r="I52" s="29">
        <v>3.7495833333333337</v>
      </c>
      <c r="J52" s="29">
        <v>6.4958333333333336</v>
      </c>
      <c r="K52" s="29">
        <v>2.5433333333333334</v>
      </c>
      <c r="L52" s="30">
        <v>0.23147999999999999</v>
      </c>
      <c r="M52" s="30">
        <v>0.32819999999999999</v>
      </c>
      <c r="N52" s="30">
        <v>0.18864</v>
      </c>
      <c r="O52" s="30">
        <v>0.28800000000000003</v>
      </c>
      <c r="P52" s="30">
        <v>0.11309999999999999</v>
      </c>
      <c r="Q52" s="30">
        <v>0.22589999999999999</v>
      </c>
      <c r="R52" s="30">
        <v>0.10995000000000001</v>
      </c>
      <c r="S52" s="30">
        <v>0.2223</v>
      </c>
      <c r="T52" s="31">
        <v>1.034</v>
      </c>
      <c r="U52" s="31">
        <v>1.0888000000000002</v>
      </c>
      <c r="V52" s="31">
        <v>0.17439999999999997</v>
      </c>
      <c r="W52" s="31">
        <v>1.0499999999999998</v>
      </c>
      <c r="X52" s="31">
        <v>0.29025000000000001</v>
      </c>
      <c r="Y52" s="31">
        <v>0.40400000000000003</v>
      </c>
      <c r="Z52" s="31">
        <v>1.0660000000000001</v>
      </c>
      <c r="AA52" s="31">
        <v>1.07175</v>
      </c>
    </row>
    <row r="53" spans="1:27">
      <c r="A53" s="28" t="s">
        <v>146</v>
      </c>
      <c r="B53" s="28" t="s">
        <v>372</v>
      </c>
      <c r="C53" s="28" t="s">
        <v>14</v>
      </c>
      <c r="D53" s="29">
        <v>3.7286666666666668</v>
      </c>
      <c r="E53" s="29">
        <v>0.38533333333333331</v>
      </c>
      <c r="F53" s="29">
        <v>1.4683333333333333</v>
      </c>
      <c r="G53" s="29">
        <v>3.722</v>
      </c>
      <c r="H53" s="29">
        <v>1.7213333333333332</v>
      </c>
      <c r="I53" s="29">
        <v>4.9433333333333334</v>
      </c>
      <c r="J53" s="29">
        <v>7.1106666666666687</v>
      </c>
      <c r="K53" s="29">
        <v>0.91708333333333325</v>
      </c>
      <c r="L53" s="30">
        <v>0.25344</v>
      </c>
      <c r="M53" s="30">
        <v>0.30900000000000005</v>
      </c>
      <c r="N53" s="30">
        <v>0.18071999999999999</v>
      </c>
      <c r="O53" s="30">
        <v>0.26627999999999996</v>
      </c>
      <c r="P53" s="30">
        <v>0.11412</v>
      </c>
      <c r="Q53" s="30">
        <v>0.17063999999999999</v>
      </c>
      <c r="R53" s="30">
        <v>9.7439999999999999E-2</v>
      </c>
      <c r="S53" s="30">
        <v>0.1002</v>
      </c>
      <c r="T53" s="31">
        <v>1.145</v>
      </c>
      <c r="U53" s="31">
        <v>1.0795999999999999</v>
      </c>
      <c r="V53" s="31">
        <v>0.24159999999999998</v>
      </c>
      <c r="W53" s="31">
        <v>1.0666</v>
      </c>
      <c r="X53" s="31">
        <v>0.38800000000000001</v>
      </c>
      <c r="Y53" s="31">
        <v>0.32179999999999997</v>
      </c>
      <c r="Z53" s="31">
        <v>0.85680000000000001</v>
      </c>
      <c r="AA53" s="31">
        <v>5.8749999999999997E-2</v>
      </c>
    </row>
    <row r="54" spans="1:27">
      <c r="A54" s="28" t="s">
        <v>152</v>
      </c>
      <c r="B54" s="28" t="s">
        <v>372</v>
      </c>
      <c r="C54" s="28" t="s">
        <v>14</v>
      </c>
      <c r="D54" s="29">
        <v>3.3440000000000003</v>
      </c>
      <c r="E54" s="29">
        <v>0.40066666666666667</v>
      </c>
      <c r="F54" s="29">
        <v>1.926666666666667</v>
      </c>
      <c r="G54" s="29">
        <v>4.1836666666666664</v>
      </c>
      <c r="H54" s="29">
        <v>2.4233333333333329</v>
      </c>
      <c r="I54" s="29">
        <v>4.9793333333333329</v>
      </c>
      <c r="J54" s="29">
        <v>5.5458333333333343</v>
      </c>
      <c r="K54" s="29">
        <v>0.87541666666666662</v>
      </c>
      <c r="L54" s="30">
        <v>0.24059999999999998</v>
      </c>
      <c r="M54" s="30">
        <v>0.32147999999999993</v>
      </c>
      <c r="N54" s="30">
        <v>0.18611999999999998</v>
      </c>
      <c r="O54" s="30">
        <v>0.29015999999999997</v>
      </c>
      <c r="P54" s="30">
        <v>0.13704</v>
      </c>
      <c r="Q54" s="30">
        <v>0.15648000000000001</v>
      </c>
      <c r="R54" s="30">
        <v>0.10454999999999999</v>
      </c>
      <c r="S54" s="30">
        <v>0.17115000000000002</v>
      </c>
      <c r="T54" s="31">
        <v>1.099</v>
      </c>
      <c r="U54" s="31">
        <v>1.0422</v>
      </c>
      <c r="V54" s="31">
        <v>0.28680000000000005</v>
      </c>
      <c r="W54" s="31">
        <v>1.0169999999999999</v>
      </c>
      <c r="X54" s="31">
        <v>0.39800000000000002</v>
      </c>
      <c r="Y54" s="31">
        <v>0.2868</v>
      </c>
      <c r="Z54" s="31">
        <v>1.0030000000000001</v>
      </c>
      <c r="AA54" s="31">
        <v>8.5250000000000006E-2</v>
      </c>
    </row>
    <row r="55" spans="1:27">
      <c r="A55" s="28" t="s">
        <v>163</v>
      </c>
      <c r="B55" s="28" t="s">
        <v>282</v>
      </c>
      <c r="C55" s="28" t="s">
        <v>14</v>
      </c>
      <c r="D55" s="29">
        <v>4.4139999999999997</v>
      </c>
      <c r="E55" s="29">
        <v>0.88900000000000001</v>
      </c>
      <c r="F55" s="29">
        <v>2.8996666666666662</v>
      </c>
      <c r="G55" s="29">
        <v>3.0106666666666668</v>
      </c>
      <c r="H55" s="29">
        <v>2.6166666666666663</v>
      </c>
      <c r="I55" s="29">
        <v>5.9736666666666673</v>
      </c>
      <c r="J55" s="29">
        <v>4.3713333333333333</v>
      </c>
      <c r="K55" s="29">
        <v>1.0383333333333333</v>
      </c>
      <c r="L55" s="30">
        <v>0.23700000000000002</v>
      </c>
      <c r="M55" s="30">
        <v>0.29231999999999997</v>
      </c>
      <c r="N55" s="30">
        <v>0.19763999999999998</v>
      </c>
      <c r="O55" s="30">
        <v>0.31439999999999996</v>
      </c>
      <c r="P55" s="30">
        <v>0.13416</v>
      </c>
      <c r="Q55" s="30">
        <v>0.17843999999999999</v>
      </c>
      <c r="R55" s="30">
        <v>0.10056000000000001</v>
      </c>
      <c r="S55" s="30">
        <v>0.1386</v>
      </c>
      <c r="T55" s="31">
        <v>1.1204000000000001</v>
      </c>
      <c r="U55" s="31">
        <v>1.1377999999999999</v>
      </c>
      <c r="V55" s="31">
        <v>0.35120000000000007</v>
      </c>
      <c r="W55" s="31">
        <v>1.0764</v>
      </c>
      <c r="X55" s="31">
        <v>0.40179999999999999</v>
      </c>
      <c r="Y55" s="31">
        <v>0.31159999999999999</v>
      </c>
      <c r="Z55" s="31">
        <v>1.0036</v>
      </c>
      <c r="AA55" s="31">
        <v>0.53749999999999998</v>
      </c>
    </row>
    <row r="56" spans="1:27">
      <c r="A56" s="28" t="s">
        <v>167</v>
      </c>
      <c r="B56" s="28" t="s">
        <v>372</v>
      </c>
      <c r="C56" s="28" t="s">
        <v>14</v>
      </c>
      <c r="D56" s="29">
        <v>4.2376666666666667</v>
      </c>
      <c r="E56" s="29">
        <v>1.6043333333333334</v>
      </c>
      <c r="F56" s="29">
        <v>2.1406666666666667</v>
      </c>
      <c r="G56" s="29">
        <v>3.9233333333333333</v>
      </c>
      <c r="H56" s="29">
        <v>2.1143333333333332</v>
      </c>
      <c r="I56" s="29">
        <v>6.3793333333333333</v>
      </c>
      <c r="J56" s="29">
        <v>5.2923333333333336</v>
      </c>
      <c r="K56" s="29">
        <v>1.0662499999999999</v>
      </c>
      <c r="L56" s="30">
        <v>0.23232</v>
      </c>
      <c r="M56" s="30">
        <v>0.27936000000000005</v>
      </c>
      <c r="N56" s="30">
        <v>0.19500000000000001</v>
      </c>
      <c r="O56" s="30">
        <v>0.31955999999999996</v>
      </c>
      <c r="P56" s="30">
        <v>0.12708</v>
      </c>
      <c r="Q56" s="30">
        <v>0.17376</v>
      </c>
      <c r="R56" s="30">
        <v>0.10044</v>
      </c>
      <c r="S56" s="30">
        <v>0.1215</v>
      </c>
      <c r="T56" s="31">
        <v>1.1102000000000001</v>
      </c>
      <c r="U56" s="31">
        <v>1.1286</v>
      </c>
      <c r="V56" s="31">
        <v>0.34859999999999997</v>
      </c>
      <c r="W56" s="31">
        <v>1.0246</v>
      </c>
      <c r="X56" s="31">
        <v>0.4138</v>
      </c>
      <c r="Y56" s="31">
        <v>0.26400000000000001</v>
      </c>
      <c r="Z56" s="31">
        <v>0.88840000000000008</v>
      </c>
      <c r="AA56" s="31">
        <v>8.2500000000000004E-2</v>
      </c>
    </row>
    <row r="57" spans="1:27">
      <c r="A57" s="28" t="s">
        <v>169</v>
      </c>
      <c r="B57" s="28" t="s">
        <v>282</v>
      </c>
      <c r="C57" s="28" t="s">
        <v>14</v>
      </c>
      <c r="D57" s="29">
        <v>3.536</v>
      </c>
      <c r="E57" s="29">
        <v>0.53800000000000003</v>
      </c>
      <c r="F57" s="29">
        <v>1.8820000000000001</v>
      </c>
      <c r="G57" s="29">
        <v>4.0366666666666671</v>
      </c>
      <c r="H57" s="29">
        <v>4.0350000000000001</v>
      </c>
      <c r="I57" s="29">
        <v>5.6086666666666671</v>
      </c>
      <c r="J57" s="29">
        <v>7.31</v>
      </c>
      <c r="K57" s="29">
        <v>0.85000000000000009</v>
      </c>
      <c r="L57" s="30">
        <v>0.24348</v>
      </c>
      <c r="M57" s="30">
        <v>0.30876000000000003</v>
      </c>
      <c r="N57" s="30">
        <v>0.15372000000000002</v>
      </c>
      <c r="O57" s="30">
        <v>0.26256000000000002</v>
      </c>
      <c r="P57" s="30">
        <v>0.13308</v>
      </c>
      <c r="Q57" s="30">
        <v>0.189</v>
      </c>
      <c r="R57" s="30">
        <v>0.1047</v>
      </c>
      <c r="S57" s="30">
        <v>9.6000000000000002E-2</v>
      </c>
      <c r="T57" s="31">
        <v>1.1502000000000001</v>
      </c>
      <c r="U57" s="31">
        <v>1.0898000000000001</v>
      </c>
      <c r="V57" s="31">
        <v>0.1658</v>
      </c>
      <c r="W57" s="31">
        <v>1.0318000000000001</v>
      </c>
      <c r="X57" s="31">
        <v>0.39639999999999997</v>
      </c>
      <c r="Y57" s="31">
        <v>0.29379999999999995</v>
      </c>
      <c r="Z57" s="31">
        <v>0.91049999999999998</v>
      </c>
      <c r="AA57" s="31">
        <v>5.4499999999999993E-2</v>
      </c>
    </row>
    <row r="58" spans="1:27">
      <c r="A58" s="28" t="s">
        <v>194</v>
      </c>
      <c r="B58" s="28" t="s">
        <v>282</v>
      </c>
      <c r="C58" s="28" t="s">
        <v>375</v>
      </c>
      <c r="D58" s="29">
        <v>1.3646666666666667</v>
      </c>
      <c r="E58" s="29">
        <v>3.7583333333333329</v>
      </c>
      <c r="F58" s="29">
        <v>7.8593333333333337</v>
      </c>
      <c r="G58" s="29">
        <v>8.4526666666666674</v>
      </c>
      <c r="H58" s="29">
        <v>10.493666666666668</v>
      </c>
      <c r="I58" s="29">
        <v>4.8126666666666669</v>
      </c>
      <c r="J58" s="29">
        <v>4.5449999999999999</v>
      </c>
      <c r="K58" s="29">
        <v>13.67625</v>
      </c>
      <c r="L58" s="30">
        <v>0.28079999999999999</v>
      </c>
      <c r="M58" s="30">
        <v>0.25667999999999996</v>
      </c>
      <c r="N58" s="30">
        <v>0.18024000000000001</v>
      </c>
      <c r="O58" s="30">
        <v>0.22224000000000005</v>
      </c>
      <c r="P58" s="30">
        <v>0.11172</v>
      </c>
      <c r="Q58" s="30">
        <v>0.19524000000000002</v>
      </c>
      <c r="R58" s="30">
        <v>8.675999999999999E-2</v>
      </c>
      <c r="S58" s="30">
        <v>0.14294999999999999</v>
      </c>
      <c r="T58" s="31">
        <v>0.98440000000000016</v>
      </c>
      <c r="U58" s="31">
        <v>0.95479999999999998</v>
      </c>
      <c r="V58" s="31">
        <v>0.88159999999999994</v>
      </c>
      <c r="W58" s="31">
        <v>1.0239999999999998</v>
      </c>
      <c r="X58" s="31">
        <v>0.23080000000000003</v>
      </c>
      <c r="Y58" s="31">
        <v>0.24220000000000003</v>
      </c>
      <c r="Z58" s="31">
        <v>0.88159999999999994</v>
      </c>
      <c r="AA58" s="31">
        <v>1.1475</v>
      </c>
    </row>
    <row r="59" spans="1:27">
      <c r="A59" s="28" t="s">
        <v>196</v>
      </c>
      <c r="B59" s="28" t="s">
        <v>282</v>
      </c>
      <c r="C59" s="28" t="s">
        <v>375</v>
      </c>
      <c r="D59" s="29">
        <v>1.1120000000000001</v>
      </c>
      <c r="E59" s="29">
        <v>3.9533333333333331</v>
      </c>
      <c r="F59" s="29">
        <v>7.4056666666666668</v>
      </c>
      <c r="G59" s="29">
        <v>2.7123333333333335</v>
      </c>
      <c r="H59" s="29">
        <v>10.37</v>
      </c>
      <c r="I59" s="29">
        <v>5.1049999999999995</v>
      </c>
      <c r="J59" s="29">
        <v>3.5490000000000004</v>
      </c>
      <c r="K59" s="29">
        <v>26.111666666666665</v>
      </c>
      <c r="L59" s="30">
        <v>0.27276</v>
      </c>
      <c r="M59" s="30">
        <v>0.28367999999999999</v>
      </c>
      <c r="N59" s="30">
        <v>0.17195999999999997</v>
      </c>
      <c r="O59" s="30">
        <v>0.23735999999999996</v>
      </c>
      <c r="P59" s="30">
        <v>9.5399999999999999E-2</v>
      </c>
      <c r="Q59" s="30">
        <v>0.12947999999999998</v>
      </c>
      <c r="R59" s="30">
        <v>9.3960000000000002E-2</v>
      </c>
      <c r="S59" s="30">
        <v>0.21300000000000002</v>
      </c>
      <c r="T59" s="31">
        <v>1.0984</v>
      </c>
      <c r="U59" s="31">
        <v>1.0656000000000001</v>
      </c>
      <c r="V59" s="31">
        <v>0.89599999999999991</v>
      </c>
      <c r="W59" s="31">
        <v>1.0874000000000001</v>
      </c>
      <c r="X59" s="31">
        <v>0.17040000000000002</v>
      </c>
      <c r="Y59" s="31">
        <v>0.25980000000000003</v>
      </c>
      <c r="Z59" s="31">
        <v>0.89599999999999991</v>
      </c>
      <c r="AA59" s="31">
        <v>1.0387500000000001</v>
      </c>
    </row>
    <row r="60" spans="1:27">
      <c r="A60" s="28" t="s">
        <v>198</v>
      </c>
      <c r="B60" s="28" t="s">
        <v>282</v>
      </c>
      <c r="C60" s="28" t="s">
        <v>375</v>
      </c>
      <c r="D60" s="29">
        <v>1.3686666666666667</v>
      </c>
      <c r="E60" s="29">
        <v>4.4776666666666669</v>
      </c>
      <c r="F60" s="29">
        <v>9.2449999999999992</v>
      </c>
      <c r="G60" s="29">
        <v>7.2550000000000008</v>
      </c>
      <c r="H60" s="29">
        <v>8.7206666666666663</v>
      </c>
      <c r="I60" s="29">
        <v>5.7943333333333324</v>
      </c>
      <c r="J60" s="29">
        <v>4.2056666666666676</v>
      </c>
      <c r="K60" s="29">
        <v>11.571666666666669</v>
      </c>
      <c r="L60" s="30">
        <v>0.27612000000000003</v>
      </c>
      <c r="M60" s="30">
        <v>0.24876000000000001</v>
      </c>
      <c r="N60" s="30">
        <v>0.19488</v>
      </c>
      <c r="O60" s="30">
        <v>0.22596000000000002</v>
      </c>
      <c r="P60" s="30">
        <v>9.0959999999999999E-2</v>
      </c>
      <c r="Q60" s="30">
        <v>0.20783999999999997</v>
      </c>
      <c r="R60" s="30">
        <v>0.10332</v>
      </c>
      <c r="S60" s="30">
        <v>0.14505000000000001</v>
      </c>
      <c r="T60" s="31">
        <v>1.0680000000000001</v>
      </c>
      <c r="U60" s="31">
        <v>1.0664</v>
      </c>
      <c r="V60" s="31">
        <v>0.86219999999999997</v>
      </c>
      <c r="W60" s="31">
        <v>1.0891999999999999</v>
      </c>
      <c r="X60" s="31">
        <v>0.21779999999999999</v>
      </c>
      <c r="Y60" s="31">
        <v>0.19800000000000001</v>
      </c>
      <c r="Z60" s="31">
        <v>0.86219999999999997</v>
      </c>
      <c r="AA60" s="31">
        <v>1.2302499999999998</v>
      </c>
    </row>
    <row r="61" spans="1:27">
      <c r="A61" s="28" t="s">
        <v>201</v>
      </c>
      <c r="B61" s="28" t="s">
        <v>282</v>
      </c>
      <c r="C61" s="28" t="s">
        <v>375</v>
      </c>
      <c r="D61" s="29">
        <v>1.1233333333333335</v>
      </c>
      <c r="E61" s="29">
        <v>3.9289999999999998</v>
      </c>
      <c r="F61" s="29">
        <v>19.187000000000001</v>
      </c>
      <c r="G61" s="29">
        <v>9.5895833333333336</v>
      </c>
      <c r="H61" s="29">
        <v>9.6900000000000013</v>
      </c>
      <c r="I61" s="29">
        <v>5.6236666666666668</v>
      </c>
      <c r="J61" s="29">
        <v>3.004666666666667</v>
      </c>
      <c r="K61" s="29">
        <v>20.024166666666666</v>
      </c>
      <c r="L61" s="30">
        <v>0.28092000000000006</v>
      </c>
      <c r="M61" s="30">
        <v>0.28884000000000004</v>
      </c>
      <c r="N61" s="30">
        <v>0.44304000000000004</v>
      </c>
      <c r="O61" s="30">
        <v>0.22844999999999999</v>
      </c>
      <c r="P61" s="30">
        <v>0.11063999999999999</v>
      </c>
      <c r="Q61" s="30">
        <v>0.21876000000000001</v>
      </c>
      <c r="R61" s="30">
        <v>9.4439999999999996E-2</v>
      </c>
      <c r="S61" s="30">
        <v>0.12315000000000001</v>
      </c>
      <c r="T61" s="31">
        <v>1.089</v>
      </c>
      <c r="U61" s="31">
        <v>1.0680000000000001</v>
      </c>
      <c r="V61" s="31">
        <v>0.82480000000000009</v>
      </c>
      <c r="W61" s="31">
        <v>0.94974999999999987</v>
      </c>
      <c r="X61" s="31">
        <v>0.21859999999999999</v>
      </c>
      <c r="Y61" s="31">
        <v>0.28900000000000003</v>
      </c>
      <c r="Z61" s="31">
        <v>0.82480000000000009</v>
      </c>
      <c r="AA61" s="31">
        <v>0.86550000000000005</v>
      </c>
    </row>
    <row r="62" spans="1:27">
      <c r="A62" s="28" t="s">
        <v>203</v>
      </c>
      <c r="B62" s="28" t="s">
        <v>282</v>
      </c>
      <c r="C62" s="28" t="s">
        <v>375</v>
      </c>
      <c r="D62" s="29">
        <v>1.6713333333333331</v>
      </c>
      <c r="E62" s="29">
        <v>5.1276666666666673</v>
      </c>
      <c r="F62" s="29">
        <v>8.716666666666665</v>
      </c>
      <c r="G62" s="29">
        <v>9.3936666666666664</v>
      </c>
      <c r="H62" s="29">
        <v>12.655666666666667</v>
      </c>
      <c r="I62" s="29">
        <v>7.6106666666666669</v>
      </c>
      <c r="J62" s="29">
        <v>5.0173333333333332</v>
      </c>
      <c r="K62" s="29">
        <v>36.70708333333333</v>
      </c>
      <c r="L62" s="30">
        <v>0.26879999999999998</v>
      </c>
      <c r="M62" s="30">
        <v>0.28103999999999996</v>
      </c>
      <c r="N62" s="30">
        <v>0.18576000000000001</v>
      </c>
      <c r="O62" s="30">
        <v>0.24504000000000001</v>
      </c>
      <c r="P62" s="30">
        <v>6.8519999999999998E-2</v>
      </c>
      <c r="Q62" s="30">
        <v>0.18719999999999998</v>
      </c>
      <c r="R62" s="30">
        <v>9.5639999999999989E-2</v>
      </c>
      <c r="S62" s="30">
        <v>0.12990000000000002</v>
      </c>
      <c r="T62" s="31">
        <v>1.0462</v>
      </c>
      <c r="U62" s="31">
        <v>0.94000000000000006</v>
      </c>
      <c r="V62" s="31">
        <v>0.8952</v>
      </c>
      <c r="W62" s="31">
        <v>0.96699999999999997</v>
      </c>
      <c r="X62" s="31">
        <v>0.13920000000000002</v>
      </c>
      <c r="Y62" s="31">
        <v>0.253</v>
      </c>
      <c r="Z62" s="31">
        <v>0.8952</v>
      </c>
      <c r="AA62" s="31">
        <v>0.94200000000000006</v>
      </c>
    </row>
    <row r="63" spans="1:27">
      <c r="A63" s="28" t="s">
        <v>204</v>
      </c>
      <c r="B63" s="28" t="s">
        <v>282</v>
      </c>
      <c r="C63" s="28" t="s">
        <v>375</v>
      </c>
      <c r="D63" s="29">
        <v>1.4566666666666666</v>
      </c>
      <c r="E63" s="29">
        <v>4.0359999999999996</v>
      </c>
      <c r="F63" s="29">
        <v>9.6430000000000007</v>
      </c>
      <c r="G63" s="29">
        <v>9.5287499999999987</v>
      </c>
      <c r="H63" s="29">
        <v>9.1786666666666665</v>
      </c>
      <c r="I63" s="29">
        <v>5.8716666666666661</v>
      </c>
      <c r="J63" s="29">
        <v>3.859666666666667</v>
      </c>
      <c r="K63" s="29">
        <v>18.330416666666668</v>
      </c>
      <c r="L63" s="30">
        <v>0.24084000000000003</v>
      </c>
      <c r="M63" s="30">
        <v>0.26688000000000001</v>
      </c>
      <c r="N63" s="30">
        <v>0.18192</v>
      </c>
      <c r="O63" s="30">
        <v>0.21810000000000002</v>
      </c>
      <c r="P63" s="30">
        <v>9.7200000000000009E-2</v>
      </c>
      <c r="Q63" s="30">
        <v>0.20088</v>
      </c>
      <c r="R63" s="30">
        <v>8.0159999999999995E-2</v>
      </c>
      <c r="S63" s="30">
        <v>0.1221</v>
      </c>
      <c r="T63" s="31">
        <v>1.1118000000000001</v>
      </c>
      <c r="U63" s="31">
        <v>1.0726</v>
      </c>
      <c r="V63" s="31">
        <v>0.81040000000000012</v>
      </c>
      <c r="W63" s="31">
        <v>0.99124999999999996</v>
      </c>
      <c r="X63" s="31">
        <v>0.22539999999999999</v>
      </c>
      <c r="Y63" s="31">
        <v>0.30199999999999999</v>
      </c>
      <c r="Z63" s="31">
        <v>0.81040000000000012</v>
      </c>
      <c r="AA63" s="31">
        <v>0.97324999999999995</v>
      </c>
    </row>
    <row r="64" spans="1:27">
      <c r="A64" s="28" t="s">
        <v>206</v>
      </c>
      <c r="B64" s="28" t="s">
        <v>282</v>
      </c>
      <c r="C64" s="28" t="s">
        <v>375</v>
      </c>
      <c r="D64" s="29">
        <v>1.1876666666666666</v>
      </c>
      <c r="E64" s="29">
        <v>3.8533333333333331</v>
      </c>
      <c r="F64" s="29">
        <v>7.2730000000000006</v>
      </c>
      <c r="G64" s="29">
        <v>7.0558333333333332</v>
      </c>
      <c r="H64" s="29">
        <v>9.9350000000000005</v>
      </c>
      <c r="I64" s="29">
        <v>6.557666666666667</v>
      </c>
      <c r="J64" s="29">
        <v>3.9810000000000003</v>
      </c>
      <c r="K64" s="29">
        <v>13.992083333333333</v>
      </c>
      <c r="L64" s="30">
        <v>0.31584000000000001</v>
      </c>
      <c r="M64" s="30">
        <v>0.28944000000000003</v>
      </c>
      <c r="N64" s="30">
        <v>0.14687999999999998</v>
      </c>
      <c r="O64" s="30">
        <v>0.23654999999999998</v>
      </c>
      <c r="P64" s="30">
        <v>7.4879999999999988E-2</v>
      </c>
      <c r="Q64" s="30">
        <v>0.21635999999999997</v>
      </c>
      <c r="R64" s="30">
        <v>8.2799999999999999E-2</v>
      </c>
      <c r="S64" s="30">
        <v>0.15239999999999998</v>
      </c>
      <c r="T64" s="31">
        <v>1.0542</v>
      </c>
      <c r="U64" s="31">
        <v>0.98320000000000007</v>
      </c>
      <c r="V64" s="31">
        <v>0.84239999999999993</v>
      </c>
      <c r="W64" s="31">
        <v>1.09375</v>
      </c>
      <c r="X64" s="31">
        <v>0.16060000000000002</v>
      </c>
      <c r="Y64" s="31">
        <v>0.23360000000000003</v>
      </c>
      <c r="Z64" s="31">
        <v>0.84239999999999993</v>
      </c>
      <c r="AA64" s="31">
        <v>1.2052499999999999</v>
      </c>
    </row>
    <row r="65" spans="1:27">
      <c r="A65" s="28" t="s">
        <v>208</v>
      </c>
      <c r="B65" s="28" t="s">
        <v>282</v>
      </c>
      <c r="C65" s="28" t="s">
        <v>375</v>
      </c>
      <c r="D65" s="29">
        <v>1.0976666666666666</v>
      </c>
      <c r="E65" s="29">
        <v>3.803666666666667</v>
      </c>
      <c r="F65" s="29">
        <v>7.2456666666666667</v>
      </c>
      <c r="G65" s="29">
        <v>3.0976666666666666</v>
      </c>
      <c r="H65" s="29">
        <v>9.48</v>
      </c>
      <c r="I65" s="29">
        <v>7.8516666666666666</v>
      </c>
      <c r="J65" s="29">
        <v>4.05</v>
      </c>
      <c r="K65" s="29">
        <v>19.584166666666665</v>
      </c>
      <c r="L65" s="30">
        <v>0.27923999999999999</v>
      </c>
      <c r="M65" s="30">
        <v>0.29543999999999998</v>
      </c>
      <c r="N65" s="30">
        <v>0.17183999999999999</v>
      </c>
      <c r="O65" s="30">
        <v>0.24060000000000001</v>
      </c>
      <c r="P65" s="30">
        <v>8.4000000000000005E-2</v>
      </c>
      <c r="Q65" s="30">
        <v>0.22560000000000002</v>
      </c>
      <c r="R65" s="30">
        <v>8.9040000000000008E-2</v>
      </c>
      <c r="S65" s="30">
        <v>0.1452</v>
      </c>
      <c r="T65" s="31">
        <v>1.0933999999999999</v>
      </c>
      <c r="U65" s="31">
        <v>1.0234000000000001</v>
      </c>
      <c r="V65" s="31">
        <v>0.89359999999999995</v>
      </c>
      <c r="W65" s="31">
        <v>1.0367999999999999</v>
      </c>
      <c r="X65" s="31">
        <v>0.16300000000000001</v>
      </c>
      <c r="Y65" s="31">
        <v>0.23119999999999999</v>
      </c>
      <c r="Z65" s="31">
        <v>0.89359999999999995</v>
      </c>
      <c r="AA65" s="31">
        <v>0.92200000000000004</v>
      </c>
    </row>
    <row r="66" spans="1:27">
      <c r="A66" s="28" t="s">
        <v>209</v>
      </c>
      <c r="B66" s="28" t="s">
        <v>282</v>
      </c>
      <c r="C66" s="28" t="s">
        <v>375</v>
      </c>
      <c r="D66" s="29">
        <v>1.4823333333333335</v>
      </c>
      <c r="E66" s="29">
        <v>3.8106666666666671</v>
      </c>
      <c r="F66" s="29">
        <v>14.215</v>
      </c>
      <c r="G66" s="29">
        <v>7.1099999999999994</v>
      </c>
      <c r="H66" s="29">
        <v>9.798</v>
      </c>
      <c r="I66" s="29">
        <v>6.6776666666666671</v>
      </c>
      <c r="J66" s="29">
        <v>4.341333333333333</v>
      </c>
      <c r="K66" s="29">
        <v>8.0466666666666669</v>
      </c>
      <c r="L66" s="30">
        <v>0.26939999999999997</v>
      </c>
      <c r="M66" s="30">
        <v>0.27983999999999998</v>
      </c>
      <c r="N66" s="30">
        <v>0.23520000000000002</v>
      </c>
      <c r="O66" s="30">
        <v>0.22440000000000002</v>
      </c>
      <c r="P66" s="30">
        <v>8.2320000000000004E-2</v>
      </c>
      <c r="Q66" s="30">
        <v>0.20448</v>
      </c>
      <c r="R66" s="30">
        <v>7.8719999999999998E-2</v>
      </c>
      <c r="S66" s="30">
        <v>0.14775000000000002</v>
      </c>
      <c r="T66" s="31">
        <v>1.0824</v>
      </c>
      <c r="U66" s="31">
        <v>1.0426</v>
      </c>
      <c r="V66" s="31">
        <v>0.85120000000000007</v>
      </c>
      <c r="W66" s="31">
        <v>1.0944</v>
      </c>
      <c r="X66" s="31">
        <v>0.22799999999999998</v>
      </c>
      <c r="Y66" s="31">
        <v>0.25860000000000005</v>
      </c>
      <c r="Z66" s="31">
        <v>0.85120000000000007</v>
      </c>
      <c r="AA66" s="31">
        <v>1.1592499999999999</v>
      </c>
    </row>
    <row r="67" spans="1:27">
      <c r="A67" s="28" t="s">
        <v>211</v>
      </c>
      <c r="B67" s="28" t="s">
        <v>282</v>
      </c>
      <c r="C67" s="28" t="s">
        <v>6</v>
      </c>
      <c r="D67" s="29">
        <v>2.7383333333333333</v>
      </c>
      <c r="E67" s="29">
        <v>3.5176666666666669</v>
      </c>
      <c r="F67" s="29">
        <v>1.8360000000000003</v>
      </c>
      <c r="G67" s="29">
        <v>6.1891666666666669</v>
      </c>
      <c r="H67" s="29">
        <v>3.8306666666666667</v>
      </c>
      <c r="I67" s="29">
        <v>2.9319999999999999</v>
      </c>
      <c r="J67" s="29">
        <v>3.0229999999999997</v>
      </c>
      <c r="K67" s="29">
        <v>1.2779166666666666</v>
      </c>
      <c r="L67" s="30">
        <v>0.22427999999999998</v>
      </c>
      <c r="M67" s="30">
        <v>0.39504</v>
      </c>
      <c r="N67" s="30">
        <v>0.25595999999999997</v>
      </c>
      <c r="O67" s="30">
        <v>0.32069999999999999</v>
      </c>
      <c r="P67" s="30">
        <v>0.1716</v>
      </c>
      <c r="Q67" s="30">
        <v>0.18803999999999998</v>
      </c>
      <c r="R67" s="30">
        <v>0.13524</v>
      </c>
      <c r="S67" s="30">
        <v>0.19245000000000001</v>
      </c>
      <c r="T67" s="31">
        <v>0.98520000000000008</v>
      </c>
      <c r="U67" s="31">
        <v>0.96620000000000006</v>
      </c>
      <c r="V67" s="31">
        <v>0.76619999999999999</v>
      </c>
      <c r="W67" s="31">
        <v>1.19475</v>
      </c>
      <c r="X67" s="31">
        <v>0.18099999999999999</v>
      </c>
      <c r="Y67" s="31">
        <v>0.34740000000000004</v>
      </c>
      <c r="Z67" s="31">
        <v>0.75900000000000001</v>
      </c>
      <c r="AA67" s="31">
        <v>1.0307499999999998</v>
      </c>
    </row>
    <row r="68" spans="1:27">
      <c r="A68" s="28" t="s">
        <v>213</v>
      </c>
      <c r="B68" s="28" t="s">
        <v>285</v>
      </c>
      <c r="C68" s="28" t="s">
        <v>6</v>
      </c>
      <c r="D68" s="29">
        <v>2.2350000000000003</v>
      </c>
      <c r="E68" s="29">
        <v>2.6353333333333331</v>
      </c>
      <c r="F68" s="29">
        <v>2.0670833333333336</v>
      </c>
      <c r="G68" s="29">
        <v>16.774583333333332</v>
      </c>
      <c r="H68" s="29">
        <v>5.5393333333333334</v>
      </c>
      <c r="I68" s="29">
        <v>3.446333333333333</v>
      </c>
      <c r="J68" s="29">
        <v>4.6229999999999993</v>
      </c>
      <c r="K68" s="29">
        <v>1.0441666666666667</v>
      </c>
      <c r="L68" s="30">
        <v>0.25620000000000004</v>
      </c>
      <c r="M68" s="30">
        <v>0.35076000000000002</v>
      </c>
      <c r="N68" s="30">
        <v>0.29339999999999999</v>
      </c>
      <c r="O68" s="30">
        <v>0.24795</v>
      </c>
      <c r="P68" s="30">
        <v>0.27552000000000004</v>
      </c>
      <c r="Q68" s="30">
        <v>0.24180000000000001</v>
      </c>
      <c r="R68" s="30">
        <v>0.10344</v>
      </c>
      <c r="S68" s="30">
        <v>0.19409999999999999</v>
      </c>
      <c r="T68" s="31">
        <v>0.95220000000000005</v>
      </c>
      <c r="U68" s="31">
        <v>0.85719999999999996</v>
      </c>
      <c r="V68" s="31">
        <v>0.41349999999999998</v>
      </c>
      <c r="W68" s="31">
        <v>0.35349999999999998</v>
      </c>
      <c r="X68" s="31">
        <v>0.1774</v>
      </c>
      <c r="Y68" s="31">
        <v>0.36659999999999998</v>
      </c>
      <c r="Z68" s="31">
        <v>0.67620000000000002</v>
      </c>
      <c r="AA68" s="31">
        <v>0.92300000000000004</v>
      </c>
    </row>
    <row r="69" spans="1:27">
      <c r="A69" s="28" t="s">
        <v>215</v>
      </c>
      <c r="B69" s="28" t="s">
        <v>284</v>
      </c>
      <c r="C69" s="28" t="s">
        <v>6</v>
      </c>
      <c r="D69" s="29">
        <v>2.2329999999999997</v>
      </c>
      <c r="E69" s="29">
        <v>2.0290000000000004</v>
      </c>
      <c r="F69" s="29">
        <v>1.8906666666666667</v>
      </c>
      <c r="G69" s="29">
        <v>3.0413333333333332</v>
      </c>
      <c r="H69" s="29">
        <v>3.7616666666666667</v>
      </c>
      <c r="I69" s="29">
        <v>2.4673333333333334</v>
      </c>
      <c r="J69" s="29">
        <v>2.8926666666666661</v>
      </c>
      <c r="K69" s="29">
        <v>1.2970833333333334</v>
      </c>
      <c r="L69" s="30">
        <v>0.26436000000000004</v>
      </c>
      <c r="M69" s="30">
        <v>0.32351999999999997</v>
      </c>
      <c r="N69" s="30">
        <v>0.29016000000000003</v>
      </c>
      <c r="O69" s="30">
        <v>0.32807999999999998</v>
      </c>
      <c r="P69" s="30">
        <v>0.19283999999999998</v>
      </c>
      <c r="Q69" s="30">
        <v>0.23015999999999998</v>
      </c>
      <c r="R69" s="30">
        <v>0.15167999999999998</v>
      </c>
      <c r="S69" s="30">
        <v>0.19469999999999998</v>
      </c>
      <c r="T69" s="31">
        <v>0.90999999999999992</v>
      </c>
      <c r="U69" s="31">
        <v>0.98460000000000003</v>
      </c>
      <c r="V69" s="31">
        <v>0.30860000000000004</v>
      </c>
      <c r="W69" s="31">
        <v>0.93300000000000005</v>
      </c>
      <c r="X69" s="31">
        <v>0.31359999999999999</v>
      </c>
      <c r="Y69" s="31">
        <v>0.28539999999999999</v>
      </c>
      <c r="Z69" s="31">
        <v>0.91539999999999999</v>
      </c>
      <c r="AA69" s="31">
        <v>0.90674999999999994</v>
      </c>
    </row>
    <row r="70" spans="1:27">
      <c r="A70" s="28" t="s">
        <v>216</v>
      </c>
      <c r="B70" s="28" t="s">
        <v>376</v>
      </c>
      <c r="C70" s="28" t="s">
        <v>6</v>
      </c>
      <c r="D70" s="29">
        <v>1.7763333333333331</v>
      </c>
      <c r="E70" s="29">
        <v>2.3656666666666668</v>
      </c>
      <c r="F70" s="29">
        <v>2.6258333333333335</v>
      </c>
      <c r="G70" s="29">
        <v>3.3193333333333337</v>
      </c>
      <c r="H70" s="29">
        <v>12.199666666666667</v>
      </c>
      <c r="I70" s="29">
        <v>2.7763333333333331</v>
      </c>
      <c r="J70" s="29">
        <v>3.2600000000000002</v>
      </c>
      <c r="K70" s="29">
        <v>2.7166666666666668</v>
      </c>
      <c r="L70" s="30">
        <v>0.22908000000000001</v>
      </c>
      <c r="M70" s="30">
        <v>0.27731999999999996</v>
      </c>
      <c r="N70" s="30">
        <v>0.25140000000000001</v>
      </c>
      <c r="O70" s="30">
        <v>0.23520000000000002</v>
      </c>
      <c r="P70" s="30">
        <v>0.50531999999999999</v>
      </c>
      <c r="Q70" s="30">
        <v>0.18396000000000001</v>
      </c>
      <c r="R70" s="30">
        <v>0.13668000000000002</v>
      </c>
      <c r="S70" s="30">
        <v>0.1414</v>
      </c>
      <c r="T70" s="31">
        <v>0.93219999999999992</v>
      </c>
      <c r="U70" s="31">
        <v>0.88939999999999997</v>
      </c>
      <c r="V70" s="31">
        <v>0.38675000000000004</v>
      </c>
      <c r="W70" s="31">
        <v>0.99019999999999997</v>
      </c>
      <c r="X70" s="31">
        <v>9.8199999999999996E-2</v>
      </c>
      <c r="Y70" s="31">
        <v>0.37759999999999999</v>
      </c>
      <c r="Z70" s="31">
        <v>0.94159999999999988</v>
      </c>
      <c r="AA70" s="31">
        <v>0.83066666666666666</v>
      </c>
    </row>
    <row r="71" spans="1:27">
      <c r="A71" s="28" t="s">
        <v>220</v>
      </c>
      <c r="B71" s="28" t="s">
        <v>372</v>
      </c>
      <c r="C71" s="28" t="s">
        <v>6</v>
      </c>
      <c r="D71" s="29">
        <v>1.5496666666666665</v>
      </c>
      <c r="E71" s="29">
        <v>2.4020000000000001</v>
      </c>
      <c r="F71" s="29">
        <v>2.269333333333333</v>
      </c>
      <c r="G71" s="29">
        <v>4.6459999999999999</v>
      </c>
      <c r="H71" s="29">
        <v>3.035333333333333</v>
      </c>
      <c r="I71" s="29">
        <v>2.4409999999999998</v>
      </c>
      <c r="J71" s="29">
        <v>2.5493333333333332</v>
      </c>
      <c r="K71" s="29">
        <v>0.95499999999999985</v>
      </c>
      <c r="L71" s="30">
        <v>0.24180000000000001</v>
      </c>
      <c r="M71" s="30">
        <v>0.34608</v>
      </c>
      <c r="N71" s="30">
        <v>0.21311999999999998</v>
      </c>
      <c r="O71" s="30">
        <v>0.25236000000000003</v>
      </c>
      <c r="P71" s="30">
        <v>0.20208000000000004</v>
      </c>
      <c r="Q71" s="30">
        <v>0.20112000000000002</v>
      </c>
      <c r="R71" s="30">
        <v>0.14928</v>
      </c>
      <c r="S71" s="30">
        <v>0.20024999999999998</v>
      </c>
      <c r="T71" s="31">
        <v>0.94819999999999993</v>
      </c>
      <c r="U71" s="31">
        <v>0.91600000000000004</v>
      </c>
      <c r="V71" s="31">
        <v>0.185</v>
      </c>
      <c r="W71" s="31">
        <v>1.0295999999999998</v>
      </c>
      <c r="X71" s="31">
        <v>0.29320000000000002</v>
      </c>
      <c r="Y71" s="31">
        <v>0.27640000000000003</v>
      </c>
      <c r="Z71" s="31">
        <v>0.79139999999999999</v>
      </c>
      <c r="AA71" s="31">
        <v>0.95874999999999999</v>
      </c>
    </row>
    <row r="72" spans="1:27">
      <c r="A72" s="28" t="s">
        <v>222</v>
      </c>
      <c r="B72" s="28" t="s">
        <v>285</v>
      </c>
      <c r="C72" s="28" t="s">
        <v>6</v>
      </c>
      <c r="D72" s="29">
        <v>1.6440000000000001</v>
      </c>
      <c r="E72" s="29">
        <v>2.1146666666666669</v>
      </c>
      <c r="F72" s="29">
        <v>2.2663333333333333</v>
      </c>
      <c r="G72" s="29">
        <v>3.3266666666666667</v>
      </c>
      <c r="H72" s="29">
        <v>3.4393333333333329</v>
      </c>
      <c r="I72" s="29">
        <v>2.575333333333333</v>
      </c>
      <c r="J72" s="29">
        <v>3.6003333333333329</v>
      </c>
      <c r="K72" s="29">
        <v>1.3987500000000002</v>
      </c>
      <c r="L72" s="30">
        <v>0.27851999999999999</v>
      </c>
      <c r="M72" s="30">
        <v>0.34703999999999996</v>
      </c>
      <c r="N72" s="30">
        <v>0.24156</v>
      </c>
      <c r="O72" s="30">
        <v>0.2898</v>
      </c>
      <c r="P72" s="30">
        <v>0.18552000000000002</v>
      </c>
      <c r="Q72" s="30">
        <v>0.22728000000000001</v>
      </c>
      <c r="R72" s="30">
        <v>0.13668</v>
      </c>
      <c r="S72" s="30">
        <v>0.20985000000000001</v>
      </c>
      <c r="T72" s="31">
        <v>0.96</v>
      </c>
      <c r="U72" s="31">
        <v>0.94279999999999986</v>
      </c>
      <c r="V72" s="31">
        <v>0.22420000000000001</v>
      </c>
      <c r="W72" s="31">
        <v>1.0191999999999997</v>
      </c>
      <c r="X72" s="31">
        <v>0.36160000000000003</v>
      </c>
      <c r="Y72" s="31">
        <v>0.27660000000000007</v>
      </c>
      <c r="Z72" s="31">
        <v>0.91600000000000004</v>
      </c>
      <c r="AA72" s="31">
        <v>0.98974999999999991</v>
      </c>
    </row>
    <row r="73" spans="1:27">
      <c r="A73" s="28" t="s">
        <v>223</v>
      </c>
      <c r="B73" s="28" t="s">
        <v>285</v>
      </c>
      <c r="C73" s="28" t="s">
        <v>6</v>
      </c>
      <c r="D73" s="29">
        <v>1.6839999999999999</v>
      </c>
      <c r="E73" s="29">
        <v>2.3340000000000001</v>
      </c>
      <c r="F73" s="29">
        <v>2.0108333333333333</v>
      </c>
      <c r="G73" s="29">
        <v>4.7883333333333331</v>
      </c>
      <c r="H73" s="29">
        <v>4.2046666666666663</v>
      </c>
      <c r="I73" s="29">
        <v>2.6036666666666664</v>
      </c>
      <c r="J73" s="29">
        <v>4.1116666666666672</v>
      </c>
      <c r="K73" s="29">
        <v>1.1908333333333334</v>
      </c>
      <c r="L73" s="30">
        <v>0.27888000000000002</v>
      </c>
      <c r="M73" s="30">
        <v>0.32184000000000001</v>
      </c>
      <c r="N73" s="30">
        <v>0.26955000000000001</v>
      </c>
      <c r="O73" s="30">
        <v>0.29700000000000004</v>
      </c>
      <c r="P73" s="30">
        <v>0.15131999999999998</v>
      </c>
      <c r="Q73" s="30">
        <v>0.23483999999999999</v>
      </c>
      <c r="R73" s="30">
        <v>0.1452</v>
      </c>
      <c r="S73" s="30">
        <v>0.20565</v>
      </c>
      <c r="T73" s="31">
        <v>0.82479999999999998</v>
      </c>
      <c r="U73" s="31">
        <v>0.88539999999999996</v>
      </c>
      <c r="V73" s="31">
        <v>0.35299999999999998</v>
      </c>
      <c r="W73" s="31">
        <v>0.71325000000000005</v>
      </c>
      <c r="X73" s="31">
        <v>0.21740000000000004</v>
      </c>
      <c r="Y73" s="31">
        <v>0.24219999999999997</v>
      </c>
      <c r="Z73" s="31">
        <v>0.88539999999999996</v>
      </c>
      <c r="AA73" s="31">
        <v>0.98849999999999993</v>
      </c>
    </row>
    <row r="74" spans="1:27">
      <c r="A74" s="28" t="s">
        <v>225</v>
      </c>
      <c r="B74" s="28" t="s">
        <v>284</v>
      </c>
      <c r="C74" s="28" t="s">
        <v>6</v>
      </c>
      <c r="D74" s="29">
        <v>1.6563333333333332</v>
      </c>
      <c r="E74" s="29">
        <v>1.998</v>
      </c>
      <c r="F74" s="29">
        <v>1.7133333333333334</v>
      </c>
      <c r="G74" s="29">
        <v>4.0343333333333335</v>
      </c>
      <c r="H74" s="29">
        <v>1.9754166666666668</v>
      </c>
      <c r="I74" s="29">
        <v>2.3416666666666663</v>
      </c>
      <c r="J74" s="29">
        <v>2.5253333333333337</v>
      </c>
      <c r="K74" s="29">
        <v>1.0491666666666668</v>
      </c>
      <c r="L74" s="30">
        <v>0.25667999999999996</v>
      </c>
      <c r="M74" s="30">
        <v>0.31368000000000001</v>
      </c>
      <c r="N74" s="30">
        <v>0.21228000000000002</v>
      </c>
      <c r="O74" s="30">
        <v>0.25992000000000004</v>
      </c>
      <c r="P74" s="30">
        <v>0.14205000000000001</v>
      </c>
      <c r="Q74" s="30">
        <v>0.20099999999999998</v>
      </c>
      <c r="R74" s="30">
        <v>0.17915999999999999</v>
      </c>
      <c r="S74" s="30">
        <v>0.1767</v>
      </c>
      <c r="T74" s="31">
        <v>1.0162</v>
      </c>
      <c r="U74" s="31">
        <v>0.97539999999999993</v>
      </c>
      <c r="V74" s="31">
        <v>0.21360000000000001</v>
      </c>
      <c r="W74" s="31">
        <v>1.0349999999999999</v>
      </c>
      <c r="X74" s="31">
        <v>0.33400000000000002</v>
      </c>
      <c r="Y74" s="31">
        <v>0.317</v>
      </c>
      <c r="Z74" s="31">
        <v>0.84060000000000001</v>
      </c>
      <c r="AA74" s="31">
        <v>1.0297499999999999</v>
      </c>
    </row>
    <row r="75" spans="1:27">
      <c r="A75" s="28" t="s">
        <v>226</v>
      </c>
      <c r="B75" s="28" t="s">
        <v>285</v>
      </c>
      <c r="C75" s="28" t="s">
        <v>6</v>
      </c>
      <c r="D75" s="29">
        <v>1.6350000000000002</v>
      </c>
      <c r="E75" s="29">
        <v>2.1593333333333335</v>
      </c>
      <c r="F75" s="29">
        <v>1.8149999999999999</v>
      </c>
      <c r="G75" s="29">
        <v>4.1875</v>
      </c>
      <c r="H75" s="29">
        <v>4.2346666666666675</v>
      </c>
      <c r="I75" s="29">
        <v>2.4716666666666667</v>
      </c>
      <c r="J75" s="29">
        <v>3.036</v>
      </c>
      <c r="K75" s="29">
        <v>1.2058333333333333</v>
      </c>
      <c r="L75" s="30">
        <v>0.26928000000000002</v>
      </c>
      <c r="M75" s="30">
        <v>0.31212000000000001</v>
      </c>
      <c r="N75" s="30">
        <v>0.27555000000000002</v>
      </c>
      <c r="O75" s="30">
        <v>0.29039999999999999</v>
      </c>
      <c r="P75" s="30">
        <v>0.21504000000000004</v>
      </c>
      <c r="Q75" s="30">
        <v>0.23952000000000001</v>
      </c>
      <c r="R75" s="30">
        <v>0.16139999999999999</v>
      </c>
      <c r="S75" s="30">
        <v>0.20294999999999999</v>
      </c>
      <c r="T75" s="31">
        <v>0.97200000000000009</v>
      </c>
      <c r="U75" s="31">
        <v>0.87140000000000006</v>
      </c>
      <c r="V75" s="31">
        <v>0.35025000000000001</v>
      </c>
      <c r="W75" s="31">
        <v>0.81699999999999995</v>
      </c>
      <c r="X75" s="31">
        <v>0.25040000000000001</v>
      </c>
      <c r="Y75" s="31">
        <v>0.26579999999999998</v>
      </c>
      <c r="Z75" s="31">
        <v>0.98639999999999994</v>
      </c>
      <c r="AA75" s="31">
        <v>1.0115000000000001</v>
      </c>
    </row>
    <row r="76" spans="1:27">
      <c r="A76" s="28" t="s">
        <v>228</v>
      </c>
      <c r="B76" s="28" t="s">
        <v>372</v>
      </c>
      <c r="C76" s="28" t="s">
        <v>6</v>
      </c>
      <c r="D76" s="29">
        <v>2.0203333333333333</v>
      </c>
      <c r="E76" s="29">
        <v>2.6646666666666667</v>
      </c>
      <c r="F76" s="29">
        <v>1.72</v>
      </c>
      <c r="G76" s="29">
        <v>3.1393333333333335</v>
      </c>
      <c r="H76" s="29">
        <v>2.694</v>
      </c>
      <c r="I76" s="29">
        <v>2.2336666666666667</v>
      </c>
      <c r="J76" s="29">
        <v>2.7679999999999998</v>
      </c>
      <c r="K76" s="29">
        <v>1.1808333333333332</v>
      </c>
      <c r="L76" s="30">
        <v>0.26904</v>
      </c>
      <c r="M76" s="30">
        <v>0.32207999999999998</v>
      </c>
      <c r="N76" s="30">
        <v>0.24276</v>
      </c>
      <c r="O76" s="30">
        <v>0.29459999999999997</v>
      </c>
      <c r="P76" s="30">
        <v>0.15479999999999999</v>
      </c>
      <c r="Q76" s="30">
        <v>0.21180000000000004</v>
      </c>
      <c r="R76" s="30">
        <v>0.15467999999999998</v>
      </c>
      <c r="S76" s="30">
        <v>0.17249999999999999</v>
      </c>
      <c r="T76" s="31">
        <v>1.0093999999999999</v>
      </c>
      <c r="U76" s="31">
        <v>0.9373999999999999</v>
      </c>
      <c r="V76" s="31">
        <v>0.28939999999999999</v>
      </c>
      <c r="W76" s="31">
        <v>1.0032000000000001</v>
      </c>
      <c r="X76" s="31">
        <v>0.30520000000000003</v>
      </c>
      <c r="Y76" s="31">
        <v>0.32639999999999997</v>
      </c>
      <c r="Z76" s="31">
        <v>0.99960000000000004</v>
      </c>
      <c r="AA76" s="31">
        <v>0.99850000000000005</v>
      </c>
    </row>
    <row r="77" spans="1:27">
      <c r="A77" s="28" t="s">
        <v>172</v>
      </c>
      <c r="B77" s="28" t="s">
        <v>284</v>
      </c>
      <c r="C77" s="28" t="s">
        <v>8</v>
      </c>
      <c r="D77" s="29">
        <v>4.3886666666666674</v>
      </c>
      <c r="E77" s="29">
        <v>3.1313888888888886</v>
      </c>
      <c r="F77" s="29">
        <v>4.1236666666666668</v>
      </c>
      <c r="G77" s="29">
        <v>5.2136666666666667</v>
      </c>
      <c r="H77" s="29">
        <v>10.486333333333333</v>
      </c>
      <c r="I77" s="29">
        <v>6.923</v>
      </c>
      <c r="J77" s="29">
        <v>8.5220000000000002</v>
      </c>
      <c r="K77" s="29">
        <v>2.8250000000000002</v>
      </c>
      <c r="L77" s="30">
        <v>0.20856</v>
      </c>
      <c r="M77" s="30">
        <v>0.31490000000000001</v>
      </c>
      <c r="N77" s="30">
        <v>0.20604000000000006</v>
      </c>
      <c r="O77" s="30">
        <v>0.20796000000000001</v>
      </c>
      <c r="P77" s="30">
        <v>4.4639999999999999E-2</v>
      </c>
      <c r="Q77" s="30">
        <v>0.23255999999999996</v>
      </c>
      <c r="R77" s="30">
        <v>0.12396</v>
      </c>
      <c r="S77" s="30">
        <v>0.28065000000000007</v>
      </c>
      <c r="T77" s="31">
        <v>0.87119999999999997</v>
      </c>
      <c r="U77" s="31">
        <v>0.94800000000000006</v>
      </c>
      <c r="V77" s="31">
        <v>0.33779999999999999</v>
      </c>
      <c r="W77" s="31">
        <v>1.0050000000000001</v>
      </c>
      <c r="X77" s="31">
        <v>0.20419999999999999</v>
      </c>
      <c r="Y77" s="31">
        <v>0.31399999999999995</v>
      </c>
      <c r="Z77" s="31">
        <v>1.0513999999999999</v>
      </c>
      <c r="AA77" s="31">
        <v>1.0187499999999998</v>
      </c>
    </row>
    <row r="78" spans="1:27">
      <c r="A78" s="28" t="s">
        <v>174</v>
      </c>
      <c r="B78" s="28" t="s">
        <v>284</v>
      </c>
      <c r="C78" s="28" t="s">
        <v>8</v>
      </c>
      <c r="D78" s="29">
        <v>2.3660000000000001</v>
      </c>
      <c r="E78" s="29">
        <v>2.1363888888888889</v>
      </c>
      <c r="F78" s="29">
        <v>4.2549999999999999</v>
      </c>
      <c r="G78" s="29">
        <v>5.4300000000000006</v>
      </c>
      <c r="H78" s="29">
        <v>11.436</v>
      </c>
      <c r="I78" s="29">
        <v>3.0423333333333336</v>
      </c>
      <c r="J78" s="29">
        <v>7.3266666666666662</v>
      </c>
      <c r="K78" s="29">
        <v>1.9695833333333335</v>
      </c>
      <c r="L78" s="30">
        <v>0.23927999999999999</v>
      </c>
      <c r="M78" s="30">
        <v>0.31479999999999997</v>
      </c>
      <c r="N78" s="30">
        <v>0.22056000000000001</v>
      </c>
      <c r="O78" s="30">
        <v>0.2346</v>
      </c>
      <c r="P78" s="30">
        <v>6.8879999999999997E-2</v>
      </c>
      <c r="Q78" s="30">
        <v>0.22547999999999999</v>
      </c>
      <c r="R78" s="30">
        <v>0.16379999999999997</v>
      </c>
      <c r="S78" s="30">
        <v>0.28904999999999997</v>
      </c>
      <c r="T78" s="31">
        <v>1.0231999999999999</v>
      </c>
      <c r="U78" s="31">
        <v>0.97933333333333328</v>
      </c>
      <c r="V78" s="31">
        <v>0.26500000000000001</v>
      </c>
      <c r="W78" s="31">
        <v>1.0012000000000001</v>
      </c>
      <c r="X78" s="31">
        <v>0.31340000000000001</v>
      </c>
      <c r="Y78" s="31">
        <v>0.30080000000000001</v>
      </c>
      <c r="Z78" s="31">
        <v>0.90480000000000005</v>
      </c>
      <c r="AA78" s="31">
        <v>1.0914999999999999</v>
      </c>
    </row>
    <row r="79" spans="1:27">
      <c r="A79" s="28" t="s">
        <v>176</v>
      </c>
      <c r="B79" s="28" t="s">
        <v>284</v>
      </c>
      <c r="C79" s="28" t="s">
        <v>8</v>
      </c>
      <c r="D79" s="29">
        <v>3.6916666666666664</v>
      </c>
      <c r="E79" s="29">
        <v>2.2708333333333335</v>
      </c>
      <c r="F79" s="29">
        <v>3.2056666666666671</v>
      </c>
      <c r="G79" s="29">
        <v>6.931</v>
      </c>
      <c r="H79" s="29">
        <v>9.1973333333333329</v>
      </c>
      <c r="I79" s="29">
        <v>3.4950000000000001</v>
      </c>
      <c r="J79" s="29">
        <v>7.9450000000000003</v>
      </c>
      <c r="K79" s="29">
        <v>2.6241666666666665</v>
      </c>
      <c r="L79" s="30">
        <v>0.1956</v>
      </c>
      <c r="M79" s="30">
        <v>0.29419999999999996</v>
      </c>
      <c r="N79" s="30">
        <v>0.19464000000000001</v>
      </c>
      <c r="O79" s="30">
        <v>0.20916000000000001</v>
      </c>
      <c r="P79" s="30">
        <v>6.8879999999999997E-2</v>
      </c>
      <c r="Q79" s="30">
        <v>0.2016</v>
      </c>
      <c r="R79" s="30">
        <v>0.13692000000000001</v>
      </c>
      <c r="S79" s="30">
        <v>0.30330000000000001</v>
      </c>
      <c r="T79" s="31">
        <v>1.0170000000000001</v>
      </c>
      <c r="U79" s="31">
        <v>1.0011666666666668</v>
      </c>
      <c r="V79" s="31">
        <v>0.48420000000000007</v>
      </c>
      <c r="W79" s="31">
        <v>1.0114000000000001</v>
      </c>
      <c r="X79" s="31">
        <v>0.159</v>
      </c>
      <c r="Y79" s="31">
        <v>0.33659999999999995</v>
      </c>
      <c r="Z79" s="31">
        <v>0.95079999999999987</v>
      </c>
      <c r="AA79" s="31">
        <v>1.03</v>
      </c>
    </row>
    <row r="80" spans="1:27">
      <c r="A80" s="28" t="s">
        <v>180</v>
      </c>
      <c r="B80" s="28" t="s">
        <v>284</v>
      </c>
      <c r="C80" s="28" t="s">
        <v>8</v>
      </c>
      <c r="D80" s="29">
        <v>2.3256666666666668</v>
      </c>
      <c r="E80" s="29">
        <v>2.1638888888888888</v>
      </c>
      <c r="F80" s="29">
        <v>4.3</v>
      </c>
      <c r="G80" s="29">
        <v>6.9136666666666668</v>
      </c>
      <c r="H80" s="29">
        <v>9.0756666666666668</v>
      </c>
      <c r="I80" s="29">
        <v>2.9136666666666668</v>
      </c>
      <c r="J80" s="29">
        <v>8.66</v>
      </c>
      <c r="K80" s="29">
        <v>2.0695833333333331</v>
      </c>
      <c r="L80" s="30">
        <v>0.24587999999999996</v>
      </c>
      <c r="M80" s="30">
        <v>0.31309999999999999</v>
      </c>
      <c r="N80" s="30">
        <v>0.18863999999999997</v>
      </c>
      <c r="O80" s="30">
        <v>0.22355999999999998</v>
      </c>
      <c r="P80" s="30">
        <v>8.5680000000000006E-2</v>
      </c>
      <c r="Q80" s="30">
        <v>0.21240000000000001</v>
      </c>
      <c r="R80" s="30">
        <v>0.18071999999999999</v>
      </c>
      <c r="S80" s="30">
        <v>0.26850000000000002</v>
      </c>
      <c r="T80" s="31">
        <v>1.0564</v>
      </c>
      <c r="U80" s="31">
        <v>0.99066666666666647</v>
      </c>
      <c r="V80" s="31">
        <v>0.23679999999999998</v>
      </c>
      <c r="W80" s="31">
        <v>1.0198</v>
      </c>
      <c r="X80" s="31">
        <v>0.3276</v>
      </c>
      <c r="Y80" s="31">
        <v>0.31159999999999999</v>
      </c>
      <c r="Z80" s="31">
        <v>0.94719999999999993</v>
      </c>
      <c r="AA80" s="31">
        <v>1.04725</v>
      </c>
    </row>
    <row r="81" spans="1:27">
      <c r="A81" s="28" t="s">
        <v>182</v>
      </c>
      <c r="B81" s="28" t="s">
        <v>284</v>
      </c>
      <c r="C81" s="28" t="s">
        <v>8</v>
      </c>
      <c r="D81" s="29">
        <v>3.4513333333333334</v>
      </c>
      <c r="E81" s="29">
        <v>2.0444444444444443</v>
      </c>
      <c r="F81" s="29">
        <v>2.9513333333333334</v>
      </c>
      <c r="G81" s="29">
        <v>6.6676666666666664</v>
      </c>
      <c r="H81" s="29">
        <v>10.494333333333334</v>
      </c>
      <c r="I81" s="29">
        <v>2.6859999999999999</v>
      </c>
      <c r="J81" s="29">
        <v>6.8420000000000005</v>
      </c>
      <c r="K81" s="29">
        <v>2.1508333333333334</v>
      </c>
      <c r="L81" s="30">
        <v>0.20987999999999998</v>
      </c>
      <c r="M81" s="30">
        <v>0.29250000000000004</v>
      </c>
      <c r="N81" s="30">
        <v>0.20051999999999998</v>
      </c>
      <c r="O81" s="30">
        <v>0.20171999999999998</v>
      </c>
      <c r="P81" s="30">
        <v>0.11172</v>
      </c>
      <c r="Q81" s="30">
        <v>0.21444000000000002</v>
      </c>
      <c r="R81" s="30">
        <v>0.14424000000000001</v>
      </c>
      <c r="S81" s="30">
        <v>0.29475000000000001</v>
      </c>
      <c r="T81" s="31">
        <v>1.0444</v>
      </c>
      <c r="U81" s="31">
        <v>0.99949999999999994</v>
      </c>
      <c r="V81" s="31">
        <v>0.40579999999999999</v>
      </c>
      <c r="W81" s="31">
        <v>1.0218</v>
      </c>
      <c r="X81" s="31">
        <v>0.23080000000000003</v>
      </c>
      <c r="Y81" s="31">
        <v>0.3024</v>
      </c>
      <c r="Z81" s="31">
        <v>1.0018</v>
      </c>
      <c r="AA81" s="31">
        <v>0.99075000000000002</v>
      </c>
    </row>
    <row r="82" spans="1:27">
      <c r="A82" s="28" t="s">
        <v>184</v>
      </c>
      <c r="B82" s="28" t="s">
        <v>284</v>
      </c>
      <c r="C82" s="28" t="s">
        <v>8</v>
      </c>
      <c r="D82" s="29">
        <v>2.6369999999999996</v>
      </c>
      <c r="E82" s="29">
        <v>1.9130555555555555</v>
      </c>
      <c r="F82" s="29">
        <v>4.2299999999999995</v>
      </c>
      <c r="G82" s="29">
        <v>7.6626666666666665</v>
      </c>
      <c r="H82" s="29">
        <v>10.496666666666666</v>
      </c>
      <c r="I82" s="29">
        <v>2.9356666666666671</v>
      </c>
      <c r="J82" s="29">
        <v>6.121666666666667</v>
      </c>
      <c r="K82" s="29">
        <v>1.9154166666666668</v>
      </c>
      <c r="L82" s="30">
        <v>0.24011999999999997</v>
      </c>
      <c r="M82" s="30">
        <v>0.30830000000000002</v>
      </c>
      <c r="N82" s="30">
        <v>0.20783999999999997</v>
      </c>
      <c r="O82" s="30">
        <v>0.20927999999999999</v>
      </c>
      <c r="P82" s="30">
        <v>9.5399999999999999E-2</v>
      </c>
      <c r="Q82" s="30">
        <v>0.19872000000000001</v>
      </c>
      <c r="R82" s="30">
        <v>0.12923999999999997</v>
      </c>
      <c r="S82" s="30">
        <v>0.26624999999999999</v>
      </c>
      <c r="T82" s="31">
        <v>1.0506</v>
      </c>
      <c r="U82" s="31">
        <v>1.0118333333333334</v>
      </c>
      <c r="V82" s="31">
        <v>0.2772</v>
      </c>
      <c r="W82" s="31">
        <v>1.0668000000000002</v>
      </c>
      <c r="X82" s="31">
        <v>0.17040000000000002</v>
      </c>
      <c r="Y82" s="31">
        <v>0.31839999999999996</v>
      </c>
      <c r="Z82" s="31">
        <v>0.96</v>
      </c>
      <c r="AA82" s="31">
        <v>1.0445</v>
      </c>
    </row>
    <row r="83" spans="1:27">
      <c r="A83" s="28" t="s">
        <v>186</v>
      </c>
      <c r="B83" s="28" t="s">
        <v>284</v>
      </c>
      <c r="C83" s="28" t="s">
        <v>8</v>
      </c>
      <c r="D83" s="29">
        <v>2.9220000000000002</v>
      </c>
      <c r="E83" s="29">
        <v>2.138611111111111</v>
      </c>
      <c r="F83" s="29">
        <v>3.2436666666666669</v>
      </c>
      <c r="G83" s="29">
        <v>7.3890000000000011</v>
      </c>
      <c r="H83" s="29">
        <v>8.884666666666666</v>
      </c>
      <c r="I83" s="29">
        <v>3.0886666666666667</v>
      </c>
      <c r="J83" s="29">
        <v>5.702</v>
      </c>
      <c r="K83" s="29">
        <v>2.0654166666666667</v>
      </c>
      <c r="L83" s="30">
        <v>0.18720000000000001</v>
      </c>
      <c r="M83" s="30">
        <v>0.28570000000000001</v>
      </c>
      <c r="N83" s="30">
        <v>0.20868000000000003</v>
      </c>
      <c r="O83" s="30">
        <v>0.21539999999999998</v>
      </c>
      <c r="P83" s="30">
        <v>9.0959999999999999E-2</v>
      </c>
      <c r="Q83" s="30">
        <v>0.19667999999999999</v>
      </c>
      <c r="R83" s="30">
        <v>0.1176</v>
      </c>
      <c r="S83" s="30">
        <v>0.27075000000000005</v>
      </c>
      <c r="T83" s="31">
        <v>1.089</v>
      </c>
      <c r="U83" s="31">
        <v>0.99483333333333324</v>
      </c>
      <c r="V83" s="31">
        <v>0.51080000000000003</v>
      </c>
      <c r="W83" s="31">
        <v>1.0059999999999998</v>
      </c>
      <c r="X83" s="31">
        <v>0.21779999999999999</v>
      </c>
      <c r="Y83" s="31">
        <v>0.28060000000000002</v>
      </c>
      <c r="Z83" s="31">
        <v>1.0261999999999998</v>
      </c>
      <c r="AA83" s="31">
        <v>1.0459999999999998</v>
      </c>
    </row>
    <row r="84" spans="1:27">
      <c r="A84" s="28" t="s">
        <v>188</v>
      </c>
      <c r="B84" s="28" t="s">
        <v>285</v>
      </c>
      <c r="C84" s="28" t="s">
        <v>8</v>
      </c>
      <c r="D84" s="29">
        <v>2.8119999999999998</v>
      </c>
      <c r="E84" s="29">
        <v>1.981111111111111</v>
      </c>
      <c r="F84" s="29">
        <v>2.2003333333333335</v>
      </c>
      <c r="G84" s="29">
        <v>3.327666666666667</v>
      </c>
      <c r="H84" s="29">
        <v>9.9030000000000005</v>
      </c>
      <c r="I84" s="29">
        <v>2.9523333333333333</v>
      </c>
      <c r="J84" s="29">
        <v>4.766</v>
      </c>
      <c r="K84" s="29">
        <v>2.2095833333333332</v>
      </c>
      <c r="L84" s="30">
        <v>0.28463999999999995</v>
      </c>
      <c r="M84" s="30">
        <v>0.3301</v>
      </c>
      <c r="N84" s="30">
        <v>0.24468000000000001</v>
      </c>
      <c r="O84" s="30">
        <v>0.22595999999999999</v>
      </c>
      <c r="P84" s="30">
        <v>0.11063999999999999</v>
      </c>
      <c r="Q84" s="30">
        <v>0.23688000000000003</v>
      </c>
      <c r="R84" s="30">
        <v>0.13919999999999999</v>
      </c>
      <c r="S84" s="30">
        <v>0.30210000000000004</v>
      </c>
      <c r="T84" s="31">
        <v>0.96</v>
      </c>
      <c r="U84" s="31">
        <v>1.0445</v>
      </c>
      <c r="V84" s="31">
        <v>0.35779999999999995</v>
      </c>
      <c r="W84" s="31">
        <v>1.0958000000000001</v>
      </c>
      <c r="X84" s="31">
        <v>0.21859999999999999</v>
      </c>
      <c r="Y84" s="31">
        <v>0.36839999999999995</v>
      </c>
      <c r="Z84" s="31">
        <v>1.0388000000000002</v>
      </c>
      <c r="AA84" s="31">
        <v>1.0325000000000002</v>
      </c>
    </row>
    <row r="85" spans="1:27">
      <c r="A85" s="28" t="s">
        <v>190</v>
      </c>
      <c r="B85" s="28" t="s">
        <v>285</v>
      </c>
      <c r="C85" s="28" t="s">
        <v>8</v>
      </c>
      <c r="D85" s="29">
        <v>2.8726666666666665</v>
      </c>
      <c r="E85" s="29">
        <v>2.1222222222222222</v>
      </c>
      <c r="F85" s="29">
        <v>2.0746666666666664</v>
      </c>
      <c r="G85" s="29">
        <v>6.2703333333333324</v>
      </c>
      <c r="H85" s="29">
        <v>12.75</v>
      </c>
      <c r="I85" s="29">
        <v>3.1533333333333333</v>
      </c>
      <c r="J85" s="29">
        <v>14.927666666666667</v>
      </c>
      <c r="K85" s="29">
        <v>2.2450000000000001</v>
      </c>
      <c r="L85" s="30">
        <v>0.21335999999999999</v>
      </c>
      <c r="M85" s="30">
        <v>0.30800000000000005</v>
      </c>
      <c r="N85" s="30">
        <v>0.21192000000000003</v>
      </c>
      <c r="O85" s="30">
        <v>0.20796000000000001</v>
      </c>
      <c r="P85" s="30">
        <v>6.8519999999999998E-2</v>
      </c>
      <c r="Q85" s="30">
        <v>0.22427999999999998</v>
      </c>
      <c r="R85" s="30">
        <v>0.17076000000000002</v>
      </c>
      <c r="S85" s="30">
        <v>0.29654999999999998</v>
      </c>
      <c r="T85" s="31">
        <v>1.0571999999999999</v>
      </c>
      <c r="U85" s="31">
        <v>1.0261666666666667</v>
      </c>
      <c r="V85" s="31">
        <v>0.5272</v>
      </c>
      <c r="W85" s="31">
        <v>0.99039999999999995</v>
      </c>
      <c r="X85" s="31">
        <v>0.13920000000000002</v>
      </c>
      <c r="Y85" s="31">
        <v>0.28999999999999992</v>
      </c>
      <c r="Z85" s="31">
        <v>0.93519999999999981</v>
      </c>
      <c r="AA85" s="31">
        <v>1.077</v>
      </c>
    </row>
    <row r="86" spans="1:27">
      <c r="A86" s="28" t="s">
        <v>192</v>
      </c>
      <c r="B86" s="28" t="s">
        <v>284</v>
      </c>
      <c r="C86" s="28" t="s">
        <v>8</v>
      </c>
      <c r="D86" s="29">
        <v>3.0930000000000009</v>
      </c>
      <c r="E86" s="29">
        <v>2.1536111111111111</v>
      </c>
      <c r="F86" s="29">
        <v>3.0569999999999999</v>
      </c>
      <c r="G86" s="29">
        <v>6.1796666666666669</v>
      </c>
      <c r="H86" s="29">
        <v>9.3823333333333316</v>
      </c>
      <c r="I86" s="29">
        <v>3.075333333333333</v>
      </c>
      <c r="J86" s="29">
        <v>4.0983333333333336</v>
      </c>
      <c r="K86" s="29">
        <v>2.213888888888889</v>
      </c>
      <c r="L86" s="30">
        <v>0.23916000000000004</v>
      </c>
      <c r="M86" s="30">
        <v>0.30950000000000005</v>
      </c>
      <c r="N86" s="30">
        <v>0.21155999999999997</v>
      </c>
      <c r="O86" s="30">
        <v>0.21948000000000004</v>
      </c>
      <c r="P86" s="30">
        <v>9.7080000000000014E-2</v>
      </c>
      <c r="Q86" s="30">
        <v>0.20664000000000002</v>
      </c>
      <c r="R86" s="30">
        <v>0.12947999999999998</v>
      </c>
      <c r="S86" s="30">
        <v>0.28820000000000001</v>
      </c>
      <c r="T86" s="31">
        <v>1.0677999999999999</v>
      </c>
      <c r="U86" s="31">
        <v>1.0213333333333334</v>
      </c>
      <c r="V86" s="31">
        <v>0.31040000000000001</v>
      </c>
      <c r="W86" s="31">
        <v>1.0753999999999999</v>
      </c>
      <c r="X86" s="31">
        <v>0.22539999999999999</v>
      </c>
      <c r="Y86" s="31">
        <v>0.28420000000000006</v>
      </c>
      <c r="Z86" s="31">
        <v>1.0672000000000001</v>
      </c>
      <c r="AA86" s="31">
        <v>1.0656666666666668</v>
      </c>
    </row>
    <row r="87" spans="1:27">
      <c r="A87" s="28" t="s">
        <v>156</v>
      </c>
      <c r="B87" s="28" t="s">
        <v>282</v>
      </c>
      <c r="C87" s="28" t="s">
        <v>13</v>
      </c>
      <c r="D87" s="29">
        <v>2.4306666666666663</v>
      </c>
      <c r="E87" s="29">
        <v>2.246</v>
      </c>
      <c r="F87" s="29">
        <v>1.3529166666666668</v>
      </c>
      <c r="G87" s="29">
        <v>1.6516666666666666</v>
      </c>
      <c r="H87" s="29">
        <v>4.9033333333333333</v>
      </c>
      <c r="I87" s="29">
        <v>2.7730000000000001</v>
      </c>
      <c r="J87" s="29">
        <v>2.3816666666666664</v>
      </c>
      <c r="K87" s="29">
        <v>1.5349999999999999</v>
      </c>
      <c r="L87" s="30">
        <v>0.23591999999999999</v>
      </c>
      <c r="M87" s="30">
        <v>0.31259999999999993</v>
      </c>
      <c r="N87" s="30">
        <v>0.18135000000000001</v>
      </c>
      <c r="O87" s="30">
        <v>0.33540000000000003</v>
      </c>
      <c r="P87" s="30">
        <v>0.12768000000000002</v>
      </c>
      <c r="Q87" s="30">
        <v>0.19991999999999999</v>
      </c>
      <c r="R87" s="30">
        <v>0.10764</v>
      </c>
      <c r="S87" s="30">
        <v>0.16635</v>
      </c>
      <c r="T87" s="31">
        <v>0.91359999999999997</v>
      </c>
      <c r="U87" s="31">
        <v>0.80199999999999994</v>
      </c>
      <c r="V87" s="31">
        <v>0.16725000000000001</v>
      </c>
      <c r="W87" s="31">
        <v>0.94140000000000001</v>
      </c>
      <c r="X87" s="31">
        <v>0.1958</v>
      </c>
      <c r="Y87" s="31">
        <v>0.32239999999999996</v>
      </c>
      <c r="Z87" s="31">
        <v>0.34240000000000004</v>
      </c>
      <c r="AA87" s="31">
        <v>0.92449999999999999</v>
      </c>
    </row>
    <row r="88" spans="1:27">
      <c r="A88" s="28" t="s">
        <v>158</v>
      </c>
      <c r="B88" s="28" t="s">
        <v>282</v>
      </c>
      <c r="C88" s="28" t="s">
        <v>13</v>
      </c>
      <c r="D88" s="29">
        <v>2.5163333333333333</v>
      </c>
      <c r="E88" s="29">
        <v>2.7069999999999999</v>
      </c>
      <c r="F88" s="29">
        <v>2.6869999999999998</v>
      </c>
      <c r="G88" s="29">
        <v>1.611</v>
      </c>
      <c r="H88" s="29">
        <v>3.1109999999999998</v>
      </c>
      <c r="I88" s="29">
        <v>2.4199999999999995</v>
      </c>
      <c r="J88" s="29">
        <v>3.0213333333333336</v>
      </c>
      <c r="K88" s="29">
        <v>2.4254166666666666</v>
      </c>
      <c r="L88" s="30">
        <v>0.24840000000000001</v>
      </c>
      <c r="M88" s="30">
        <v>0.31259999999999999</v>
      </c>
      <c r="N88" s="30">
        <v>0.22464000000000001</v>
      </c>
      <c r="O88" s="30">
        <v>0.29232000000000002</v>
      </c>
      <c r="P88" s="30">
        <v>0.15407999999999999</v>
      </c>
      <c r="Q88" s="30">
        <v>0.15336000000000002</v>
      </c>
      <c r="R88" s="30">
        <v>0.15312000000000001</v>
      </c>
      <c r="S88" s="30">
        <v>0.16635</v>
      </c>
      <c r="T88" s="31">
        <v>0.97059999999999991</v>
      </c>
      <c r="U88" s="31">
        <v>0.90839999999999999</v>
      </c>
      <c r="V88" s="31">
        <v>0.52080000000000004</v>
      </c>
      <c r="W88" s="31">
        <v>1.0624000000000002</v>
      </c>
      <c r="X88" s="31">
        <v>0.24380000000000002</v>
      </c>
      <c r="Y88" s="31">
        <v>0.34960000000000002</v>
      </c>
      <c r="Z88" s="31">
        <v>0.78480000000000005</v>
      </c>
      <c r="AA88" s="31">
        <v>0.94274999999999998</v>
      </c>
    </row>
    <row r="89" spans="1:27">
      <c r="A89" s="28" t="s">
        <v>160</v>
      </c>
      <c r="B89" s="28" t="s">
        <v>282</v>
      </c>
      <c r="C89" s="28" t="s">
        <v>13</v>
      </c>
      <c r="D89" s="29">
        <v>2.9593333333333334</v>
      </c>
      <c r="E89" s="29">
        <v>2.7993333333333332</v>
      </c>
      <c r="F89" s="29">
        <v>2.2937500000000002</v>
      </c>
      <c r="G89" s="29">
        <v>1.6030000000000002</v>
      </c>
      <c r="H89" s="29">
        <v>5.1006666666666671</v>
      </c>
      <c r="I89" s="29">
        <v>2.9953333333333334</v>
      </c>
      <c r="J89" s="29">
        <v>2.7939999999999996</v>
      </c>
      <c r="K89" s="29">
        <v>1.2849999999999999</v>
      </c>
      <c r="L89" s="30">
        <v>0.25535999999999998</v>
      </c>
      <c r="M89" s="30">
        <v>0.29880000000000001</v>
      </c>
      <c r="N89" s="30">
        <v>0.24720000000000003</v>
      </c>
      <c r="O89" s="30">
        <v>0.34043999999999996</v>
      </c>
      <c r="P89" s="30">
        <v>0.12048</v>
      </c>
      <c r="Q89" s="30">
        <v>0.19008</v>
      </c>
      <c r="R89" s="30">
        <v>0.12576000000000001</v>
      </c>
      <c r="S89" s="30">
        <v>0.18255000000000002</v>
      </c>
      <c r="T89" s="31">
        <v>0.81780000000000008</v>
      </c>
      <c r="U89" s="31">
        <v>0.85860000000000003</v>
      </c>
      <c r="V89" s="31">
        <v>0.23550000000000001</v>
      </c>
      <c r="W89" s="31">
        <v>1.0013999999999998</v>
      </c>
      <c r="X89" s="31">
        <v>0.192</v>
      </c>
      <c r="Y89" s="31">
        <v>0.35980000000000001</v>
      </c>
      <c r="Z89" s="31">
        <v>0.88380000000000014</v>
      </c>
      <c r="AA89" s="31">
        <v>0.97225000000000006</v>
      </c>
    </row>
    <row r="90" spans="1:27">
      <c r="A90" s="28" t="s">
        <v>166</v>
      </c>
      <c r="B90" s="28" t="s">
        <v>282</v>
      </c>
      <c r="C90" s="28" t="s">
        <v>13</v>
      </c>
      <c r="D90" s="29">
        <v>1.8983333333333334</v>
      </c>
      <c r="E90" s="29">
        <v>2.9716666666666667</v>
      </c>
      <c r="F90" s="29">
        <v>1.6295833333333334</v>
      </c>
      <c r="G90" s="29">
        <v>1.6463333333333334</v>
      </c>
      <c r="H90" s="29">
        <v>5.5250000000000004</v>
      </c>
      <c r="I90" s="29">
        <v>3.0990000000000002</v>
      </c>
      <c r="J90" s="29">
        <v>3.1966666666666668</v>
      </c>
      <c r="K90" s="29">
        <v>1.3924999999999998</v>
      </c>
      <c r="L90" s="30">
        <v>0.25835999999999998</v>
      </c>
      <c r="M90" s="30">
        <v>0.35951999999999995</v>
      </c>
      <c r="N90" s="30">
        <v>0.24194999999999997</v>
      </c>
      <c r="O90" s="30">
        <v>0.35615999999999998</v>
      </c>
      <c r="P90" s="30">
        <v>0.20939999999999998</v>
      </c>
      <c r="Q90" s="30">
        <v>0.18995999999999999</v>
      </c>
      <c r="R90" s="30">
        <v>0.13247999999999999</v>
      </c>
      <c r="S90" s="30">
        <v>0.2208</v>
      </c>
      <c r="T90" s="31">
        <v>0.90259999999999996</v>
      </c>
      <c r="U90" s="31">
        <v>0.82820000000000005</v>
      </c>
      <c r="V90" s="31">
        <v>0.23449999999999999</v>
      </c>
      <c r="W90" s="31">
        <v>1.0653999999999999</v>
      </c>
      <c r="X90" s="31">
        <v>0.17280000000000001</v>
      </c>
      <c r="Y90" s="31">
        <v>0.28640000000000004</v>
      </c>
      <c r="Z90" s="31">
        <v>0.79959999999999998</v>
      </c>
      <c r="AA90" s="31">
        <v>0.91274999999999995</v>
      </c>
    </row>
    <row r="91" spans="1:27">
      <c r="A91" s="28" t="s">
        <v>170</v>
      </c>
      <c r="B91" s="28" t="s">
        <v>282</v>
      </c>
      <c r="C91" s="28" t="s">
        <v>13</v>
      </c>
      <c r="D91" s="29">
        <v>3.795666666666667</v>
      </c>
      <c r="E91" s="29">
        <v>2.2744444444444443</v>
      </c>
      <c r="F91" s="29">
        <v>3.1726666666666667</v>
      </c>
      <c r="G91" s="29">
        <v>8.2430000000000003</v>
      </c>
      <c r="H91" s="29">
        <v>10.154666666666667</v>
      </c>
      <c r="I91" s="29">
        <v>3.3336666666666668</v>
      </c>
      <c r="J91" s="29">
        <v>3.8319999999999999</v>
      </c>
      <c r="K91" s="29">
        <v>2.1195833333333334</v>
      </c>
      <c r="L91" s="30">
        <v>0.19836000000000001</v>
      </c>
      <c r="M91" s="30">
        <v>0.28429999999999994</v>
      </c>
      <c r="N91" s="30">
        <v>0.20004</v>
      </c>
      <c r="O91" s="30">
        <v>0.19295999999999999</v>
      </c>
      <c r="P91" s="30">
        <v>7.4879999999999988E-2</v>
      </c>
      <c r="Q91" s="30">
        <v>0.20963999999999999</v>
      </c>
      <c r="R91" s="30">
        <v>0.12756000000000001</v>
      </c>
      <c r="S91" s="30">
        <v>0.27224999999999999</v>
      </c>
      <c r="T91" s="31">
        <v>1.121</v>
      </c>
      <c r="U91" s="31">
        <v>1.0343333333333333</v>
      </c>
      <c r="V91" s="31">
        <v>0.29860000000000003</v>
      </c>
      <c r="W91" s="31">
        <v>1.0065999999999999</v>
      </c>
      <c r="X91" s="31">
        <v>0.16060000000000002</v>
      </c>
      <c r="Y91" s="31">
        <v>0.30799999999999994</v>
      </c>
      <c r="Z91" s="31">
        <v>1.0328000000000002</v>
      </c>
      <c r="AA91" s="31">
        <v>1.0529999999999999</v>
      </c>
    </row>
    <row r="92" spans="1:27">
      <c r="A92" s="28" t="s">
        <v>377</v>
      </c>
      <c r="B92" s="28" t="s">
        <v>368</v>
      </c>
      <c r="C92" s="28" t="s">
        <v>378</v>
      </c>
      <c r="D92" s="29">
        <v>2.4076666666666666</v>
      </c>
      <c r="E92" s="29">
        <v>2.543333333333333</v>
      </c>
      <c r="F92" s="29">
        <v>2.5445833333333332</v>
      </c>
      <c r="G92" s="29">
        <v>2.6406666666666667</v>
      </c>
      <c r="H92" s="29">
        <v>7.8594444444444447</v>
      </c>
      <c r="I92" s="29">
        <v>5.319</v>
      </c>
      <c r="J92" s="29">
        <v>5.091333333333333</v>
      </c>
      <c r="K92" s="29">
        <v>2.9862500000000001</v>
      </c>
      <c r="L92" s="30">
        <v>0.34799999999999998</v>
      </c>
      <c r="M92" s="30">
        <v>0.30864000000000003</v>
      </c>
      <c r="N92" s="30">
        <v>0.26295000000000002</v>
      </c>
      <c r="O92" s="30">
        <v>0.31680000000000003</v>
      </c>
      <c r="P92" s="30">
        <v>0.11399999999999999</v>
      </c>
      <c r="Q92" s="30">
        <v>0.16655999999999999</v>
      </c>
      <c r="R92" s="30">
        <v>0.10607999999999999</v>
      </c>
      <c r="S92" s="30">
        <v>0.33090000000000003</v>
      </c>
      <c r="T92" s="31">
        <v>0.79139999999999999</v>
      </c>
      <c r="U92" s="31">
        <v>1.0024</v>
      </c>
      <c r="V92" s="31">
        <v>0.35949999999999999</v>
      </c>
      <c r="W92" s="31">
        <v>0.95440000000000003</v>
      </c>
      <c r="X92" s="31">
        <v>0.25</v>
      </c>
      <c r="Y92" s="31">
        <v>0.35799999999999998</v>
      </c>
      <c r="Z92" s="31">
        <v>1.1257999999999999</v>
      </c>
      <c r="AA92" s="31">
        <v>0.78299999999999992</v>
      </c>
    </row>
    <row r="93" spans="1:27">
      <c r="A93" s="68" t="s">
        <v>379</v>
      </c>
      <c r="B93" s="68"/>
      <c r="C93" s="68"/>
      <c r="D93" s="32">
        <f>((_xlfn.STDEV.S(D4:D92)/AVERAGE(D4:D92))*100)</f>
        <v>38.154213946923576</v>
      </c>
      <c r="E93" s="32">
        <f t="shared" ref="E93:AA93" si="0">((_xlfn.STDEV.S(E4:E92)/AVERAGE(E4:E92))*100)</f>
        <v>46.276554899230575</v>
      </c>
      <c r="F93" s="32">
        <f t="shared" si="0"/>
        <v>91.700342154537481</v>
      </c>
      <c r="G93" s="32">
        <f t="shared" si="0"/>
        <v>54.901896179829549</v>
      </c>
      <c r="H93" s="32">
        <f t="shared" si="0"/>
        <v>48.988083966097946</v>
      </c>
      <c r="I93" s="32">
        <f t="shared" si="0"/>
        <v>30.987836723489774</v>
      </c>
      <c r="J93" s="32">
        <f t="shared" si="0"/>
        <v>45.939912253263799</v>
      </c>
      <c r="K93" s="32">
        <f t="shared" si="0"/>
        <v>132.54460257452581</v>
      </c>
      <c r="L93" s="32">
        <f t="shared" si="0"/>
        <v>13.581940048432875</v>
      </c>
      <c r="M93" s="32">
        <f t="shared" si="0"/>
        <v>13.547313175870288</v>
      </c>
      <c r="N93" s="32">
        <f t="shared" si="0"/>
        <v>24.278837122847285</v>
      </c>
      <c r="O93" s="32">
        <f t="shared" si="0"/>
        <v>20.796191624421652</v>
      </c>
      <c r="P93" s="32">
        <f t="shared" si="0"/>
        <v>46.380506269758889</v>
      </c>
      <c r="Q93" s="32">
        <f t="shared" si="0"/>
        <v>19.343998007835584</v>
      </c>
      <c r="R93" s="32">
        <f t="shared" si="0"/>
        <v>23.687749846921143</v>
      </c>
      <c r="S93" s="32">
        <f t="shared" si="0"/>
        <v>45.262094902084591</v>
      </c>
      <c r="T93" s="32">
        <f t="shared" si="0"/>
        <v>8.7120626220227937</v>
      </c>
      <c r="U93" s="32">
        <f t="shared" si="0"/>
        <v>8.250180840657217</v>
      </c>
      <c r="V93" s="32">
        <f t="shared" si="0"/>
        <v>61.375280468633797</v>
      </c>
      <c r="W93" s="32">
        <f t="shared" si="0"/>
        <v>14.810098570273125</v>
      </c>
      <c r="X93" s="32">
        <f t="shared" si="0"/>
        <v>39.631488432822138</v>
      </c>
      <c r="Y93" s="32">
        <f t="shared" si="0"/>
        <v>25.856418188253638</v>
      </c>
      <c r="Z93" s="32">
        <f t="shared" si="0"/>
        <v>18.856070655262787</v>
      </c>
      <c r="AA93" s="32">
        <f t="shared" si="0"/>
        <v>37.432326331944999</v>
      </c>
    </row>
  </sheetData>
  <mergeCells count="4">
    <mergeCell ref="D2:K2"/>
    <mergeCell ref="L2:S2"/>
    <mergeCell ref="T2:AA2"/>
    <mergeCell ref="A93:C9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M12" sqref="M12"/>
    </sheetView>
  </sheetViews>
  <sheetFormatPr baseColWidth="10" defaultColWidth="11.42578125" defaultRowHeight="15"/>
  <cols>
    <col min="1" max="1" width="18.5703125" customWidth="1"/>
    <col min="2" max="2" width="15.7109375" customWidth="1"/>
    <col min="6" max="6" width="15.28515625" customWidth="1"/>
    <col min="7" max="7" width="16.5703125" customWidth="1"/>
  </cols>
  <sheetData>
    <row r="1" spans="1:9">
      <c r="A1" s="12" t="s">
        <v>963</v>
      </c>
      <c r="B1" s="12"/>
      <c r="C1" s="12"/>
      <c r="D1" s="12"/>
      <c r="E1" s="12"/>
      <c r="F1" s="12"/>
      <c r="G1" s="12"/>
      <c r="H1" s="12"/>
      <c r="I1" s="12"/>
    </row>
    <row r="2" spans="1:9">
      <c r="A2" s="33" t="s">
        <v>354</v>
      </c>
      <c r="B2" s="69" t="s">
        <v>971</v>
      </c>
      <c r="C2" s="69"/>
      <c r="D2" s="69"/>
      <c r="E2" s="69"/>
      <c r="F2" s="69"/>
      <c r="G2" s="69"/>
      <c r="H2" s="69"/>
      <c r="I2" s="69"/>
    </row>
    <row r="3" spans="1:9" ht="15.75" thickBot="1">
      <c r="A3" s="34"/>
      <c r="B3" s="34"/>
      <c r="C3" s="34"/>
      <c r="D3" s="34"/>
      <c r="E3" s="34"/>
      <c r="F3" s="34"/>
      <c r="G3" s="34"/>
      <c r="H3" s="34"/>
      <c r="I3" s="34"/>
    </row>
    <row r="4" spans="1:9" ht="15.75" thickBot="1">
      <c r="A4" s="35"/>
      <c r="B4" s="36" t="s">
        <v>359</v>
      </c>
      <c r="C4" s="36" t="s">
        <v>360</v>
      </c>
      <c r="D4" s="36" t="s">
        <v>361</v>
      </c>
      <c r="E4" s="36" t="s">
        <v>381</v>
      </c>
      <c r="F4" s="36" t="s">
        <v>363</v>
      </c>
      <c r="G4" s="36" t="s">
        <v>364</v>
      </c>
      <c r="H4" s="36" t="s">
        <v>365</v>
      </c>
      <c r="I4" s="37" t="s">
        <v>366</v>
      </c>
    </row>
    <row r="5" spans="1:9">
      <c r="A5" s="38" t="s">
        <v>359</v>
      </c>
      <c r="B5" s="35"/>
      <c r="C5" s="39">
        <v>5.7216535731541298E-8</v>
      </c>
      <c r="D5" s="39">
        <v>6.9844822150777496E-4</v>
      </c>
      <c r="E5" s="39">
        <v>0.54353682057424502</v>
      </c>
      <c r="F5" s="39">
        <v>3.2821646571278701E-2</v>
      </c>
      <c r="G5" s="39">
        <v>0.926973780494591</v>
      </c>
      <c r="H5" s="39">
        <v>0.67074440075314101</v>
      </c>
      <c r="I5" s="40">
        <v>4.7776493989903898E-5</v>
      </c>
    </row>
    <row r="6" spans="1:9">
      <c r="A6" s="38" t="s">
        <v>360</v>
      </c>
      <c r="B6" s="41">
        <v>5.7216535731541298E-8</v>
      </c>
      <c r="C6" s="42"/>
      <c r="D6" s="42">
        <v>8.3266726846886703E-14</v>
      </c>
      <c r="E6" s="42">
        <v>4.61090507933282E-3</v>
      </c>
      <c r="F6" s="42">
        <v>1.02771569032711E-10</v>
      </c>
      <c r="G6" s="42">
        <v>6.5396787342370602E-2</v>
      </c>
      <c r="H6" s="42">
        <v>0.87087296278478799</v>
      </c>
      <c r="I6" s="43">
        <v>2.9687363678476701E-13</v>
      </c>
    </row>
    <row r="7" spans="1:9">
      <c r="A7" s="38" t="s">
        <v>361</v>
      </c>
      <c r="B7" s="41">
        <v>6.9844822150777496E-4</v>
      </c>
      <c r="C7" s="42">
        <v>8.3266726846886703E-14</v>
      </c>
      <c r="D7" s="42"/>
      <c r="E7" s="42">
        <v>4.7741689712436801E-2</v>
      </c>
      <c r="F7" s="42">
        <v>1.0258704996601899E-9</v>
      </c>
      <c r="G7" s="42">
        <v>2.3919217560397499E-5</v>
      </c>
      <c r="H7" s="42">
        <v>9.91353919389035E-2</v>
      </c>
      <c r="I7" s="43">
        <v>9.8608676779576905E-11</v>
      </c>
    </row>
    <row r="8" spans="1:9">
      <c r="A8" s="38" t="s">
        <v>381</v>
      </c>
      <c r="B8" s="41">
        <v>0.54353682057424502</v>
      </c>
      <c r="C8" s="42">
        <v>4.61090507933282E-3</v>
      </c>
      <c r="D8" s="42">
        <v>4.7741689712436801E-2</v>
      </c>
      <c r="E8" s="42"/>
      <c r="F8" s="42">
        <v>1.48300298263848E-7</v>
      </c>
      <c r="G8" s="42">
        <v>0.77560043906084897</v>
      </c>
      <c r="H8" s="42">
        <v>0.23877568304951699</v>
      </c>
      <c r="I8" s="43">
        <v>0.215061820950082</v>
      </c>
    </row>
    <row r="9" spans="1:9">
      <c r="A9" s="38" t="s">
        <v>363</v>
      </c>
      <c r="B9" s="41">
        <v>3.2821646571278701E-2</v>
      </c>
      <c r="C9" s="42">
        <v>1.02771569032711E-10</v>
      </c>
      <c r="D9" s="42">
        <v>1.0258704996601899E-9</v>
      </c>
      <c r="E9" s="42">
        <v>1.48300298263848E-7</v>
      </c>
      <c r="F9" s="42"/>
      <c r="G9" s="42">
        <v>0.110782504785466</v>
      </c>
      <c r="H9" s="42">
        <v>2.3857549393226301E-2</v>
      </c>
      <c r="I9" s="43">
        <v>1.5874360848044899E-7</v>
      </c>
    </row>
    <row r="10" spans="1:9">
      <c r="A10" s="38" t="s">
        <v>364</v>
      </c>
      <c r="B10" s="41">
        <v>0.926973780494591</v>
      </c>
      <c r="C10" s="42">
        <v>6.5396787342370602E-2</v>
      </c>
      <c r="D10" s="42">
        <v>2.3919217560397499E-5</v>
      </c>
      <c r="E10" s="42">
        <v>0.77560043906084897</v>
      </c>
      <c r="F10" s="42">
        <v>0.110782504785466</v>
      </c>
      <c r="G10" s="42"/>
      <c r="H10" s="42">
        <v>0.95380472509928804</v>
      </c>
      <c r="I10" s="43">
        <v>2.8889508563167998E-9</v>
      </c>
    </row>
    <row r="11" spans="1:9">
      <c r="A11" s="38" t="s">
        <v>365</v>
      </c>
      <c r="B11" s="41">
        <v>0.67074440075314101</v>
      </c>
      <c r="C11" s="42">
        <v>0.87087296278478799</v>
      </c>
      <c r="D11" s="42">
        <v>9.91353919389035E-2</v>
      </c>
      <c r="E11" s="42">
        <v>0.23877568304951699</v>
      </c>
      <c r="F11" s="42">
        <v>2.3857549393226301E-2</v>
      </c>
      <c r="G11" s="42">
        <v>0.95380472509928804</v>
      </c>
      <c r="H11" s="42"/>
      <c r="I11" s="43">
        <v>0.68420836780777605</v>
      </c>
    </row>
    <row r="12" spans="1:9" ht="15.75" thickBot="1">
      <c r="A12" s="44" t="s">
        <v>366</v>
      </c>
      <c r="B12" s="45">
        <v>4.7776493989903898E-5</v>
      </c>
      <c r="C12" s="46">
        <v>2.9687363678476701E-13</v>
      </c>
      <c r="D12" s="46">
        <v>9.8608676779576905E-11</v>
      </c>
      <c r="E12" s="46">
        <v>0.215061820950082</v>
      </c>
      <c r="F12" s="46">
        <v>1.5874360848044899E-7</v>
      </c>
      <c r="G12" s="46">
        <v>2.8889508563167998E-9</v>
      </c>
      <c r="H12" s="46">
        <v>0.68420836780777605</v>
      </c>
      <c r="I12" s="47"/>
    </row>
    <row r="13" spans="1:9">
      <c r="A13" s="34"/>
      <c r="B13" s="34"/>
      <c r="C13" s="34"/>
      <c r="D13" s="34"/>
      <c r="E13" s="34"/>
      <c r="F13" s="34"/>
      <c r="G13" s="34"/>
      <c r="H13" s="34"/>
      <c r="I13" s="34"/>
    </row>
    <row r="14" spans="1:9">
      <c r="A14" s="33"/>
      <c r="B14" s="69" t="s">
        <v>382</v>
      </c>
      <c r="C14" s="69"/>
      <c r="D14" s="69"/>
      <c r="E14" s="69"/>
      <c r="F14" s="69"/>
      <c r="G14" s="69"/>
      <c r="H14" s="69"/>
      <c r="I14" s="69"/>
    </row>
    <row r="15" spans="1:9" ht="15.75" thickBot="1">
      <c r="A15" s="34"/>
      <c r="B15" s="34"/>
      <c r="C15" s="34"/>
      <c r="D15" s="34"/>
      <c r="E15" s="34"/>
      <c r="F15" s="34"/>
      <c r="G15" s="34"/>
      <c r="H15" s="34"/>
      <c r="I15" s="34"/>
    </row>
    <row r="16" spans="1:9" ht="15.75" thickBot="1">
      <c r="A16" s="35"/>
      <c r="B16" s="36" t="s">
        <v>359</v>
      </c>
      <c r="C16" s="36" t="s">
        <v>360</v>
      </c>
      <c r="D16" s="36" t="s">
        <v>361</v>
      </c>
      <c r="E16" s="36" t="s">
        <v>381</v>
      </c>
      <c r="F16" s="36" t="s">
        <v>363</v>
      </c>
      <c r="G16" s="36" t="s">
        <v>364</v>
      </c>
      <c r="H16" s="36" t="s">
        <v>365</v>
      </c>
      <c r="I16" s="37" t="s">
        <v>366</v>
      </c>
    </row>
    <row r="17" spans="1:9">
      <c r="A17" s="38" t="s">
        <v>359</v>
      </c>
      <c r="B17" s="35"/>
      <c r="C17" s="39">
        <v>-0.53717776657235305</v>
      </c>
      <c r="D17" s="39">
        <v>-0.35272210660959802</v>
      </c>
      <c r="E17" s="39">
        <v>-6.5245728625174304E-2</v>
      </c>
      <c r="F17" s="39">
        <v>-0.22648407054098299</v>
      </c>
      <c r="G17" s="39">
        <v>9.8542644469528807E-3</v>
      </c>
      <c r="H17" s="39">
        <v>4.5685623055966303E-2</v>
      </c>
      <c r="I17" s="40">
        <v>-0.41710074317019202</v>
      </c>
    </row>
    <row r="18" spans="1:9">
      <c r="A18" s="38" t="s">
        <v>360</v>
      </c>
      <c r="B18" s="41">
        <v>-0.53717776657235305</v>
      </c>
      <c r="C18" s="42"/>
      <c r="D18" s="42">
        <v>0.689075572755528</v>
      </c>
      <c r="E18" s="42">
        <v>0.29766933486636499</v>
      </c>
      <c r="F18" s="42">
        <v>0.61880054114219696</v>
      </c>
      <c r="G18" s="42">
        <v>0.196179218569866</v>
      </c>
      <c r="H18" s="42">
        <v>-1.7475974424257398E-2</v>
      </c>
      <c r="I18" s="43">
        <v>0.67782969250597602</v>
      </c>
    </row>
    <row r="19" spans="1:9">
      <c r="A19" s="38" t="s">
        <v>361</v>
      </c>
      <c r="B19" s="41">
        <v>-0.35272210660959802</v>
      </c>
      <c r="C19" s="42">
        <v>0.689075572755528</v>
      </c>
      <c r="D19" s="42"/>
      <c r="E19" s="42">
        <v>0.21046210691530101</v>
      </c>
      <c r="F19" s="42">
        <v>0.59163349252394803</v>
      </c>
      <c r="G19" s="42">
        <v>0.431770906264629</v>
      </c>
      <c r="H19" s="42">
        <v>0.17592077311002799</v>
      </c>
      <c r="I19" s="43">
        <v>0.61926596263536904</v>
      </c>
    </row>
    <row r="20" spans="1:9">
      <c r="A20" s="38" t="s">
        <v>381</v>
      </c>
      <c r="B20" s="41">
        <v>-6.5245728625174304E-2</v>
      </c>
      <c r="C20" s="42">
        <v>0.29766933486636499</v>
      </c>
      <c r="D20" s="42">
        <v>0.21046210691530101</v>
      </c>
      <c r="E20" s="42"/>
      <c r="F20" s="42">
        <v>0.52271939099144704</v>
      </c>
      <c r="G20" s="42">
        <v>-3.0642063942828E-2</v>
      </c>
      <c r="H20" s="42">
        <v>0.12615709926324301</v>
      </c>
      <c r="I20" s="43">
        <v>0.13270887556496799</v>
      </c>
    </row>
    <row r="21" spans="1:9">
      <c r="A21" s="38" t="s">
        <v>363</v>
      </c>
      <c r="B21" s="41">
        <v>-0.22648407054098299</v>
      </c>
      <c r="C21" s="42">
        <v>0.61880054114219696</v>
      </c>
      <c r="D21" s="42">
        <v>0.59163349252394803</v>
      </c>
      <c r="E21" s="42">
        <v>0.52271939099144704</v>
      </c>
      <c r="F21" s="42"/>
      <c r="G21" s="42">
        <v>0.17020657553035201</v>
      </c>
      <c r="H21" s="42">
        <v>0.239388002349922</v>
      </c>
      <c r="I21" s="43">
        <v>0.52166005578186303</v>
      </c>
    </row>
    <row r="22" spans="1:9">
      <c r="A22" s="38" t="s">
        <v>364</v>
      </c>
      <c r="B22" s="41">
        <v>9.8542644469528807E-3</v>
      </c>
      <c r="C22" s="42">
        <v>0.196179218569866</v>
      </c>
      <c r="D22" s="42">
        <v>0.431770906264629</v>
      </c>
      <c r="E22" s="42">
        <v>-3.0642063942828E-2</v>
      </c>
      <c r="F22" s="42">
        <v>0.17020657553035201</v>
      </c>
      <c r="G22" s="42"/>
      <c r="H22" s="42">
        <v>6.2285140181451704E-3</v>
      </c>
      <c r="I22" s="43">
        <v>0.57852982633249395</v>
      </c>
    </row>
    <row r="23" spans="1:9">
      <c r="A23" s="38" t="s">
        <v>365</v>
      </c>
      <c r="B23" s="41">
        <v>4.5685623055966303E-2</v>
      </c>
      <c r="C23" s="42">
        <v>-1.7475974424257398E-2</v>
      </c>
      <c r="D23" s="42">
        <v>0.17592077311002799</v>
      </c>
      <c r="E23" s="42">
        <v>0.12615709926324301</v>
      </c>
      <c r="F23" s="42">
        <v>0.239388002349922</v>
      </c>
      <c r="G23" s="42">
        <v>6.2285140181451704E-3</v>
      </c>
      <c r="H23" s="42"/>
      <c r="I23" s="43">
        <v>-4.3710293294937599E-2</v>
      </c>
    </row>
    <row r="24" spans="1:9" ht="15.75" thickBot="1">
      <c r="A24" s="44" t="s">
        <v>366</v>
      </c>
      <c r="B24" s="45">
        <v>-0.41710074317019202</v>
      </c>
      <c r="C24" s="46">
        <v>0.67782969250597602</v>
      </c>
      <c r="D24" s="46">
        <v>0.61926596263536904</v>
      </c>
      <c r="E24" s="46">
        <v>0.13270887556496799</v>
      </c>
      <c r="F24" s="46">
        <v>0.52166005578186303</v>
      </c>
      <c r="G24" s="46">
        <v>0.57852982633249395</v>
      </c>
      <c r="H24" s="46">
        <v>-4.3710293294937599E-2</v>
      </c>
      <c r="I24" s="47"/>
    </row>
    <row r="25" spans="1:9">
      <c r="A25" s="3"/>
      <c r="B25" s="3"/>
      <c r="C25" s="3"/>
      <c r="D25" s="3"/>
      <c r="E25" s="3"/>
      <c r="F25" s="3"/>
      <c r="G25" s="3"/>
      <c r="H25" s="3"/>
    </row>
    <row r="27" spans="1:9">
      <c r="A27" s="48" t="s">
        <v>383</v>
      </c>
      <c r="B27" s="69" t="s">
        <v>380</v>
      </c>
      <c r="C27" s="69"/>
      <c r="D27" s="69"/>
      <c r="E27" s="69"/>
      <c r="F27" s="69"/>
      <c r="G27" s="69"/>
      <c r="H27" s="69"/>
      <c r="I27" s="69"/>
    </row>
    <row r="28" spans="1:9" ht="15.75" thickBot="1">
      <c r="A28" s="34"/>
      <c r="B28" s="34"/>
      <c r="C28" s="34"/>
      <c r="D28" s="34"/>
      <c r="E28" s="34"/>
      <c r="F28" s="34"/>
      <c r="G28" s="34"/>
      <c r="H28" s="34"/>
      <c r="I28" s="34"/>
    </row>
    <row r="29" spans="1:9" ht="15.75" thickBot="1">
      <c r="A29" s="35"/>
      <c r="B29" s="36" t="s">
        <v>359</v>
      </c>
      <c r="C29" s="36" t="s">
        <v>360</v>
      </c>
      <c r="D29" s="36" t="s">
        <v>361</v>
      </c>
      <c r="E29" s="36" t="s">
        <v>381</v>
      </c>
      <c r="F29" s="36" t="s">
        <v>363</v>
      </c>
      <c r="G29" s="36" t="s">
        <v>364</v>
      </c>
      <c r="H29" s="36" t="s">
        <v>365</v>
      </c>
      <c r="I29" s="37" t="s">
        <v>366</v>
      </c>
    </row>
    <row r="30" spans="1:9">
      <c r="A30" s="38" t="s">
        <v>359</v>
      </c>
      <c r="B30" s="35"/>
      <c r="C30" s="39">
        <v>3.82996537640068E-6</v>
      </c>
      <c r="D30" s="39">
        <v>1.8962664534826899E-2</v>
      </c>
      <c r="E30" s="39">
        <v>7.9691808707593696E-13</v>
      </c>
      <c r="F30" s="39">
        <v>3.7224161412652301E-4</v>
      </c>
      <c r="G30" s="39">
        <v>3.5763683590150902E-6</v>
      </c>
      <c r="H30" s="39">
        <v>0.476515881709209</v>
      </c>
      <c r="I30" s="40">
        <v>8.2059326739584201E-2</v>
      </c>
    </row>
    <row r="31" spans="1:9">
      <c r="A31" s="38" t="s">
        <v>360</v>
      </c>
      <c r="B31" s="41">
        <v>3.82996537640068E-6</v>
      </c>
      <c r="C31" s="42"/>
      <c r="D31" s="42">
        <v>1.19088419126001E-8</v>
      </c>
      <c r="E31" s="42">
        <v>3.5477035975617401E-8</v>
      </c>
      <c r="F31" s="42">
        <v>2.33306107975118E-5</v>
      </c>
      <c r="G31" s="42">
        <v>3.5423394084688198E-7</v>
      </c>
      <c r="H31" s="42">
        <v>2.8454763434385501E-2</v>
      </c>
      <c r="I31" s="43">
        <v>0.443172118309688</v>
      </c>
    </row>
    <row r="32" spans="1:9">
      <c r="A32" s="38" t="s">
        <v>361</v>
      </c>
      <c r="B32" s="41">
        <v>1.8962664534826899E-2</v>
      </c>
      <c r="C32" s="42">
        <v>1.19088419126001E-8</v>
      </c>
      <c r="D32" s="42"/>
      <c r="E32" s="42">
        <v>3.39239061286634E-6</v>
      </c>
      <c r="F32" s="42">
        <v>8.9721116672798508E-3</v>
      </c>
      <c r="G32" s="42">
        <v>1.0416240838031501E-3</v>
      </c>
      <c r="H32" s="42">
        <v>2.8586604864218702E-2</v>
      </c>
      <c r="I32" s="43">
        <v>6.8581836789618503E-2</v>
      </c>
    </row>
    <row r="33" spans="1:9">
      <c r="A33" s="38" t="s">
        <v>381</v>
      </c>
      <c r="B33" s="41">
        <v>7.9691808707593696E-13</v>
      </c>
      <c r="C33" s="42">
        <v>3.5477035975617401E-8</v>
      </c>
      <c r="D33" s="42">
        <v>3.39239061286634E-6</v>
      </c>
      <c r="E33" s="42"/>
      <c r="F33" s="42">
        <v>6.4510636832437699E-9</v>
      </c>
      <c r="G33" s="42">
        <v>1.7414880099342301E-4</v>
      </c>
      <c r="H33" s="42">
        <v>0.77664590947277301</v>
      </c>
      <c r="I33" s="43">
        <v>0.45148734127006002</v>
      </c>
    </row>
    <row r="34" spans="1:9">
      <c r="A34" s="38" t="s">
        <v>363</v>
      </c>
      <c r="B34" s="41">
        <v>3.7224161412652301E-4</v>
      </c>
      <c r="C34" s="42">
        <v>2.33306107975118E-5</v>
      </c>
      <c r="D34" s="42">
        <v>8.9721116672798508E-3</v>
      </c>
      <c r="E34" s="42">
        <v>6.4510636832437699E-9</v>
      </c>
      <c r="F34" s="42"/>
      <c r="G34" s="42">
        <v>2.9832643133165201E-5</v>
      </c>
      <c r="H34" s="42">
        <v>2.1357666346588602E-6</v>
      </c>
      <c r="I34" s="43">
        <v>0.14342456050944699</v>
      </c>
    </row>
    <row r="35" spans="1:9">
      <c r="A35" s="38" t="s">
        <v>364</v>
      </c>
      <c r="B35" s="41">
        <v>3.5763683590150902E-6</v>
      </c>
      <c r="C35" s="42">
        <v>3.5423394084688198E-7</v>
      </c>
      <c r="D35" s="42">
        <v>1.0416240838031501E-3</v>
      </c>
      <c r="E35" s="42">
        <v>1.7414880099342301E-4</v>
      </c>
      <c r="F35" s="42">
        <v>2.9832643133165201E-5</v>
      </c>
      <c r="G35" s="42"/>
      <c r="H35" s="42">
        <v>3.65963740745601E-4</v>
      </c>
      <c r="I35" s="43">
        <v>3.4124396042223299E-6</v>
      </c>
    </row>
    <row r="36" spans="1:9">
      <c r="A36" s="38" t="s">
        <v>365</v>
      </c>
      <c r="B36" s="41">
        <v>0.476515881709209</v>
      </c>
      <c r="C36" s="42">
        <v>2.8454763434385501E-2</v>
      </c>
      <c r="D36" s="42">
        <v>2.8586604864218702E-2</v>
      </c>
      <c r="E36" s="42">
        <v>0.77664590947277301</v>
      </c>
      <c r="F36" s="42">
        <v>2.1357666346588602E-6</v>
      </c>
      <c r="G36" s="42">
        <v>3.65963740745601E-4</v>
      </c>
      <c r="H36" s="42"/>
      <c r="I36" s="43">
        <v>4.7329512121741003E-3</v>
      </c>
    </row>
    <row r="37" spans="1:9" ht="15.75" thickBot="1">
      <c r="A37" s="44" t="s">
        <v>366</v>
      </c>
      <c r="B37" s="45">
        <v>8.2059326739584201E-2</v>
      </c>
      <c r="C37" s="46">
        <v>0.443172118309688</v>
      </c>
      <c r="D37" s="46">
        <v>6.8581836789618503E-2</v>
      </c>
      <c r="E37" s="46">
        <v>0.45148734127006002</v>
      </c>
      <c r="F37" s="46">
        <v>0.14342456050944699</v>
      </c>
      <c r="G37" s="46">
        <v>3.4124396042223299E-6</v>
      </c>
      <c r="H37" s="46">
        <v>4.7329512121741003E-3</v>
      </c>
      <c r="I37" s="47"/>
    </row>
    <row r="38" spans="1:9">
      <c r="A38" s="34"/>
      <c r="B38" s="34"/>
      <c r="C38" s="34"/>
      <c r="D38" s="34"/>
      <c r="E38" s="34"/>
      <c r="F38" s="34"/>
      <c r="G38" s="34"/>
      <c r="H38" s="34"/>
      <c r="I38" s="34"/>
    </row>
    <row r="39" spans="1:9">
      <c r="A39" s="33" t="s">
        <v>384</v>
      </c>
      <c r="B39" s="69" t="s">
        <v>382</v>
      </c>
      <c r="C39" s="69"/>
      <c r="D39" s="69"/>
      <c r="E39" s="69"/>
      <c r="F39" s="69"/>
      <c r="G39" s="69"/>
      <c r="H39" s="69"/>
      <c r="I39" s="69"/>
    </row>
    <row r="40" spans="1:9" ht="15.75" thickBot="1">
      <c r="A40" s="34"/>
      <c r="B40" s="34"/>
      <c r="C40" s="34"/>
      <c r="D40" s="34"/>
      <c r="E40" s="34"/>
      <c r="F40" s="34"/>
      <c r="G40" s="34"/>
      <c r="H40" s="34"/>
      <c r="I40" s="34"/>
    </row>
    <row r="41" spans="1:9" ht="15.75" thickBot="1">
      <c r="A41" s="35"/>
      <c r="B41" s="36" t="s">
        <v>359</v>
      </c>
      <c r="C41" s="36" t="s">
        <v>360</v>
      </c>
      <c r="D41" s="36" t="s">
        <v>361</v>
      </c>
      <c r="E41" s="36" t="s">
        <v>381</v>
      </c>
      <c r="F41" s="36" t="s">
        <v>363</v>
      </c>
      <c r="G41" s="36" t="s">
        <v>364</v>
      </c>
      <c r="H41" s="36" t="s">
        <v>365</v>
      </c>
      <c r="I41" s="37" t="s">
        <v>366</v>
      </c>
    </row>
    <row r="42" spans="1:9">
      <c r="A42" s="38" t="s">
        <v>359</v>
      </c>
      <c r="B42" s="35"/>
      <c r="C42" s="39">
        <v>0.380490033068277</v>
      </c>
      <c r="D42" s="39">
        <v>0.19881197511965901</v>
      </c>
      <c r="E42" s="39">
        <v>0.55963708870621998</v>
      </c>
      <c r="F42" s="39">
        <v>0.297686774902717</v>
      </c>
      <c r="G42" s="39">
        <v>0.38156934804849901</v>
      </c>
      <c r="H42" s="39">
        <v>-6.0877753235535903E-2</v>
      </c>
      <c r="I42" s="40">
        <v>0.148011308236524</v>
      </c>
    </row>
    <row r="43" spans="1:9">
      <c r="A43" s="38" t="s">
        <v>360</v>
      </c>
      <c r="B43" s="41">
        <v>0.380490033068277</v>
      </c>
      <c r="C43" s="42"/>
      <c r="D43" s="42">
        <v>0.46029044064306901</v>
      </c>
      <c r="E43" s="42">
        <v>0.44669437197296602</v>
      </c>
      <c r="F43" s="42">
        <v>0.35052858264577802</v>
      </c>
      <c r="G43" s="42">
        <v>0.41592486406092199</v>
      </c>
      <c r="H43" s="42">
        <v>0.18589048879440001</v>
      </c>
      <c r="I43" s="43">
        <v>6.5565206489323805E-2</v>
      </c>
    </row>
    <row r="44" spans="1:9">
      <c r="A44" s="38" t="s">
        <v>361</v>
      </c>
      <c r="B44" s="41">
        <v>0.19881197511965901</v>
      </c>
      <c r="C44" s="42">
        <v>0.46029044064306901</v>
      </c>
      <c r="D44" s="42"/>
      <c r="E44" s="42">
        <v>0.382398782143336</v>
      </c>
      <c r="F44" s="42">
        <v>0.22089140473225699</v>
      </c>
      <c r="G44" s="42">
        <v>0.27521825332771399</v>
      </c>
      <c r="H44" s="42">
        <v>0.18573892757987501</v>
      </c>
      <c r="I44" s="43">
        <v>0.15493412993702599</v>
      </c>
    </row>
    <row r="45" spans="1:9">
      <c r="A45" s="38" t="s">
        <v>381</v>
      </c>
      <c r="B45" s="41">
        <v>0.55963708870621998</v>
      </c>
      <c r="C45" s="42">
        <v>0.44669437197296602</v>
      </c>
      <c r="D45" s="42">
        <v>0.382398782143336</v>
      </c>
      <c r="E45" s="42"/>
      <c r="F45" s="42">
        <v>0.46767349083112503</v>
      </c>
      <c r="G45" s="42">
        <v>0.31317648506242401</v>
      </c>
      <c r="H45" s="42">
        <v>2.42781889460006E-2</v>
      </c>
      <c r="I45" s="43">
        <v>6.4378406789122197E-2</v>
      </c>
    </row>
    <row r="46" spans="1:9">
      <c r="A46" s="38" t="s">
        <v>363</v>
      </c>
      <c r="B46" s="41">
        <v>0.297686774902717</v>
      </c>
      <c r="C46" s="42">
        <v>0.35052858264577802</v>
      </c>
      <c r="D46" s="42">
        <v>0.22089140473225699</v>
      </c>
      <c r="E46" s="42">
        <v>0.46767349083112503</v>
      </c>
      <c r="F46" s="42"/>
      <c r="G46" s="42">
        <v>0.34620912824143102</v>
      </c>
      <c r="H46" s="42">
        <v>0.38957048870990502</v>
      </c>
      <c r="I46" s="43">
        <v>0.12474448851879701</v>
      </c>
    </row>
    <row r="47" spans="1:9">
      <c r="A47" s="38" t="s">
        <v>364</v>
      </c>
      <c r="B47" s="41">
        <v>0.38156934804849901</v>
      </c>
      <c r="C47" s="42">
        <v>0.41592486406092199</v>
      </c>
      <c r="D47" s="42">
        <v>0.27521825332771399</v>
      </c>
      <c r="E47" s="42">
        <v>0.31317648506242401</v>
      </c>
      <c r="F47" s="42">
        <v>0.34620912824143102</v>
      </c>
      <c r="G47" s="42"/>
      <c r="H47" s="42">
        <v>0.29804315654506303</v>
      </c>
      <c r="I47" s="43">
        <v>0.38230635057891699</v>
      </c>
    </row>
    <row r="48" spans="1:9">
      <c r="A48" s="38" t="s">
        <v>365</v>
      </c>
      <c r="B48" s="41">
        <v>-6.0877753235535903E-2</v>
      </c>
      <c r="C48" s="42">
        <v>0.18589048879440001</v>
      </c>
      <c r="D48" s="42">
        <v>0.18573892757987501</v>
      </c>
      <c r="E48" s="42">
        <v>2.42781889460006E-2</v>
      </c>
      <c r="F48" s="42">
        <v>0.38957048870990502</v>
      </c>
      <c r="G48" s="42">
        <v>0.29804315654506303</v>
      </c>
      <c r="H48" s="42"/>
      <c r="I48" s="43">
        <v>0.23827613800829001</v>
      </c>
    </row>
    <row r="49" spans="1:9" ht="15.75" thickBot="1">
      <c r="A49" s="44" t="s">
        <v>366</v>
      </c>
      <c r="B49" s="45">
        <v>0.148011308236524</v>
      </c>
      <c r="C49" s="46">
        <v>6.5565206489323805E-2</v>
      </c>
      <c r="D49" s="46">
        <v>0.15493412993702599</v>
      </c>
      <c r="E49" s="46">
        <v>6.4378406789122197E-2</v>
      </c>
      <c r="F49" s="46">
        <v>0.12474448851879701</v>
      </c>
      <c r="G49" s="46">
        <v>0.38230635057891699</v>
      </c>
      <c r="H49" s="46">
        <v>0.23827613800829001</v>
      </c>
      <c r="I49" s="47"/>
    </row>
    <row r="52" spans="1:9">
      <c r="A52" s="33"/>
      <c r="B52" s="69" t="s">
        <v>380</v>
      </c>
      <c r="C52" s="69"/>
      <c r="D52" s="69"/>
      <c r="E52" s="69"/>
      <c r="F52" s="69"/>
      <c r="G52" s="69"/>
      <c r="H52" s="69"/>
      <c r="I52" s="69"/>
    </row>
    <row r="53" spans="1:9" ht="15.75" thickBot="1">
      <c r="A53" s="34"/>
      <c r="B53" s="34"/>
      <c r="C53" s="34"/>
      <c r="D53" s="34"/>
      <c r="E53" s="34"/>
      <c r="F53" s="34"/>
      <c r="G53" s="34"/>
      <c r="H53" s="34"/>
      <c r="I53" s="34"/>
    </row>
    <row r="54" spans="1:9" ht="15.75" thickBot="1">
      <c r="A54" s="35"/>
      <c r="B54" s="36" t="s">
        <v>359</v>
      </c>
      <c r="C54" s="36" t="s">
        <v>360</v>
      </c>
      <c r="D54" s="36" t="s">
        <v>361</v>
      </c>
      <c r="E54" s="36" t="s">
        <v>381</v>
      </c>
      <c r="F54" s="36" t="s">
        <v>363</v>
      </c>
      <c r="G54" s="36" t="s">
        <v>364</v>
      </c>
      <c r="H54" s="36" t="s">
        <v>365</v>
      </c>
      <c r="I54" s="37" t="s">
        <v>366</v>
      </c>
    </row>
    <row r="55" spans="1:9">
      <c r="A55" s="38" t="s">
        <v>359</v>
      </c>
      <c r="B55" s="35"/>
      <c r="C55" s="39">
        <v>4.66293670342566E-14</v>
      </c>
      <c r="D55" s="39">
        <v>0.206342744378642</v>
      </c>
      <c r="E55" s="39">
        <v>0.160049338997343</v>
      </c>
      <c r="F55" s="39">
        <v>2.5477616787661399E-4</v>
      </c>
      <c r="G55" s="39">
        <v>0.207325109701888</v>
      </c>
      <c r="H55" s="39">
        <v>0.52254442038861304</v>
      </c>
      <c r="I55" s="40">
        <v>0.71367947325290004</v>
      </c>
    </row>
    <row r="56" spans="1:9">
      <c r="A56" s="38" t="s">
        <v>360</v>
      </c>
      <c r="B56" s="41">
        <v>4.66293670342566E-14</v>
      </c>
      <c r="C56" s="42"/>
      <c r="D56" s="42">
        <v>0.38337833189916098</v>
      </c>
      <c r="E56" s="42">
        <v>3.0995096586039499E-3</v>
      </c>
      <c r="F56" s="42">
        <v>2.8745709568234201E-7</v>
      </c>
      <c r="G56" s="42">
        <v>2.8592770902090801E-2</v>
      </c>
      <c r="H56" s="42">
        <v>5.9610831010445502E-2</v>
      </c>
      <c r="I56" s="43">
        <v>7.6919952307382897E-2</v>
      </c>
    </row>
    <row r="57" spans="1:9">
      <c r="A57" s="38" t="s">
        <v>361</v>
      </c>
      <c r="B57" s="41">
        <v>0.206342744378642</v>
      </c>
      <c r="C57" s="42">
        <v>0.38337833189916098</v>
      </c>
      <c r="D57" s="42"/>
      <c r="E57" s="42">
        <v>0.59796405445818201</v>
      </c>
      <c r="F57" s="42">
        <v>7.1237702908692998E-3</v>
      </c>
      <c r="G57" s="42">
        <v>0.21978323114697601</v>
      </c>
      <c r="H57" s="42">
        <v>1.9097444292934401E-2</v>
      </c>
      <c r="I57" s="43">
        <v>9.8464759617700203E-4</v>
      </c>
    </row>
    <row r="58" spans="1:9">
      <c r="A58" s="38" t="s">
        <v>381</v>
      </c>
      <c r="B58" s="41">
        <v>0.160049338997343</v>
      </c>
      <c r="C58" s="42">
        <v>3.0995096586039499E-3</v>
      </c>
      <c r="D58" s="42">
        <v>0.59796405445818201</v>
      </c>
      <c r="E58" s="42"/>
      <c r="F58" s="42">
        <v>0.468364808755938</v>
      </c>
      <c r="G58" s="42">
        <v>2.30281399724519E-3</v>
      </c>
      <c r="H58" s="42">
        <v>9.1958117565127395E-8</v>
      </c>
      <c r="I58" s="43">
        <v>1.7056398196797499E-2</v>
      </c>
    </row>
    <row r="59" spans="1:9">
      <c r="A59" s="38" t="s">
        <v>363</v>
      </c>
      <c r="B59" s="41">
        <v>2.5477616787661399E-4</v>
      </c>
      <c r="C59" s="42">
        <v>2.8745709568234201E-7</v>
      </c>
      <c r="D59" s="42">
        <v>7.1237702908692998E-3</v>
      </c>
      <c r="E59" s="42">
        <v>0.468364808755938</v>
      </c>
      <c r="F59" s="42"/>
      <c r="G59" s="42">
        <v>1.03092187462295E-4</v>
      </c>
      <c r="H59" s="42">
        <v>0.84657167634054498</v>
      </c>
      <c r="I59" s="43">
        <v>3.4651537352517102E-2</v>
      </c>
    </row>
    <row r="60" spans="1:9">
      <c r="A60" s="38" t="s">
        <v>364</v>
      </c>
      <c r="B60" s="41">
        <v>0.207325109701888</v>
      </c>
      <c r="C60" s="42">
        <v>2.8592770902090801E-2</v>
      </c>
      <c r="D60" s="42">
        <v>0.21978323114697601</v>
      </c>
      <c r="E60" s="42">
        <v>2.30281399724519E-3</v>
      </c>
      <c r="F60" s="42">
        <v>1.03092187462295E-4</v>
      </c>
      <c r="G60" s="42"/>
      <c r="H60" s="42">
        <v>0.14749438783880001</v>
      </c>
      <c r="I60" s="43">
        <v>1.00689160475778E-2</v>
      </c>
    </row>
    <row r="61" spans="1:9">
      <c r="A61" s="38" t="s">
        <v>365</v>
      </c>
      <c r="B61" s="41">
        <v>0.52254442038861304</v>
      </c>
      <c r="C61" s="42">
        <v>5.9610831010445502E-2</v>
      </c>
      <c r="D61" s="42">
        <v>1.9097444292934401E-2</v>
      </c>
      <c r="E61" s="42">
        <v>9.1958117565127395E-8</v>
      </c>
      <c r="F61" s="42">
        <v>0.84657167634054498</v>
      </c>
      <c r="G61" s="42">
        <v>0.14749438783880001</v>
      </c>
      <c r="H61" s="42"/>
      <c r="I61" s="43">
        <v>0.109892255971983</v>
      </c>
    </row>
    <row r="62" spans="1:9" ht="15.75" thickBot="1">
      <c r="A62" s="44" t="s">
        <v>366</v>
      </c>
      <c r="B62" s="45">
        <v>0.71367947325290004</v>
      </c>
      <c r="C62" s="46">
        <v>7.6919952307382897E-2</v>
      </c>
      <c r="D62" s="46">
        <v>9.8464759617700203E-4</v>
      </c>
      <c r="E62" s="46">
        <v>1.7056398196797499E-2</v>
      </c>
      <c r="F62" s="46">
        <v>3.4651537352517102E-2</v>
      </c>
      <c r="G62" s="46">
        <v>1.00689160475778E-2</v>
      </c>
      <c r="H62" s="46">
        <v>0.109892255971983</v>
      </c>
      <c r="I62" s="47"/>
    </row>
    <row r="63" spans="1:9">
      <c r="A63" s="34"/>
      <c r="B63" s="34"/>
      <c r="C63" s="34"/>
      <c r="D63" s="34"/>
      <c r="E63" s="34"/>
      <c r="F63" s="34"/>
      <c r="G63" s="34"/>
      <c r="H63" s="34"/>
      <c r="I63" s="34"/>
    </row>
    <row r="64" spans="1:9">
      <c r="A64" s="33"/>
      <c r="B64" s="69" t="s">
        <v>382</v>
      </c>
      <c r="C64" s="69"/>
      <c r="D64" s="69"/>
      <c r="E64" s="69"/>
      <c r="F64" s="69"/>
      <c r="G64" s="69"/>
      <c r="H64" s="69"/>
      <c r="I64" s="69"/>
    </row>
    <row r="65" spans="1:9" ht="15.75" thickBot="1">
      <c r="A65" s="34"/>
      <c r="B65" s="34"/>
      <c r="C65" s="34"/>
      <c r="D65" s="34"/>
      <c r="E65" s="34"/>
      <c r="F65" s="34"/>
      <c r="G65" s="34"/>
      <c r="H65" s="34"/>
      <c r="I65" s="34"/>
    </row>
    <row r="66" spans="1:9" ht="15.75" thickBot="1">
      <c r="A66" s="35"/>
      <c r="B66" s="36" t="s">
        <v>359</v>
      </c>
      <c r="C66" s="36" t="s">
        <v>360</v>
      </c>
      <c r="D66" s="36" t="s">
        <v>361</v>
      </c>
      <c r="E66" s="36" t="s">
        <v>381</v>
      </c>
      <c r="F66" s="36" t="s">
        <v>363</v>
      </c>
      <c r="G66" s="36" t="s">
        <v>364</v>
      </c>
      <c r="H66" s="36" t="s">
        <v>365</v>
      </c>
      <c r="I66" s="37" t="s">
        <v>366</v>
      </c>
    </row>
    <row r="67" spans="1:9">
      <c r="A67" s="38" t="s">
        <v>359</v>
      </c>
      <c r="B67" s="35"/>
      <c r="C67" s="39">
        <v>0.69407468606864797</v>
      </c>
      <c r="D67" s="39">
        <v>0.135245957913147</v>
      </c>
      <c r="E67" s="39">
        <v>0.15019671403462601</v>
      </c>
      <c r="F67" s="39">
        <v>0.37850663042884197</v>
      </c>
      <c r="G67" s="39">
        <v>0.13495633950513999</v>
      </c>
      <c r="H67" s="39">
        <v>6.8669929827751497E-2</v>
      </c>
      <c r="I67" s="40">
        <v>-3.9435680724264399E-2</v>
      </c>
    </row>
    <row r="68" spans="1:9">
      <c r="A68" s="38" t="s">
        <v>360</v>
      </c>
      <c r="B68" s="41">
        <v>0.69407468606864797</v>
      </c>
      <c r="C68" s="42"/>
      <c r="D68" s="42">
        <v>-9.3518104632133101E-2</v>
      </c>
      <c r="E68" s="42">
        <v>0.310129961438393</v>
      </c>
      <c r="F68" s="42">
        <v>0.51226083826689095</v>
      </c>
      <c r="G68" s="42">
        <v>0.23214140555873</v>
      </c>
      <c r="H68" s="42">
        <v>0.20046961556464499</v>
      </c>
      <c r="I68" s="43">
        <v>-0.188477165746159</v>
      </c>
    </row>
    <row r="69" spans="1:9">
      <c r="A69" s="38" t="s">
        <v>361</v>
      </c>
      <c r="B69" s="41">
        <v>0.135245957913147</v>
      </c>
      <c r="C69" s="42">
        <v>-9.3518104632133101E-2</v>
      </c>
      <c r="D69" s="42"/>
      <c r="E69" s="42">
        <v>5.6652879078682397E-2</v>
      </c>
      <c r="F69" s="42">
        <v>-0.28337930382495802</v>
      </c>
      <c r="G69" s="42">
        <v>-0.131365364319324</v>
      </c>
      <c r="H69" s="42">
        <v>-0.24803450646737499</v>
      </c>
      <c r="I69" s="43">
        <v>0.34342456870628901</v>
      </c>
    </row>
    <row r="70" spans="1:9">
      <c r="A70" s="38" t="s">
        <v>381</v>
      </c>
      <c r="B70" s="41">
        <v>0.15019671403462601</v>
      </c>
      <c r="C70" s="42">
        <v>0.310129961438393</v>
      </c>
      <c r="D70" s="42">
        <v>5.6652879078682397E-2</v>
      </c>
      <c r="E70" s="42"/>
      <c r="F70" s="42">
        <v>-7.7848667495198295E-2</v>
      </c>
      <c r="G70" s="42">
        <v>0.31911830645040201</v>
      </c>
      <c r="H70" s="42">
        <v>0.53005883512042395</v>
      </c>
      <c r="I70" s="43">
        <v>0.252322381758113</v>
      </c>
    </row>
    <row r="71" spans="1:9">
      <c r="A71" s="38" t="s">
        <v>363</v>
      </c>
      <c r="B71" s="41">
        <v>0.37850663042884197</v>
      </c>
      <c r="C71" s="42">
        <v>0.51226083826689095</v>
      </c>
      <c r="D71" s="42">
        <v>-0.28337930382495802</v>
      </c>
      <c r="E71" s="42">
        <v>-7.7848667495198295E-2</v>
      </c>
      <c r="F71" s="42"/>
      <c r="G71" s="42">
        <v>0.39995301670726902</v>
      </c>
      <c r="H71" s="42">
        <v>2.0802235649239401E-2</v>
      </c>
      <c r="I71" s="43">
        <v>-0.224224931270811</v>
      </c>
    </row>
    <row r="72" spans="1:9">
      <c r="A72" s="38" t="s">
        <v>364</v>
      </c>
      <c r="B72" s="41">
        <v>0.13495633950513999</v>
      </c>
      <c r="C72" s="42">
        <v>0.23214140555873</v>
      </c>
      <c r="D72" s="42">
        <v>-0.131365364319324</v>
      </c>
      <c r="E72" s="42">
        <v>0.31911830645040201</v>
      </c>
      <c r="F72" s="42">
        <v>0.39995301670726902</v>
      </c>
      <c r="G72" s="42"/>
      <c r="H72" s="42">
        <v>0.15479536793384999</v>
      </c>
      <c r="I72" s="43">
        <v>0.27147975220880899</v>
      </c>
    </row>
    <row r="73" spans="1:9">
      <c r="A73" s="38" t="s">
        <v>365</v>
      </c>
      <c r="B73" s="41">
        <v>6.8669929827751497E-2</v>
      </c>
      <c r="C73" s="42">
        <v>0.20046961556464499</v>
      </c>
      <c r="D73" s="42">
        <v>-0.24803450646737499</v>
      </c>
      <c r="E73" s="42">
        <v>0.53005883512042395</v>
      </c>
      <c r="F73" s="42">
        <v>2.0802235649239401E-2</v>
      </c>
      <c r="G73" s="42">
        <v>0.15479536793384999</v>
      </c>
      <c r="H73" s="42"/>
      <c r="I73" s="43">
        <v>0.17062636937560199</v>
      </c>
    </row>
    <row r="74" spans="1:9" ht="15.75" thickBot="1">
      <c r="A74" s="44" t="s">
        <v>366</v>
      </c>
      <c r="B74" s="45">
        <v>-3.9435680724264399E-2</v>
      </c>
      <c r="C74" s="46">
        <v>-0.188477165746159</v>
      </c>
      <c r="D74" s="46">
        <v>0.34342456870628901</v>
      </c>
      <c r="E74" s="46">
        <v>0.252322381758113</v>
      </c>
      <c r="F74" s="46">
        <v>-0.224224931270811</v>
      </c>
      <c r="G74" s="46">
        <v>0.27147975220880899</v>
      </c>
      <c r="H74" s="46">
        <v>0.17062636937560199</v>
      </c>
      <c r="I74" s="47"/>
    </row>
  </sheetData>
  <mergeCells count="6">
    <mergeCell ref="B64:I64"/>
    <mergeCell ref="B2:I2"/>
    <mergeCell ref="B14:I14"/>
    <mergeCell ref="B27:I27"/>
    <mergeCell ref="B39:I39"/>
    <mergeCell ref="B52:I5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2"/>
  <sheetViews>
    <sheetView workbookViewId="0"/>
  </sheetViews>
  <sheetFormatPr baseColWidth="10" defaultColWidth="11.42578125" defaultRowHeight="15"/>
  <cols>
    <col min="2" max="2" width="58.7109375" bestFit="1" customWidth="1"/>
    <col min="3" max="3" width="10.7109375" bestFit="1" customWidth="1"/>
    <col min="4" max="4" width="16.42578125" bestFit="1" customWidth="1"/>
    <col min="5" max="5" width="11.28515625" bestFit="1" customWidth="1"/>
    <col min="6" max="6" width="9.42578125" bestFit="1" customWidth="1"/>
    <col min="7" max="7" width="16.28515625" bestFit="1" customWidth="1"/>
    <col min="8" max="8" width="3.42578125" bestFit="1" customWidth="1"/>
    <col min="9" max="9" width="10" bestFit="1" customWidth="1"/>
    <col min="10" max="10" width="4" bestFit="1" customWidth="1"/>
  </cols>
  <sheetData>
    <row r="1" spans="1:11">
      <c r="A1" s="12" t="s">
        <v>970</v>
      </c>
      <c r="B1" s="12"/>
      <c r="C1" s="12"/>
      <c r="D1" s="12"/>
      <c r="E1" s="12"/>
      <c r="F1" s="12"/>
      <c r="G1" s="12"/>
    </row>
    <row r="2" spans="1:11">
      <c r="B2" s="49" t="s">
        <v>385</v>
      </c>
      <c r="C2" s="49">
        <v>8</v>
      </c>
      <c r="D2" s="50"/>
      <c r="E2" s="50"/>
      <c r="F2" s="50"/>
      <c r="G2" s="50"/>
      <c r="H2" s="50"/>
      <c r="I2" s="50"/>
      <c r="J2" s="50"/>
      <c r="K2" s="50"/>
    </row>
    <row r="3" spans="1:11">
      <c r="B3" s="49" t="s">
        <v>386</v>
      </c>
      <c r="C3" s="49">
        <v>55</v>
      </c>
      <c r="D3" s="50"/>
      <c r="E3" s="50"/>
      <c r="F3" s="50"/>
      <c r="G3" s="50"/>
      <c r="H3" s="50"/>
      <c r="I3" s="50"/>
      <c r="J3" s="50"/>
      <c r="K3" s="50"/>
    </row>
    <row r="4" spans="1:11">
      <c r="B4" s="49" t="s">
        <v>387</v>
      </c>
      <c r="C4" s="49">
        <v>0.05</v>
      </c>
      <c r="D4" s="50"/>
      <c r="E4" s="50"/>
      <c r="F4" s="50"/>
      <c r="G4" s="50"/>
      <c r="H4" s="50"/>
      <c r="I4" s="50"/>
      <c r="J4" s="50"/>
      <c r="K4" s="50"/>
    </row>
    <row r="5" spans="1:11">
      <c r="B5" s="50"/>
      <c r="C5" s="50"/>
      <c r="D5" s="50"/>
      <c r="E5" s="50"/>
      <c r="F5" s="50"/>
      <c r="G5" s="50"/>
      <c r="H5" s="50"/>
      <c r="I5" s="50"/>
      <c r="J5" s="50"/>
      <c r="K5" s="50"/>
    </row>
    <row r="6" spans="1:11">
      <c r="B6" s="51" t="s">
        <v>388</v>
      </c>
      <c r="C6" s="51" t="s">
        <v>389</v>
      </c>
      <c r="D6" s="51" t="s">
        <v>390</v>
      </c>
      <c r="E6" s="51" t="s">
        <v>391</v>
      </c>
      <c r="F6" s="51" t="s">
        <v>392</v>
      </c>
      <c r="G6" s="51" t="s">
        <v>393</v>
      </c>
      <c r="H6" s="50"/>
      <c r="I6" s="50"/>
      <c r="J6" s="50"/>
      <c r="K6" s="50"/>
    </row>
    <row r="7" spans="1:11">
      <c r="B7" s="50"/>
      <c r="C7" s="50"/>
      <c r="D7" s="50"/>
      <c r="E7" s="50"/>
      <c r="F7" s="50"/>
      <c r="G7" s="50"/>
      <c r="H7" s="50"/>
      <c r="I7" s="50"/>
      <c r="J7" s="50"/>
      <c r="K7" s="50"/>
    </row>
    <row r="8" spans="1:11">
      <c r="B8" s="50" t="s">
        <v>359</v>
      </c>
      <c r="C8" s="50"/>
      <c r="D8" s="50"/>
      <c r="E8" s="50"/>
      <c r="F8" s="50"/>
      <c r="G8" s="50"/>
      <c r="H8" s="50"/>
      <c r="I8" s="50"/>
      <c r="J8" s="50"/>
      <c r="K8" s="50"/>
    </row>
    <row r="9" spans="1:11">
      <c r="B9" s="50" t="s">
        <v>394</v>
      </c>
      <c r="C9" s="50">
        <v>-0.33600000000000002</v>
      </c>
      <c r="D9" s="50" t="s">
        <v>395</v>
      </c>
      <c r="E9" s="50" t="s">
        <v>396</v>
      </c>
      <c r="F9" s="50" t="s">
        <v>397</v>
      </c>
      <c r="G9" s="50" t="s">
        <v>398</v>
      </c>
      <c r="H9" s="50"/>
      <c r="I9" s="50"/>
      <c r="J9" s="50"/>
      <c r="K9" s="50"/>
    </row>
    <row r="10" spans="1:11">
      <c r="B10" s="50" t="s">
        <v>399</v>
      </c>
      <c r="C10" s="50">
        <v>-1.111E-3</v>
      </c>
      <c r="D10" s="50" t="s">
        <v>400</v>
      </c>
      <c r="E10" s="50" t="s">
        <v>396</v>
      </c>
      <c r="F10" s="50" t="s">
        <v>397</v>
      </c>
      <c r="G10" s="50" t="s">
        <v>398</v>
      </c>
      <c r="H10" s="50"/>
      <c r="I10" s="50"/>
      <c r="J10" s="50"/>
      <c r="K10" s="50"/>
    </row>
    <row r="11" spans="1:11">
      <c r="B11" s="50" t="s">
        <v>401</v>
      </c>
      <c r="C11" s="50">
        <v>-0.98829999999999996</v>
      </c>
      <c r="D11" s="50" t="s">
        <v>402</v>
      </c>
      <c r="E11" s="50" t="s">
        <v>396</v>
      </c>
      <c r="F11" s="50" t="s">
        <v>397</v>
      </c>
      <c r="G11" s="50">
        <v>0.99780000000000002</v>
      </c>
      <c r="H11" s="50"/>
      <c r="I11" s="50"/>
      <c r="J11" s="50"/>
      <c r="K11" s="50"/>
    </row>
    <row r="12" spans="1:11">
      <c r="B12" s="50" t="s">
        <v>403</v>
      </c>
      <c r="C12" s="50">
        <v>-1.946</v>
      </c>
      <c r="D12" s="50" t="s">
        <v>404</v>
      </c>
      <c r="E12" s="50" t="s">
        <v>396</v>
      </c>
      <c r="F12" s="50" t="s">
        <v>397</v>
      </c>
      <c r="G12" s="50">
        <v>0.66930000000000001</v>
      </c>
      <c r="H12" s="50"/>
      <c r="I12" s="50"/>
      <c r="J12" s="50"/>
      <c r="K12" s="50"/>
    </row>
    <row r="13" spans="1:11">
      <c r="B13" s="50" t="s">
        <v>405</v>
      </c>
      <c r="C13" s="50">
        <v>-2.8519999999999999</v>
      </c>
      <c r="D13" s="50" t="s">
        <v>406</v>
      </c>
      <c r="E13" s="50" t="s">
        <v>396</v>
      </c>
      <c r="F13" s="50" t="s">
        <v>397</v>
      </c>
      <c r="G13" s="50">
        <v>0.12870000000000001</v>
      </c>
      <c r="H13" s="50"/>
      <c r="I13" s="50"/>
      <c r="J13" s="50"/>
      <c r="K13" s="50"/>
    </row>
    <row r="14" spans="1:11">
      <c r="B14" s="50" t="s">
        <v>407</v>
      </c>
      <c r="C14" s="50">
        <v>-2.4129999999999998</v>
      </c>
      <c r="D14" s="50" t="s">
        <v>408</v>
      </c>
      <c r="E14" s="50" t="s">
        <v>396</v>
      </c>
      <c r="F14" s="50" t="s">
        <v>397</v>
      </c>
      <c r="G14" s="50">
        <v>0.46860000000000002</v>
      </c>
      <c r="H14" s="50"/>
      <c r="I14" s="50"/>
      <c r="J14" s="50"/>
      <c r="K14" s="50"/>
    </row>
    <row r="15" spans="1:11">
      <c r="B15" s="50" t="s">
        <v>409</v>
      </c>
      <c r="C15" s="50">
        <v>-1.0309999999999999</v>
      </c>
      <c r="D15" s="50" t="s">
        <v>410</v>
      </c>
      <c r="E15" s="50" t="s">
        <v>396</v>
      </c>
      <c r="F15" s="50" t="s">
        <v>397</v>
      </c>
      <c r="G15" s="50">
        <v>0.99399999999999999</v>
      </c>
      <c r="H15" s="50"/>
      <c r="I15" s="50"/>
      <c r="J15" s="50"/>
      <c r="K15" s="50"/>
    </row>
    <row r="16" spans="1:11">
      <c r="B16" s="50" t="s">
        <v>411</v>
      </c>
      <c r="C16" s="50">
        <v>-1.1140000000000001</v>
      </c>
      <c r="D16" s="50" t="s">
        <v>412</v>
      </c>
      <c r="E16" s="50" t="s">
        <v>396</v>
      </c>
      <c r="F16" s="50" t="s">
        <v>397</v>
      </c>
      <c r="G16" s="50">
        <v>0.98729999999999996</v>
      </c>
      <c r="H16" s="50"/>
      <c r="I16" s="50"/>
      <c r="J16" s="50"/>
      <c r="K16" s="50"/>
    </row>
    <row r="17" spans="2:11">
      <c r="B17" s="50" t="s">
        <v>413</v>
      </c>
      <c r="C17" s="50">
        <v>-2.2519999999999998</v>
      </c>
      <c r="D17" s="50" t="s">
        <v>414</v>
      </c>
      <c r="E17" s="50" t="s">
        <v>396</v>
      </c>
      <c r="F17" s="50" t="s">
        <v>397</v>
      </c>
      <c r="G17" s="50">
        <v>0.41920000000000002</v>
      </c>
      <c r="H17" s="50"/>
      <c r="I17" s="50"/>
      <c r="J17" s="50"/>
      <c r="K17" s="50"/>
    </row>
    <row r="18" spans="2:11">
      <c r="B18" s="50" t="s">
        <v>415</v>
      </c>
      <c r="C18" s="50">
        <v>-1.448</v>
      </c>
      <c r="D18" s="50" t="s">
        <v>416</v>
      </c>
      <c r="E18" s="50" t="s">
        <v>396</v>
      </c>
      <c r="F18" s="50" t="s">
        <v>397</v>
      </c>
      <c r="G18" s="50">
        <v>0.9698</v>
      </c>
      <c r="H18" s="50"/>
      <c r="I18" s="50"/>
      <c r="J18" s="50"/>
      <c r="K18" s="50"/>
    </row>
    <row r="19" spans="2:11">
      <c r="B19" s="50" t="s">
        <v>417</v>
      </c>
      <c r="C19" s="50">
        <v>0.33489999999999998</v>
      </c>
      <c r="D19" s="50" t="s">
        <v>418</v>
      </c>
      <c r="E19" s="50" t="s">
        <v>396</v>
      </c>
      <c r="F19" s="50" t="s">
        <v>397</v>
      </c>
      <c r="G19" s="50" t="s">
        <v>398</v>
      </c>
      <c r="H19" s="50"/>
      <c r="I19" s="50"/>
      <c r="J19" s="50"/>
      <c r="K19" s="50"/>
    </row>
    <row r="20" spans="2:11">
      <c r="B20" s="50" t="s">
        <v>419</v>
      </c>
      <c r="C20" s="50">
        <v>-0.65229999999999999</v>
      </c>
      <c r="D20" s="50" t="s">
        <v>420</v>
      </c>
      <c r="E20" s="50" t="s">
        <v>396</v>
      </c>
      <c r="F20" s="50" t="s">
        <v>397</v>
      </c>
      <c r="G20" s="50">
        <v>0.99980000000000002</v>
      </c>
      <c r="H20" s="50"/>
      <c r="I20" s="50"/>
      <c r="J20" s="50"/>
      <c r="K20" s="50"/>
    </row>
    <row r="21" spans="2:11">
      <c r="B21" s="50" t="s">
        <v>421</v>
      </c>
      <c r="C21" s="50">
        <v>-1.61</v>
      </c>
      <c r="D21" s="50" t="s">
        <v>422</v>
      </c>
      <c r="E21" s="50" t="s">
        <v>396</v>
      </c>
      <c r="F21" s="50" t="s">
        <v>397</v>
      </c>
      <c r="G21" s="50">
        <v>0.66339999999999999</v>
      </c>
      <c r="H21" s="50"/>
      <c r="I21" s="50"/>
      <c r="J21" s="50"/>
      <c r="K21" s="50"/>
    </row>
    <row r="22" spans="2:11">
      <c r="B22" s="50" t="s">
        <v>423</v>
      </c>
      <c r="C22" s="50">
        <v>-2.516</v>
      </c>
      <c r="D22" s="50" t="s">
        <v>424</v>
      </c>
      <c r="E22" s="50" t="s">
        <v>396</v>
      </c>
      <c r="F22" s="50" t="s">
        <v>397</v>
      </c>
      <c r="G22" s="50">
        <v>7.4399999999999994E-2</v>
      </c>
      <c r="H22" s="50"/>
      <c r="I22" s="50"/>
      <c r="J22" s="50"/>
      <c r="K22" s="50"/>
    </row>
    <row r="23" spans="2:11">
      <c r="B23" s="50" t="s">
        <v>425</v>
      </c>
      <c r="C23" s="50">
        <v>-2.077</v>
      </c>
      <c r="D23" s="50" t="s">
        <v>426</v>
      </c>
      <c r="E23" s="50" t="s">
        <v>396</v>
      </c>
      <c r="F23" s="50" t="s">
        <v>397</v>
      </c>
      <c r="G23" s="50">
        <v>0.45379999999999998</v>
      </c>
      <c r="H23" s="50"/>
      <c r="I23" s="50"/>
      <c r="J23" s="50"/>
      <c r="K23" s="50"/>
    </row>
    <row r="24" spans="2:11">
      <c r="B24" s="50" t="s">
        <v>427</v>
      </c>
      <c r="C24" s="50">
        <v>-0.69510000000000005</v>
      </c>
      <c r="D24" s="50" t="s">
        <v>428</v>
      </c>
      <c r="E24" s="50" t="s">
        <v>396</v>
      </c>
      <c r="F24" s="50" t="s">
        <v>397</v>
      </c>
      <c r="G24" s="50">
        <v>0.99890000000000001</v>
      </c>
      <c r="H24" s="50"/>
      <c r="I24" s="50"/>
      <c r="J24" s="50"/>
      <c r="K24" s="50"/>
    </row>
    <row r="25" spans="2:11">
      <c r="B25" s="50" t="s">
        <v>429</v>
      </c>
      <c r="C25" s="50">
        <v>-0.77800000000000002</v>
      </c>
      <c r="D25" s="50" t="s">
        <v>430</v>
      </c>
      <c r="E25" s="50" t="s">
        <v>396</v>
      </c>
      <c r="F25" s="50" t="s">
        <v>397</v>
      </c>
      <c r="G25" s="50">
        <v>0.99629999999999996</v>
      </c>
      <c r="H25" s="50"/>
      <c r="I25" s="50"/>
      <c r="J25" s="50"/>
      <c r="K25" s="50"/>
    </row>
    <row r="26" spans="2:11">
      <c r="B26" s="50" t="s">
        <v>431</v>
      </c>
      <c r="C26" s="50">
        <v>-1.9159999999999999</v>
      </c>
      <c r="D26" s="50" t="s">
        <v>432</v>
      </c>
      <c r="E26" s="50" t="s">
        <v>396</v>
      </c>
      <c r="F26" s="50" t="s">
        <v>397</v>
      </c>
      <c r="G26" s="50">
        <v>0.3548</v>
      </c>
      <c r="H26" s="50"/>
      <c r="I26" s="50"/>
      <c r="J26" s="50"/>
      <c r="K26" s="50"/>
    </row>
    <row r="27" spans="2:11">
      <c r="B27" s="50" t="s">
        <v>433</v>
      </c>
      <c r="C27" s="50">
        <v>-1.1120000000000001</v>
      </c>
      <c r="D27" s="50" t="s">
        <v>434</v>
      </c>
      <c r="E27" s="50" t="s">
        <v>396</v>
      </c>
      <c r="F27" s="50" t="s">
        <v>397</v>
      </c>
      <c r="G27" s="50">
        <v>0.98740000000000006</v>
      </c>
      <c r="H27" s="50"/>
      <c r="I27" s="50"/>
      <c r="J27" s="50"/>
      <c r="K27" s="50"/>
    </row>
    <row r="28" spans="2:11">
      <c r="B28" s="50" t="s">
        <v>435</v>
      </c>
      <c r="C28" s="50">
        <v>-0.98719999999999997</v>
      </c>
      <c r="D28" s="50" t="s">
        <v>436</v>
      </c>
      <c r="E28" s="50" t="s">
        <v>396</v>
      </c>
      <c r="F28" s="50" t="s">
        <v>397</v>
      </c>
      <c r="G28" s="50">
        <v>0.99329999999999996</v>
      </c>
      <c r="H28" s="50"/>
      <c r="I28" s="50"/>
      <c r="J28" s="50"/>
      <c r="K28" s="50"/>
    </row>
    <row r="29" spans="2:11">
      <c r="B29" s="50" t="s">
        <v>437</v>
      </c>
      <c r="C29" s="50">
        <v>-1.944</v>
      </c>
      <c r="D29" s="50" t="s">
        <v>438</v>
      </c>
      <c r="E29" s="50" t="s">
        <v>396</v>
      </c>
      <c r="F29" s="50" t="s">
        <v>397</v>
      </c>
      <c r="G29" s="50">
        <v>0.41410000000000002</v>
      </c>
      <c r="H29" s="50"/>
      <c r="I29" s="50"/>
      <c r="J29" s="50"/>
      <c r="K29" s="50"/>
    </row>
    <row r="30" spans="2:11">
      <c r="B30" s="50" t="s">
        <v>439</v>
      </c>
      <c r="C30" s="50">
        <v>-2.851</v>
      </c>
      <c r="D30" s="50" t="s">
        <v>440</v>
      </c>
      <c r="E30" s="50" t="s">
        <v>441</v>
      </c>
      <c r="F30" s="50" t="s">
        <v>442</v>
      </c>
      <c r="G30" s="50">
        <v>2.7900000000000001E-2</v>
      </c>
      <c r="H30" s="50"/>
      <c r="I30" s="50"/>
      <c r="J30" s="50"/>
      <c r="K30" s="50"/>
    </row>
    <row r="31" spans="2:11">
      <c r="B31" s="50" t="s">
        <v>443</v>
      </c>
      <c r="C31" s="50">
        <v>-2.4119999999999999</v>
      </c>
      <c r="D31" s="50" t="s">
        <v>444</v>
      </c>
      <c r="E31" s="50" t="s">
        <v>396</v>
      </c>
      <c r="F31" s="50" t="s">
        <v>397</v>
      </c>
      <c r="G31" s="50">
        <v>0.25819999999999999</v>
      </c>
      <c r="H31" s="50"/>
      <c r="I31" s="50"/>
      <c r="J31" s="50"/>
      <c r="K31" s="50"/>
    </row>
    <row r="32" spans="2:11">
      <c r="B32" s="50" t="s">
        <v>445</v>
      </c>
      <c r="C32" s="50">
        <v>-1.03</v>
      </c>
      <c r="D32" s="50" t="s">
        <v>446</v>
      </c>
      <c r="E32" s="50" t="s">
        <v>396</v>
      </c>
      <c r="F32" s="50" t="s">
        <v>397</v>
      </c>
      <c r="G32" s="50">
        <v>0.97829999999999995</v>
      </c>
      <c r="H32" s="50"/>
      <c r="I32" s="50"/>
      <c r="J32" s="50"/>
      <c r="K32" s="50"/>
    </row>
    <row r="33" spans="2:11">
      <c r="B33" s="50" t="s">
        <v>447</v>
      </c>
      <c r="C33" s="50">
        <v>-1.113</v>
      </c>
      <c r="D33" s="50" t="s">
        <v>448</v>
      </c>
      <c r="E33" s="50" t="s">
        <v>396</v>
      </c>
      <c r="F33" s="50" t="s">
        <v>397</v>
      </c>
      <c r="G33" s="50">
        <v>0.95550000000000002</v>
      </c>
      <c r="H33" s="50"/>
      <c r="I33" s="50"/>
      <c r="J33" s="50"/>
      <c r="K33" s="50"/>
    </row>
    <row r="34" spans="2:11">
      <c r="B34" s="50" t="s">
        <v>449</v>
      </c>
      <c r="C34" s="50">
        <v>-2.2509999999999999</v>
      </c>
      <c r="D34" s="50" t="s">
        <v>450</v>
      </c>
      <c r="E34" s="50" t="s">
        <v>396</v>
      </c>
      <c r="F34" s="50" t="s">
        <v>397</v>
      </c>
      <c r="G34" s="50">
        <v>0.1729</v>
      </c>
      <c r="H34" s="50"/>
      <c r="I34" s="50"/>
      <c r="J34" s="50"/>
      <c r="K34" s="50"/>
    </row>
    <row r="35" spans="2:11">
      <c r="B35" s="50" t="s">
        <v>451</v>
      </c>
      <c r="C35" s="50">
        <v>-1.4470000000000001</v>
      </c>
      <c r="D35" s="50" t="s">
        <v>452</v>
      </c>
      <c r="E35" s="50" t="s">
        <v>396</v>
      </c>
      <c r="F35" s="50" t="s">
        <v>397</v>
      </c>
      <c r="G35" s="50">
        <v>0.9304</v>
      </c>
      <c r="H35" s="50"/>
      <c r="I35" s="50"/>
      <c r="J35" s="50"/>
      <c r="K35" s="50"/>
    </row>
    <row r="36" spans="2:11">
      <c r="B36" s="50" t="s">
        <v>453</v>
      </c>
      <c r="C36" s="50">
        <v>-0.95720000000000005</v>
      </c>
      <c r="D36" s="50" t="s">
        <v>454</v>
      </c>
      <c r="E36" s="50" t="s">
        <v>396</v>
      </c>
      <c r="F36" s="50" t="s">
        <v>397</v>
      </c>
      <c r="G36" s="50">
        <v>0.99480000000000002</v>
      </c>
      <c r="H36" s="50"/>
      <c r="I36" s="50"/>
      <c r="J36" s="50"/>
      <c r="K36" s="50"/>
    </row>
    <row r="37" spans="2:11">
      <c r="B37" s="50" t="s">
        <v>455</v>
      </c>
      <c r="C37" s="50">
        <v>-1.8640000000000001</v>
      </c>
      <c r="D37" s="50" t="s">
        <v>456</v>
      </c>
      <c r="E37" s="50" t="s">
        <v>396</v>
      </c>
      <c r="F37" s="50" t="s">
        <v>397</v>
      </c>
      <c r="G37" s="50">
        <v>0.6502</v>
      </c>
      <c r="H37" s="50"/>
      <c r="I37" s="50"/>
      <c r="J37" s="50"/>
      <c r="K37" s="50"/>
    </row>
    <row r="38" spans="2:11">
      <c r="B38" s="50" t="s">
        <v>457</v>
      </c>
      <c r="C38" s="50">
        <v>-1.425</v>
      </c>
      <c r="D38" s="50" t="s">
        <v>458</v>
      </c>
      <c r="E38" s="50" t="s">
        <v>396</v>
      </c>
      <c r="F38" s="50" t="s">
        <v>397</v>
      </c>
      <c r="G38" s="50">
        <v>0.94950000000000001</v>
      </c>
      <c r="H38" s="50"/>
      <c r="I38" s="50"/>
      <c r="J38" s="50"/>
      <c r="K38" s="50"/>
    </row>
    <row r="39" spans="2:11">
      <c r="B39" s="50" t="s">
        <v>459</v>
      </c>
      <c r="C39" s="50">
        <v>-4.2779999999999999E-2</v>
      </c>
      <c r="D39" s="50" t="s">
        <v>460</v>
      </c>
      <c r="E39" s="50" t="s">
        <v>396</v>
      </c>
      <c r="F39" s="50" t="s">
        <v>397</v>
      </c>
      <c r="G39" s="50" t="s">
        <v>398</v>
      </c>
      <c r="H39" s="50"/>
      <c r="I39" s="50"/>
      <c r="J39" s="50"/>
      <c r="K39" s="50"/>
    </row>
    <row r="40" spans="2:11">
      <c r="B40" s="50" t="s">
        <v>461</v>
      </c>
      <c r="C40" s="50">
        <v>-0.12570000000000001</v>
      </c>
      <c r="D40" s="50" t="s">
        <v>462</v>
      </c>
      <c r="E40" s="50" t="s">
        <v>396</v>
      </c>
      <c r="F40" s="50" t="s">
        <v>397</v>
      </c>
      <c r="G40" s="50" t="s">
        <v>398</v>
      </c>
      <c r="H40" s="50"/>
      <c r="I40" s="50"/>
      <c r="J40" s="50"/>
      <c r="K40" s="50"/>
    </row>
    <row r="41" spans="2:11">
      <c r="B41" s="50" t="s">
        <v>463</v>
      </c>
      <c r="C41" s="50">
        <v>-1.264</v>
      </c>
      <c r="D41" s="50" t="s">
        <v>464</v>
      </c>
      <c r="E41" s="50" t="s">
        <v>396</v>
      </c>
      <c r="F41" s="50" t="s">
        <v>397</v>
      </c>
      <c r="G41" s="50">
        <v>0.95230000000000004</v>
      </c>
      <c r="H41" s="50"/>
      <c r="I41" s="50"/>
      <c r="J41" s="50"/>
      <c r="K41" s="50"/>
    </row>
    <row r="42" spans="2:11">
      <c r="B42" s="50" t="s">
        <v>465</v>
      </c>
      <c r="C42" s="50">
        <v>-0.4597</v>
      </c>
      <c r="D42" s="50" t="s">
        <v>466</v>
      </c>
      <c r="E42" s="50" t="s">
        <v>396</v>
      </c>
      <c r="F42" s="50" t="s">
        <v>397</v>
      </c>
      <c r="G42" s="50" t="s">
        <v>398</v>
      </c>
      <c r="H42" s="50"/>
      <c r="I42" s="50"/>
      <c r="J42" s="50"/>
      <c r="K42" s="50"/>
    </row>
    <row r="43" spans="2:11">
      <c r="B43" s="50" t="s">
        <v>467</v>
      </c>
      <c r="C43" s="50">
        <v>-0.90669999999999995</v>
      </c>
      <c r="D43" s="50" t="s">
        <v>468</v>
      </c>
      <c r="E43" s="50" t="s">
        <v>396</v>
      </c>
      <c r="F43" s="50" t="s">
        <v>397</v>
      </c>
      <c r="G43" s="50">
        <v>0.99170000000000003</v>
      </c>
      <c r="H43" s="50"/>
      <c r="I43" s="50"/>
      <c r="J43" s="50"/>
      <c r="K43" s="50"/>
    </row>
    <row r="44" spans="2:11">
      <c r="B44" s="50" t="s">
        <v>469</v>
      </c>
      <c r="C44" s="50">
        <v>-0.46779999999999999</v>
      </c>
      <c r="D44" s="50" t="s">
        <v>470</v>
      </c>
      <c r="E44" s="50" t="s">
        <v>396</v>
      </c>
      <c r="F44" s="50" t="s">
        <v>397</v>
      </c>
      <c r="G44" s="50" t="s">
        <v>398</v>
      </c>
      <c r="H44" s="50"/>
      <c r="I44" s="50"/>
      <c r="J44" s="50"/>
      <c r="K44" s="50"/>
    </row>
    <row r="45" spans="2:11">
      <c r="B45" s="50" t="s">
        <v>471</v>
      </c>
      <c r="C45" s="50">
        <v>0.91439999999999999</v>
      </c>
      <c r="D45" s="50" t="s">
        <v>472</v>
      </c>
      <c r="E45" s="50" t="s">
        <v>396</v>
      </c>
      <c r="F45" s="50" t="s">
        <v>397</v>
      </c>
      <c r="G45" s="50">
        <v>0.99119999999999997</v>
      </c>
      <c r="H45" s="50"/>
      <c r="I45" s="50"/>
      <c r="J45" s="50"/>
      <c r="K45" s="50"/>
    </row>
    <row r="46" spans="2:11">
      <c r="B46" s="50" t="s">
        <v>473</v>
      </c>
      <c r="C46" s="50">
        <v>0.83160000000000001</v>
      </c>
      <c r="D46" s="50" t="s">
        <v>474</v>
      </c>
      <c r="E46" s="50" t="s">
        <v>396</v>
      </c>
      <c r="F46" s="50" t="s">
        <v>397</v>
      </c>
      <c r="G46" s="50">
        <v>0.99490000000000001</v>
      </c>
      <c r="H46" s="50"/>
      <c r="I46" s="50"/>
      <c r="J46" s="50"/>
      <c r="K46" s="50"/>
    </row>
    <row r="47" spans="2:11">
      <c r="B47" s="50" t="s">
        <v>475</v>
      </c>
      <c r="C47" s="50">
        <v>-0.30640000000000001</v>
      </c>
      <c r="D47" s="50" t="s">
        <v>476</v>
      </c>
      <c r="E47" s="50" t="s">
        <v>396</v>
      </c>
      <c r="F47" s="50" t="s">
        <v>397</v>
      </c>
      <c r="G47" s="50" t="s">
        <v>398</v>
      </c>
      <c r="H47" s="50"/>
      <c r="I47" s="50"/>
      <c r="J47" s="50"/>
      <c r="K47" s="50"/>
    </row>
    <row r="48" spans="2:11">
      <c r="B48" s="50" t="s">
        <v>477</v>
      </c>
      <c r="C48" s="50">
        <v>0.49759999999999999</v>
      </c>
      <c r="D48" s="50" t="s">
        <v>478</v>
      </c>
      <c r="E48" s="50" t="s">
        <v>396</v>
      </c>
      <c r="F48" s="50" t="s">
        <v>397</v>
      </c>
      <c r="G48" s="50" t="s">
        <v>398</v>
      </c>
      <c r="H48" s="50"/>
      <c r="I48" s="50"/>
      <c r="J48" s="50"/>
      <c r="K48" s="50"/>
    </row>
    <row r="49" spans="2:11">
      <c r="B49" s="50" t="s">
        <v>479</v>
      </c>
      <c r="C49" s="50">
        <v>0.43890000000000001</v>
      </c>
      <c r="D49" s="50" t="s">
        <v>480</v>
      </c>
      <c r="E49" s="50" t="s">
        <v>396</v>
      </c>
      <c r="F49" s="50" t="s">
        <v>397</v>
      </c>
      <c r="G49" s="50" t="s">
        <v>398</v>
      </c>
      <c r="H49" s="50"/>
      <c r="I49" s="50"/>
      <c r="J49" s="50"/>
      <c r="K49" s="50"/>
    </row>
    <row r="50" spans="2:11">
      <c r="B50" s="50" t="s">
        <v>481</v>
      </c>
      <c r="C50" s="50">
        <v>1.821</v>
      </c>
      <c r="D50" s="50" t="s">
        <v>482</v>
      </c>
      <c r="E50" s="50" t="s">
        <v>396</v>
      </c>
      <c r="F50" s="50" t="s">
        <v>397</v>
      </c>
      <c r="G50" s="50">
        <v>0.51790000000000003</v>
      </c>
      <c r="H50" s="50"/>
      <c r="I50" s="50"/>
      <c r="J50" s="50"/>
      <c r="K50" s="50"/>
    </row>
    <row r="51" spans="2:11">
      <c r="B51" s="50" t="s">
        <v>483</v>
      </c>
      <c r="C51" s="50">
        <v>1.738</v>
      </c>
      <c r="D51" s="50" t="s">
        <v>484</v>
      </c>
      <c r="E51" s="50" t="s">
        <v>396</v>
      </c>
      <c r="F51" s="50" t="s">
        <v>397</v>
      </c>
      <c r="G51" s="50">
        <v>0.55049999999999999</v>
      </c>
      <c r="H51" s="50"/>
      <c r="I51" s="50"/>
      <c r="J51" s="50"/>
      <c r="K51" s="50"/>
    </row>
    <row r="52" spans="2:11">
      <c r="B52" s="50" t="s">
        <v>485</v>
      </c>
      <c r="C52" s="50">
        <v>0.60019999999999996</v>
      </c>
      <c r="D52" s="50" t="s">
        <v>486</v>
      </c>
      <c r="E52" s="50" t="s">
        <v>396</v>
      </c>
      <c r="F52" s="50" t="s">
        <v>397</v>
      </c>
      <c r="G52" s="50">
        <v>0.99970000000000003</v>
      </c>
      <c r="H52" s="50"/>
      <c r="I52" s="50"/>
      <c r="J52" s="50"/>
      <c r="K52" s="50"/>
    </row>
    <row r="53" spans="2:11">
      <c r="B53" s="50" t="s">
        <v>487</v>
      </c>
      <c r="C53" s="50">
        <v>1.4039999999999999</v>
      </c>
      <c r="D53" s="50" t="s">
        <v>488</v>
      </c>
      <c r="E53" s="50" t="s">
        <v>396</v>
      </c>
      <c r="F53" s="50" t="s">
        <v>397</v>
      </c>
      <c r="G53" s="50">
        <v>0.9425</v>
      </c>
      <c r="H53" s="50"/>
      <c r="I53" s="50"/>
      <c r="J53" s="50"/>
      <c r="K53" s="50"/>
    </row>
    <row r="54" spans="2:11">
      <c r="B54" s="50" t="s">
        <v>489</v>
      </c>
      <c r="C54" s="50">
        <v>1.3819999999999999</v>
      </c>
      <c r="D54" s="50" t="s">
        <v>490</v>
      </c>
      <c r="E54" s="50" t="s">
        <v>396</v>
      </c>
      <c r="F54" s="50" t="s">
        <v>397</v>
      </c>
      <c r="G54" s="50">
        <v>0.92549999999999999</v>
      </c>
      <c r="H54" s="50"/>
      <c r="I54" s="50"/>
      <c r="J54" s="50"/>
      <c r="K54" s="50"/>
    </row>
    <row r="55" spans="2:11">
      <c r="B55" s="50" t="s">
        <v>491</v>
      </c>
      <c r="C55" s="50">
        <v>1.2989999999999999</v>
      </c>
      <c r="D55" s="50" t="s">
        <v>492</v>
      </c>
      <c r="E55" s="50" t="s">
        <v>396</v>
      </c>
      <c r="F55" s="50" t="s">
        <v>397</v>
      </c>
      <c r="G55" s="50">
        <v>0.94269999999999998</v>
      </c>
      <c r="H55" s="50"/>
      <c r="I55" s="50"/>
      <c r="J55" s="50"/>
      <c r="K55" s="50"/>
    </row>
    <row r="56" spans="2:11">
      <c r="B56" s="50" t="s">
        <v>493</v>
      </c>
      <c r="C56" s="50">
        <v>0.1613</v>
      </c>
      <c r="D56" s="50" t="s">
        <v>494</v>
      </c>
      <c r="E56" s="50" t="s">
        <v>396</v>
      </c>
      <c r="F56" s="50" t="s">
        <v>397</v>
      </c>
      <c r="G56" s="50" t="s">
        <v>398</v>
      </c>
      <c r="H56" s="50"/>
      <c r="I56" s="50"/>
      <c r="J56" s="50"/>
      <c r="K56" s="50"/>
    </row>
    <row r="57" spans="2:11">
      <c r="B57" s="50" t="s">
        <v>495</v>
      </c>
      <c r="C57" s="50">
        <v>0.96530000000000005</v>
      </c>
      <c r="D57" s="50" t="s">
        <v>496</v>
      </c>
      <c r="E57" s="50" t="s">
        <v>396</v>
      </c>
      <c r="F57" s="50" t="s">
        <v>397</v>
      </c>
      <c r="G57" s="50">
        <v>0.99819999999999998</v>
      </c>
      <c r="H57" s="50"/>
      <c r="I57" s="50"/>
      <c r="J57" s="50"/>
      <c r="K57" s="50"/>
    </row>
    <row r="58" spans="2:11">
      <c r="B58" s="50" t="s">
        <v>497</v>
      </c>
      <c r="C58" s="50">
        <v>-8.2890000000000005E-2</v>
      </c>
      <c r="D58" s="50" t="s">
        <v>498</v>
      </c>
      <c r="E58" s="50" t="s">
        <v>396</v>
      </c>
      <c r="F58" s="50" t="s">
        <v>397</v>
      </c>
      <c r="G58" s="50" t="s">
        <v>398</v>
      </c>
      <c r="H58" s="50"/>
      <c r="I58" s="50"/>
      <c r="J58" s="50"/>
      <c r="K58" s="50"/>
    </row>
    <row r="59" spans="2:11">
      <c r="B59" s="50" t="s">
        <v>499</v>
      </c>
      <c r="C59" s="50">
        <v>-1.2210000000000001</v>
      </c>
      <c r="D59" s="50" t="s">
        <v>500</v>
      </c>
      <c r="E59" s="50" t="s">
        <v>396</v>
      </c>
      <c r="F59" s="50" t="s">
        <v>397</v>
      </c>
      <c r="G59" s="50">
        <v>0.91920000000000002</v>
      </c>
      <c r="H59" s="50"/>
      <c r="I59" s="50"/>
      <c r="J59" s="50"/>
      <c r="K59" s="50"/>
    </row>
    <row r="60" spans="2:11">
      <c r="B60" s="50" t="s">
        <v>501</v>
      </c>
      <c r="C60" s="50">
        <v>-0.41689999999999999</v>
      </c>
      <c r="D60" s="50" t="s">
        <v>502</v>
      </c>
      <c r="E60" s="50" t="s">
        <v>396</v>
      </c>
      <c r="F60" s="50" t="s">
        <v>397</v>
      </c>
      <c r="G60" s="50" t="s">
        <v>398</v>
      </c>
      <c r="H60" s="50"/>
      <c r="I60" s="50"/>
      <c r="J60" s="50"/>
      <c r="K60" s="50"/>
    </row>
    <row r="61" spans="2:11">
      <c r="B61" s="50" t="s">
        <v>503</v>
      </c>
      <c r="C61" s="50">
        <v>-1.1379999999999999</v>
      </c>
      <c r="D61" s="50" t="s">
        <v>504</v>
      </c>
      <c r="E61" s="50" t="s">
        <v>396</v>
      </c>
      <c r="F61" s="50" t="s">
        <v>397</v>
      </c>
      <c r="G61" s="50">
        <v>0.93840000000000001</v>
      </c>
      <c r="H61" s="50"/>
      <c r="I61" s="50"/>
      <c r="J61" s="50"/>
      <c r="K61" s="50"/>
    </row>
    <row r="62" spans="2:11">
      <c r="B62" s="50" t="s">
        <v>505</v>
      </c>
      <c r="C62" s="50">
        <v>-0.33400000000000002</v>
      </c>
      <c r="D62" s="50" t="s">
        <v>506</v>
      </c>
      <c r="E62" s="50" t="s">
        <v>396</v>
      </c>
      <c r="F62" s="50" t="s">
        <v>397</v>
      </c>
      <c r="G62" s="50" t="s">
        <v>398</v>
      </c>
      <c r="H62" s="50"/>
      <c r="I62" s="50"/>
      <c r="J62" s="50"/>
      <c r="K62" s="50"/>
    </row>
    <row r="63" spans="2:11">
      <c r="B63" s="50" t="s">
        <v>507</v>
      </c>
      <c r="C63" s="50">
        <v>0.80400000000000005</v>
      </c>
      <c r="D63" s="50" t="s">
        <v>508</v>
      </c>
      <c r="E63" s="50" t="s">
        <v>396</v>
      </c>
      <c r="F63" s="50" t="s">
        <v>397</v>
      </c>
      <c r="G63" s="50">
        <v>0.99909999999999999</v>
      </c>
      <c r="H63" s="50"/>
      <c r="I63" s="50"/>
      <c r="J63" s="50"/>
      <c r="K63" s="50"/>
    </row>
    <row r="64" spans="2:11">
      <c r="B64" s="50"/>
      <c r="C64" s="50"/>
      <c r="D64" s="50"/>
      <c r="E64" s="50"/>
      <c r="F64" s="50"/>
      <c r="G64" s="50"/>
      <c r="H64" s="50"/>
      <c r="I64" s="50"/>
      <c r="J64" s="50"/>
      <c r="K64" s="50"/>
    </row>
    <row r="65" spans="2:11">
      <c r="B65" s="50" t="s">
        <v>360</v>
      </c>
      <c r="C65" s="50"/>
      <c r="D65" s="50"/>
      <c r="E65" s="50"/>
      <c r="F65" s="50"/>
      <c r="G65" s="50"/>
      <c r="H65" s="50"/>
      <c r="I65" s="50"/>
      <c r="J65" s="50"/>
      <c r="K65" s="50"/>
    </row>
    <row r="66" spans="2:11">
      <c r="B66" s="50" t="s">
        <v>394</v>
      </c>
      <c r="C66" s="50">
        <v>-1.389</v>
      </c>
      <c r="D66" s="50" t="s">
        <v>509</v>
      </c>
      <c r="E66" s="50" t="s">
        <v>396</v>
      </c>
      <c r="F66" s="50" t="s">
        <v>397</v>
      </c>
      <c r="G66" s="50">
        <v>0.93979999999999997</v>
      </c>
      <c r="H66" s="50"/>
      <c r="I66" s="50"/>
      <c r="J66" s="50"/>
      <c r="K66" s="50"/>
    </row>
    <row r="67" spans="2:11">
      <c r="B67" s="50" t="s">
        <v>399</v>
      </c>
      <c r="C67" s="50">
        <v>0.34689999999999999</v>
      </c>
      <c r="D67" s="50" t="s">
        <v>510</v>
      </c>
      <c r="E67" s="50" t="s">
        <v>396</v>
      </c>
      <c r="F67" s="50" t="s">
        <v>397</v>
      </c>
      <c r="G67" s="50" t="s">
        <v>398</v>
      </c>
      <c r="H67" s="50"/>
      <c r="I67" s="50"/>
      <c r="J67" s="50"/>
      <c r="K67" s="50"/>
    </row>
    <row r="68" spans="2:11">
      <c r="B68" s="50" t="s">
        <v>401</v>
      </c>
      <c r="C68" s="50">
        <v>-0.42699999999999999</v>
      </c>
      <c r="D68" s="50" t="s">
        <v>511</v>
      </c>
      <c r="E68" s="50" t="s">
        <v>396</v>
      </c>
      <c r="F68" s="50" t="s">
        <v>397</v>
      </c>
      <c r="G68" s="50" t="s">
        <v>398</v>
      </c>
      <c r="H68" s="50"/>
      <c r="I68" s="50"/>
      <c r="J68" s="50"/>
      <c r="K68" s="50"/>
    </row>
    <row r="69" spans="2:11">
      <c r="B69" s="50" t="s">
        <v>403</v>
      </c>
      <c r="C69" s="50">
        <v>-0.1431</v>
      </c>
      <c r="D69" s="50" t="s">
        <v>512</v>
      </c>
      <c r="E69" s="50" t="s">
        <v>396</v>
      </c>
      <c r="F69" s="50" t="s">
        <v>397</v>
      </c>
      <c r="G69" s="50" t="s">
        <v>398</v>
      </c>
      <c r="H69" s="50"/>
      <c r="I69" s="50"/>
      <c r="J69" s="50"/>
      <c r="K69" s="50"/>
    </row>
    <row r="70" spans="2:11">
      <c r="B70" s="50" t="s">
        <v>405</v>
      </c>
      <c r="C70" s="50">
        <v>1.921</v>
      </c>
      <c r="D70" s="50" t="s">
        <v>513</v>
      </c>
      <c r="E70" s="50" t="s">
        <v>396</v>
      </c>
      <c r="F70" s="50" t="s">
        <v>397</v>
      </c>
      <c r="G70" s="50">
        <v>0.68610000000000004</v>
      </c>
      <c r="H70" s="50"/>
      <c r="I70" s="50"/>
      <c r="J70" s="50"/>
      <c r="K70" s="50"/>
    </row>
    <row r="71" spans="2:11">
      <c r="B71" s="50" t="s">
        <v>407</v>
      </c>
      <c r="C71" s="50">
        <v>1.276</v>
      </c>
      <c r="D71" s="50" t="s">
        <v>514</v>
      </c>
      <c r="E71" s="50" t="s">
        <v>396</v>
      </c>
      <c r="F71" s="50" t="s">
        <v>397</v>
      </c>
      <c r="G71" s="50">
        <v>0.98340000000000005</v>
      </c>
      <c r="H71" s="50"/>
      <c r="I71" s="50"/>
      <c r="J71" s="50"/>
      <c r="K71" s="50"/>
    </row>
    <row r="72" spans="2:11">
      <c r="B72" s="50" t="s">
        <v>409</v>
      </c>
      <c r="C72" s="50">
        <v>-0.9909</v>
      </c>
      <c r="D72" s="50" t="s">
        <v>515</v>
      </c>
      <c r="E72" s="50" t="s">
        <v>396</v>
      </c>
      <c r="F72" s="50" t="s">
        <v>397</v>
      </c>
      <c r="G72" s="50">
        <v>0.99560000000000004</v>
      </c>
      <c r="H72" s="50"/>
      <c r="I72" s="50"/>
      <c r="J72" s="50"/>
      <c r="K72" s="50"/>
    </row>
    <row r="73" spans="2:11">
      <c r="B73" s="50" t="s">
        <v>411</v>
      </c>
      <c r="C73" s="50">
        <v>4.2000000000000003E-2</v>
      </c>
      <c r="D73" s="50" t="s">
        <v>516</v>
      </c>
      <c r="E73" s="50" t="s">
        <v>396</v>
      </c>
      <c r="F73" s="50" t="s">
        <v>397</v>
      </c>
      <c r="G73" s="50" t="s">
        <v>398</v>
      </c>
      <c r="H73" s="50"/>
      <c r="I73" s="50"/>
      <c r="J73" s="50"/>
      <c r="K73" s="50"/>
    </row>
    <row r="74" spans="2:11">
      <c r="B74" s="50" t="s">
        <v>413</v>
      </c>
      <c r="C74" s="50">
        <v>0.26</v>
      </c>
      <c r="D74" s="50" t="s">
        <v>517</v>
      </c>
      <c r="E74" s="50" t="s">
        <v>396</v>
      </c>
      <c r="F74" s="50" t="s">
        <v>397</v>
      </c>
      <c r="G74" s="50" t="s">
        <v>398</v>
      </c>
      <c r="H74" s="50"/>
      <c r="I74" s="50"/>
      <c r="J74" s="50"/>
      <c r="K74" s="50"/>
    </row>
    <row r="75" spans="2:11">
      <c r="B75" s="50" t="s">
        <v>415</v>
      </c>
      <c r="C75" s="50">
        <v>0.438</v>
      </c>
      <c r="D75" s="50" t="s">
        <v>518</v>
      </c>
      <c r="E75" s="50" t="s">
        <v>396</v>
      </c>
      <c r="F75" s="50" t="s">
        <v>397</v>
      </c>
      <c r="G75" s="50" t="s">
        <v>398</v>
      </c>
      <c r="H75" s="50"/>
      <c r="I75" s="50"/>
      <c r="J75" s="50"/>
      <c r="K75" s="50"/>
    </row>
    <row r="76" spans="2:11">
      <c r="B76" s="50" t="s">
        <v>417</v>
      </c>
      <c r="C76" s="50">
        <v>1.736</v>
      </c>
      <c r="D76" s="50" t="s">
        <v>519</v>
      </c>
      <c r="E76" s="50" t="s">
        <v>396</v>
      </c>
      <c r="F76" s="50" t="s">
        <v>397</v>
      </c>
      <c r="G76" s="50">
        <v>0.55259999999999998</v>
      </c>
      <c r="H76" s="50"/>
      <c r="I76" s="50"/>
      <c r="J76" s="50"/>
      <c r="K76" s="50"/>
    </row>
    <row r="77" spans="2:11">
      <c r="B77" s="50" t="s">
        <v>419</v>
      </c>
      <c r="C77" s="50">
        <v>0.96199999999999997</v>
      </c>
      <c r="D77" s="50" t="s">
        <v>520</v>
      </c>
      <c r="E77" s="50" t="s">
        <v>396</v>
      </c>
      <c r="F77" s="50" t="s">
        <v>397</v>
      </c>
      <c r="G77" s="50">
        <v>0.99360000000000004</v>
      </c>
      <c r="H77" s="50"/>
      <c r="I77" s="50"/>
      <c r="J77" s="50"/>
      <c r="K77" s="50"/>
    </row>
    <row r="78" spans="2:11">
      <c r="B78" s="50" t="s">
        <v>421</v>
      </c>
      <c r="C78" s="50">
        <v>1.246</v>
      </c>
      <c r="D78" s="50" t="s">
        <v>521</v>
      </c>
      <c r="E78" s="50" t="s">
        <v>396</v>
      </c>
      <c r="F78" s="50" t="s">
        <v>397</v>
      </c>
      <c r="G78" s="50">
        <v>0.90859999999999996</v>
      </c>
      <c r="H78" s="50"/>
      <c r="I78" s="50"/>
      <c r="J78" s="50"/>
      <c r="K78" s="50"/>
    </row>
    <row r="79" spans="2:11">
      <c r="B79" s="50" t="s">
        <v>423</v>
      </c>
      <c r="C79" s="50">
        <v>3.31</v>
      </c>
      <c r="D79" s="50" t="s">
        <v>522</v>
      </c>
      <c r="E79" s="50" t="s">
        <v>441</v>
      </c>
      <c r="F79" s="50" t="s">
        <v>523</v>
      </c>
      <c r="G79" s="50">
        <v>2.5999999999999999E-3</v>
      </c>
      <c r="H79" s="50"/>
      <c r="I79" s="50"/>
      <c r="J79" s="50"/>
      <c r="K79" s="50"/>
    </row>
    <row r="80" spans="2:11">
      <c r="B80" s="50" t="s">
        <v>425</v>
      </c>
      <c r="C80" s="50">
        <v>2.665</v>
      </c>
      <c r="D80" s="50" t="s">
        <v>524</v>
      </c>
      <c r="E80" s="50" t="s">
        <v>396</v>
      </c>
      <c r="F80" s="50" t="s">
        <v>397</v>
      </c>
      <c r="G80" s="50">
        <v>0.1201</v>
      </c>
      <c r="H80" s="50"/>
      <c r="I80" s="50"/>
      <c r="J80" s="50"/>
      <c r="K80" s="50"/>
    </row>
    <row r="81" spans="2:11">
      <c r="B81" s="50" t="s">
        <v>427</v>
      </c>
      <c r="C81" s="50">
        <v>0.39810000000000001</v>
      </c>
      <c r="D81" s="50" t="s">
        <v>525</v>
      </c>
      <c r="E81" s="50" t="s">
        <v>396</v>
      </c>
      <c r="F81" s="50" t="s">
        <v>397</v>
      </c>
      <c r="G81" s="50" t="s">
        <v>398</v>
      </c>
      <c r="H81" s="50"/>
      <c r="I81" s="50"/>
      <c r="J81" s="50"/>
      <c r="K81" s="50"/>
    </row>
    <row r="82" spans="2:11">
      <c r="B82" s="50" t="s">
        <v>429</v>
      </c>
      <c r="C82" s="50">
        <v>1.431</v>
      </c>
      <c r="D82" s="50" t="s">
        <v>526</v>
      </c>
      <c r="E82" s="50" t="s">
        <v>396</v>
      </c>
      <c r="F82" s="50" t="s">
        <v>397</v>
      </c>
      <c r="G82" s="50">
        <v>0.77510000000000001</v>
      </c>
      <c r="H82" s="50"/>
      <c r="I82" s="50"/>
      <c r="J82" s="50"/>
      <c r="K82" s="50"/>
    </row>
    <row r="83" spans="2:11">
      <c r="B83" s="50" t="s">
        <v>431</v>
      </c>
      <c r="C83" s="50">
        <v>1.649</v>
      </c>
      <c r="D83" s="50" t="s">
        <v>527</v>
      </c>
      <c r="E83" s="50" t="s">
        <v>396</v>
      </c>
      <c r="F83" s="50" t="s">
        <v>397</v>
      </c>
      <c r="G83" s="50">
        <v>0.58960000000000001</v>
      </c>
      <c r="H83" s="50"/>
      <c r="I83" s="50"/>
      <c r="J83" s="50"/>
      <c r="K83" s="50"/>
    </row>
    <row r="84" spans="2:11">
      <c r="B84" s="50" t="s">
        <v>433</v>
      </c>
      <c r="C84" s="50">
        <v>1.827</v>
      </c>
      <c r="D84" s="50" t="s">
        <v>528</v>
      </c>
      <c r="E84" s="50" t="s">
        <v>396</v>
      </c>
      <c r="F84" s="50" t="s">
        <v>397</v>
      </c>
      <c r="G84" s="50">
        <v>0.72719999999999996</v>
      </c>
      <c r="H84" s="50"/>
      <c r="I84" s="50"/>
      <c r="J84" s="50"/>
      <c r="K84" s="50"/>
    </row>
    <row r="85" spans="2:11">
      <c r="B85" s="50" t="s">
        <v>435</v>
      </c>
      <c r="C85" s="50">
        <v>-0.77390000000000003</v>
      </c>
      <c r="D85" s="50" t="s">
        <v>529</v>
      </c>
      <c r="E85" s="50" t="s">
        <v>396</v>
      </c>
      <c r="F85" s="50" t="s">
        <v>397</v>
      </c>
      <c r="G85" s="50">
        <v>0.99909999999999999</v>
      </c>
      <c r="H85" s="50"/>
      <c r="I85" s="50"/>
      <c r="J85" s="50"/>
      <c r="K85" s="50"/>
    </row>
    <row r="86" spans="2:11">
      <c r="B86" s="50" t="s">
        <v>437</v>
      </c>
      <c r="C86" s="50">
        <v>-0.49</v>
      </c>
      <c r="D86" s="50" t="s">
        <v>530</v>
      </c>
      <c r="E86" s="50" t="s">
        <v>396</v>
      </c>
      <c r="F86" s="50" t="s">
        <v>397</v>
      </c>
      <c r="G86" s="50" t="s">
        <v>398</v>
      </c>
      <c r="H86" s="50"/>
      <c r="I86" s="50"/>
      <c r="J86" s="50"/>
      <c r="K86" s="50"/>
    </row>
    <row r="87" spans="2:11">
      <c r="B87" s="50" t="s">
        <v>439</v>
      </c>
      <c r="C87" s="50">
        <v>1.5740000000000001</v>
      </c>
      <c r="D87" s="50" t="s">
        <v>531</v>
      </c>
      <c r="E87" s="50" t="s">
        <v>396</v>
      </c>
      <c r="F87" s="50" t="s">
        <v>397</v>
      </c>
      <c r="G87" s="50">
        <v>0.72560000000000002</v>
      </c>
      <c r="H87" s="50"/>
      <c r="I87" s="50"/>
      <c r="J87" s="50"/>
      <c r="K87" s="50"/>
    </row>
    <row r="88" spans="2:11">
      <c r="B88" s="50" t="s">
        <v>443</v>
      </c>
      <c r="C88" s="50">
        <v>0.9294</v>
      </c>
      <c r="D88" s="50" t="s">
        <v>532</v>
      </c>
      <c r="E88" s="50" t="s">
        <v>396</v>
      </c>
      <c r="F88" s="50" t="s">
        <v>397</v>
      </c>
      <c r="G88" s="50">
        <v>0.99590000000000001</v>
      </c>
      <c r="H88" s="50"/>
      <c r="I88" s="50"/>
      <c r="J88" s="50"/>
      <c r="K88" s="50"/>
    </row>
    <row r="89" spans="2:11">
      <c r="B89" s="50" t="s">
        <v>445</v>
      </c>
      <c r="C89" s="50">
        <v>-1.3380000000000001</v>
      </c>
      <c r="D89" s="50" t="s">
        <v>533</v>
      </c>
      <c r="E89" s="50" t="s">
        <v>396</v>
      </c>
      <c r="F89" s="50" t="s">
        <v>397</v>
      </c>
      <c r="G89" s="50">
        <v>0.88060000000000005</v>
      </c>
      <c r="H89" s="50"/>
      <c r="I89" s="50"/>
      <c r="J89" s="50"/>
      <c r="K89" s="50"/>
    </row>
    <row r="90" spans="2:11">
      <c r="B90" s="50" t="s">
        <v>447</v>
      </c>
      <c r="C90" s="50">
        <v>-0.3049</v>
      </c>
      <c r="D90" s="50" t="s">
        <v>534</v>
      </c>
      <c r="E90" s="50" t="s">
        <v>396</v>
      </c>
      <c r="F90" s="50" t="s">
        <v>397</v>
      </c>
      <c r="G90" s="50" t="s">
        <v>398</v>
      </c>
      <c r="H90" s="50"/>
      <c r="I90" s="50"/>
      <c r="J90" s="50"/>
      <c r="K90" s="50"/>
    </row>
    <row r="91" spans="2:11">
      <c r="B91" s="50" t="s">
        <v>449</v>
      </c>
      <c r="C91" s="50">
        <v>-8.6889999999999995E-2</v>
      </c>
      <c r="D91" s="50" t="s">
        <v>535</v>
      </c>
      <c r="E91" s="50" t="s">
        <v>396</v>
      </c>
      <c r="F91" s="50" t="s">
        <v>397</v>
      </c>
      <c r="G91" s="50" t="s">
        <v>398</v>
      </c>
      <c r="H91" s="50"/>
      <c r="I91" s="50"/>
      <c r="J91" s="50"/>
      <c r="K91" s="50"/>
    </row>
    <row r="92" spans="2:11">
      <c r="B92" s="50" t="s">
        <v>451</v>
      </c>
      <c r="C92" s="50">
        <v>9.1109999999999997E-2</v>
      </c>
      <c r="D92" s="50" t="s">
        <v>536</v>
      </c>
      <c r="E92" s="50" t="s">
        <v>396</v>
      </c>
      <c r="F92" s="50" t="s">
        <v>397</v>
      </c>
      <c r="G92" s="50" t="s">
        <v>398</v>
      </c>
      <c r="H92" s="50"/>
      <c r="I92" s="50"/>
      <c r="J92" s="50"/>
      <c r="K92" s="50"/>
    </row>
    <row r="93" spans="2:11">
      <c r="B93" s="50" t="s">
        <v>453</v>
      </c>
      <c r="C93" s="50">
        <v>0.28389999999999999</v>
      </c>
      <c r="D93" s="50" t="s">
        <v>537</v>
      </c>
      <c r="E93" s="50" t="s">
        <v>396</v>
      </c>
      <c r="F93" s="50" t="s">
        <v>397</v>
      </c>
      <c r="G93" s="50" t="s">
        <v>398</v>
      </c>
      <c r="H93" s="50"/>
      <c r="I93" s="50"/>
      <c r="J93" s="50"/>
      <c r="K93" s="50"/>
    </row>
    <row r="94" spans="2:11">
      <c r="B94" s="50" t="s">
        <v>455</v>
      </c>
      <c r="C94" s="50">
        <v>2.3479999999999999</v>
      </c>
      <c r="D94" s="50" t="s">
        <v>538</v>
      </c>
      <c r="E94" s="50" t="s">
        <v>396</v>
      </c>
      <c r="F94" s="50" t="s">
        <v>397</v>
      </c>
      <c r="G94" s="50">
        <v>0.29609999999999997</v>
      </c>
      <c r="H94" s="50"/>
      <c r="I94" s="50"/>
      <c r="J94" s="50"/>
      <c r="K94" s="50"/>
    </row>
    <row r="95" spans="2:11">
      <c r="B95" s="50" t="s">
        <v>457</v>
      </c>
      <c r="C95" s="50">
        <v>1.7030000000000001</v>
      </c>
      <c r="D95" s="50" t="s">
        <v>539</v>
      </c>
      <c r="E95" s="50" t="s">
        <v>396</v>
      </c>
      <c r="F95" s="50" t="s">
        <v>397</v>
      </c>
      <c r="G95" s="50">
        <v>0.85170000000000001</v>
      </c>
      <c r="H95" s="50"/>
      <c r="I95" s="50"/>
      <c r="J95" s="50"/>
      <c r="K95" s="50"/>
    </row>
    <row r="96" spans="2:11">
      <c r="B96" s="50" t="s">
        <v>459</v>
      </c>
      <c r="C96" s="50">
        <v>-0.56389999999999996</v>
      </c>
      <c r="D96" s="50" t="s">
        <v>540</v>
      </c>
      <c r="E96" s="50" t="s">
        <v>396</v>
      </c>
      <c r="F96" s="50" t="s">
        <v>397</v>
      </c>
      <c r="G96" s="50" t="s">
        <v>398</v>
      </c>
      <c r="H96" s="50"/>
      <c r="I96" s="50"/>
      <c r="J96" s="50"/>
      <c r="K96" s="50"/>
    </row>
    <row r="97" spans="2:11">
      <c r="B97" s="50" t="s">
        <v>461</v>
      </c>
      <c r="C97" s="50">
        <v>0.46899999999999997</v>
      </c>
      <c r="D97" s="50" t="s">
        <v>541</v>
      </c>
      <c r="E97" s="50" t="s">
        <v>396</v>
      </c>
      <c r="F97" s="50" t="s">
        <v>397</v>
      </c>
      <c r="G97" s="50" t="s">
        <v>398</v>
      </c>
      <c r="H97" s="50"/>
      <c r="I97" s="50"/>
      <c r="J97" s="50"/>
      <c r="K97" s="50"/>
    </row>
    <row r="98" spans="2:11">
      <c r="B98" s="50" t="s">
        <v>463</v>
      </c>
      <c r="C98" s="50">
        <v>0.68700000000000006</v>
      </c>
      <c r="D98" s="50" t="s">
        <v>542</v>
      </c>
      <c r="E98" s="50" t="s">
        <v>396</v>
      </c>
      <c r="F98" s="50" t="s">
        <v>397</v>
      </c>
      <c r="G98" s="50">
        <v>0.99960000000000004</v>
      </c>
      <c r="H98" s="50"/>
      <c r="I98" s="50"/>
      <c r="J98" s="50"/>
      <c r="K98" s="50"/>
    </row>
    <row r="99" spans="2:11">
      <c r="B99" s="50" t="s">
        <v>465</v>
      </c>
      <c r="C99" s="50">
        <v>0.86499999999999999</v>
      </c>
      <c r="D99" s="50" t="s">
        <v>543</v>
      </c>
      <c r="E99" s="50" t="s">
        <v>396</v>
      </c>
      <c r="F99" s="50" t="s">
        <v>397</v>
      </c>
      <c r="G99" s="50">
        <v>0.99929999999999997</v>
      </c>
      <c r="H99" s="50"/>
      <c r="I99" s="50"/>
      <c r="J99" s="50"/>
      <c r="K99" s="50"/>
    </row>
    <row r="100" spans="2:11">
      <c r="B100" s="50" t="s">
        <v>467</v>
      </c>
      <c r="C100" s="50">
        <v>2.0640000000000001</v>
      </c>
      <c r="D100" s="50" t="s">
        <v>544</v>
      </c>
      <c r="E100" s="50" t="s">
        <v>396</v>
      </c>
      <c r="F100" s="50" t="s">
        <v>397</v>
      </c>
      <c r="G100" s="50">
        <v>0.3216</v>
      </c>
      <c r="H100" s="50"/>
      <c r="I100" s="50"/>
      <c r="J100" s="50"/>
      <c r="K100" s="50"/>
    </row>
    <row r="101" spans="2:11">
      <c r="B101" s="50" t="s">
        <v>469</v>
      </c>
      <c r="C101" s="50">
        <v>1.419</v>
      </c>
      <c r="D101" s="50" t="s">
        <v>545</v>
      </c>
      <c r="E101" s="50" t="s">
        <v>396</v>
      </c>
      <c r="F101" s="50" t="s">
        <v>397</v>
      </c>
      <c r="G101" s="50">
        <v>0.9123</v>
      </c>
      <c r="H101" s="50"/>
      <c r="I101" s="50"/>
      <c r="J101" s="50"/>
      <c r="K101" s="50"/>
    </row>
    <row r="102" spans="2:11">
      <c r="B102" s="50" t="s">
        <v>471</v>
      </c>
      <c r="C102" s="50">
        <v>-0.8478</v>
      </c>
      <c r="D102" s="50" t="s">
        <v>546</v>
      </c>
      <c r="E102" s="50" t="s">
        <v>396</v>
      </c>
      <c r="F102" s="50" t="s">
        <v>397</v>
      </c>
      <c r="G102" s="50">
        <v>0.99519999999999997</v>
      </c>
      <c r="H102" s="50"/>
      <c r="I102" s="50"/>
      <c r="J102" s="50"/>
      <c r="K102" s="50"/>
    </row>
    <row r="103" spans="2:11">
      <c r="B103" s="50" t="s">
        <v>473</v>
      </c>
      <c r="C103" s="50">
        <v>0.18509999999999999</v>
      </c>
      <c r="D103" s="50" t="s">
        <v>547</v>
      </c>
      <c r="E103" s="50" t="s">
        <v>396</v>
      </c>
      <c r="F103" s="50" t="s">
        <v>397</v>
      </c>
      <c r="G103" s="50" t="s">
        <v>398</v>
      </c>
      <c r="H103" s="50"/>
      <c r="I103" s="50"/>
      <c r="J103" s="50"/>
      <c r="K103" s="50"/>
    </row>
    <row r="104" spans="2:11">
      <c r="B104" s="50" t="s">
        <v>475</v>
      </c>
      <c r="C104" s="50">
        <v>0.40310000000000001</v>
      </c>
      <c r="D104" s="50" t="s">
        <v>548</v>
      </c>
      <c r="E104" s="50" t="s">
        <v>396</v>
      </c>
      <c r="F104" s="50" t="s">
        <v>397</v>
      </c>
      <c r="G104" s="50" t="s">
        <v>398</v>
      </c>
      <c r="H104" s="50"/>
      <c r="I104" s="50"/>
      <c r="J104" s="50"/>
      <c r="K104" s="50"/>
    </row>
    <row r="105" spans="2:11">
      <c r="B105" s="50" t="s">
        <v>477</v>
      </c>
      <c r="C105" s="50">
        <v>0.58109999999999995</v>
      </c>
      <c r="D105" s="50" t="s">
        <v>549</v>
      </c>
      <c r="E105" s="50" t="s">
        <v>396</v>
      </c>
      <c r="F105" s="50" t="s">
        <v>397</v>
      </c>
      <c r="G105" s="50" t="s">
        <v>398</v>
      </c>
      <c r="H105" s="50"/>
      <c r="I105" s="50"/>
      <c r="J105" s="50"/>
      <c r="K105" s="50"/>
    </row>
    <row r="106" spans="2:11">
      <c r="B106" s="50" t="s">
        <v>479</v>
      </c>
      <c r="C106" s="50">
        <v>-0.64500000000000002</v>
      </c>
      <c r="D106" s="50" t="s">
        <v>550</v>
      </c>
      <c r="E106" s="50" t="s">
        <v>396</v>
      </c>
      <c r="F106" s="50" t="s">
        <v>397</v>
      </c>
      <c r="G106" s="50">
        <v>0.99980000000000002</v>
      </c>
      <c r="H106" s="50"/>
      <c r="I106" s="50"/>
      <c r="J106" s="50"/>
      <c r="K106" s="50"/>
    </row>
    <row r="107" spans="2:11">
      <c r="B107" s="50" t="s">
        <v>481</v>
      </c>
      <c r="C107" s="50">
        <v>-2.9119999999999999</v>
      </c>
      <c r="D107" s="50" t="s">
        <v>551</v>
      </c>
      <c r="E107" s="50" t="s">
        <v>441</v>
      </c>
      <c r="F107" s="50" t="s">
        <v>442</v>
      </c>
      <c r="G107" s="50">
        <v>2.1899999999999999E-2</v>
      </c>
      <c r="H107" s="50"/>
      <c r="I107" s="50"/>
      <c r="J107" s="50"/>
      <c r="K107" s="50"/>
    </row>
    <row r="108" spans="2:11">
      <c r="B108" s="50" t="s">
        <v>483</v>
      </c>
      <c r="C108" s="50">
        <v>-1.879</v>
      </c>
      <c r="D108" s="50" t="s">
        <v>552</v>
      </c>
      <c r="E108" s="50" t="s">
        <v>396</v>
      </c>
      <c r="F108" s="50" t="s">
        <v>397</v>
      </c>
      <c r="G108" s="50">
        <v>0.4274</v>
      </c>
      <c r="H108" s="50"/>
      <c r="I108" s="50"/>
      <c r="J108" s="50"/>
      <c r="K108" s="50"/>
    </row>
    <row r="109" spans="2:11">
      <c r="B109" s="50" t="s">
        <v>485</v>
      </c>
      <c r="C109" s="50">
        <v>-1.661</v>
      </c>
      <c r="D109" s="50" t="s">
        <v>553</v>
      </c>
      <c r="E109" s="50" t="s">
        <v>396</v>
      </c>
      <c r="F109" s="50" t="s">
        <v>397</v>
      </c>
      <c r="G109" s="50">
        <v>0.61850000000000005</v>
      </c>
      <c r="H109" s="50"/>
      <c r="I109" s="50"/>
      <c r="J109" s="50"/>
      <c r="K109" s="50"/>
    </row>
    <row r="110" spans="2:11">
      <c r="B110" s="50" t="s">
        <v>487</v>
      </c>
      <c r="C110" s="50">
        <v>-1.4830000000000001</v>
      </c>
      <c r="D110" s="50" t="s">
        <v>554</v>
      </c>
      <c r="E110" s="50" t="s">
        <v>396</v>
      </c>
      <c r="F110" s="50" t="s">
        <v>397</v>
      </c>
      <c r="G110" s="50">
        <v>0.91879999999999995</v>
      </c>
      <c r="H110" s="50"/>
      <c r="I110" s="50"/>
      <c r="J110" s="50"/>
      <c r="K110" s="50"/>
    </row>
    <row r="111" spans="2:11">
      <c r="B111" s="50" t="s">
        <v>489</v>
      </c>
      <c r="C111" s="50">
        <v>-2.2669999999999999</v>
      </c>
      <c r="D111" s="50" t="s">
        <v>555</v>
      </c>
      <c r="E111" s="50" t="s">
        <v>396</v>
      </c>
      <c r="F111" s="50" t="s">
        <v>397</v>
      </c>
      <c r="G111" s="50">
        <v>0.34860000000000002</v>
      </c>
      <c r="H111" s="50"/>
      <c r="I111" s="50"/>
      <c r="J111" s="50"/>
      <c r="K111" s="50"/>
    </row>
    <row r="112" spans="2:11">
      <c r="B112" s="50" t="s">
        <v>491</v>
      </c>
      <c r="C112" s="50">
        <v>-1.234</v>
      </c>
      <c r="D112" s="50" t="s">
        <v>556</v>
      </c>
      <c r="E112" s="50" t="s">
        <v>396</v>
      </c>
      <c r="F112" s="50" t="s">
        <v>397</v>
      </c>
      <c r="G112" s="50">
        <v>0.95930000000000004</v>
      </c>
      <c r="H112" s="50"/>
      <c r="I112" s="50"/>
      <c r="J112" s="50"/>
      <c r="K112" s="50"/>
    </row>
    <row r="113" spans="2:11">
      <c r="B113" s="50" t="s">
        <v>493</v>
      </c>
      <c r="C113" s="50">
        <v>-1.016</v>
      </c>
      <c r="D113" s="50" t="s">
        <v>557</v>
      </c>
      <c r="E113" s="50" t="s">
        <v>396</v>
      </c>
      <c r="F113" s="50" t="s">
        <v>397</v>
      </c>
      <c r="G113" s="50">
        <v>0.99009999999999998</v>
      </c>
      <c r="H113" s="50"/>
      <c r="I113" s="50"/>
      <c r="J113" s="50"/>
      <c r="K113" s="50"/>
    </row>
    <row r="114" spans="2:11">
      <c r="B114" s="50" t="s">
        <v>495</v>
      </c>
      <c r="C114" s="50">
        <v>-0.83830000000000005</v>
      </c>
      <c r="D114" s="50" t="s">
        <v>558</v>
      </c>
      <c r="E114" s="50" t="s">
        <v>396</v>
      </c>
      <c r="F114" s="50" t="s">
        <v>397</v>
      </c>
      <c r="G114" s="50">
        <v>0.99950000000000006</v>
      </c>
      <c r="H114" s="50"/>
      <c r="I114" s="50"/>
      <c r="J114" s="50"/>
      <c r="K114" s="50"/>
    </row>
    <row r="115" spans="2:11">
      <c r="B115" s="50" t="s">
        <v>497</v>
      </c>
      <c r="C115" s="50">
        <v>1.0329999999999999</v>
      </c>
      <c r="D115" s="50" t="s">
        <v>559</v>
      </c>
      <c r="E115" s="50" t="s">
        <v>396</v>
      </c>
      <c r="F115" s="50" t="s">
        <v>397</v>
      </c>
      <c r="G115" s="50">
        <v>0.97340000000000004</v>
      </c>
      <c r="H115" s="50"/>
      <c r="I115" s="50"/>
      <c r="J115" s="50"/>
      <c r="K115" s="50"/>
    </row>
    <row r="116" spans="2:11">
      <c r="B116" s="50" t="s">
        <v>499</v>
      </c>
      <c r="C116" s="50">
        <v>1.2509999999999999</v>
      </c>
      <c r="D116" s="50" t="s">
        <v>560</v>
      </c>
      <c r="E116" s="50" t="s">
        <v>396</v>
      </c>
      <c r="F116" s="50" t="s">
        <v>397</v>
      </c>
      <c r="G116" s="50">
        <v>0.90629999999999999</v>
      </c>
      <c r="H116" s="50"/>
      <c r="I116" s="50"/>
      <c r="J116" s="50"/>
      <c r="K116" s="50"/>
    </row>
    <row r="117" spans="2:11">
      <c r="B117" s="50" t="s">
        <v>501</v>
      </c>
      <c r="C117" s="50">
        <v>1.429</v>
      </c>
      <c r="D117" s="50" t="s">
        <v>561</v>
      </c>
      <c r="E117" s="50" t="s">
        <v>396</v>
      </c>
      <c r="F117" s="50" t="s">
        <v>397</v>
      </c>
      <c r="G117" s="50">
        <v>0.93569999999999998</v>
      </c>
      <c r="H117" s="50"/>
      <c r="I117" s="50"/>
      <c r="J117" s="50"/>
      <c r="K117" s="50"/>
    </row>
    <row r="118" spans="2:11">
      <c r="B118" s="50" t="s">
        <v>503</v>
      </c>
      <c r="C118" s="50">
        <v>0.218</v>
      </c>
      <c r="D118" s="50" t="s">
        <v>562</v>
      </c>
      <c r="E118" s="50" t="s">
        <v>396</v>
      </c>
      <c r="F118" s="50" t="s">
        <v>397</v>
      </c>
      <c r="G118" s="50" t="s">
        <v>398</v>
      </c>
      <c r="H118" s="50"/>
      <c r="I118" s="50"/>
      <c r="J118" s="50"/>
      <c r="K118" s="50"/>
    </row>
    <row r="119" spans="2:11">
      <c r="B119" s="50" t="s">
        <v>505</v>
      </c>
      <c r="C119" s="50">
        <v>0.39600000000000002</v>
      </c>
      <c r="D119" s="50" t="s">
        <v>563</v>
      </c>
      <c r="E119" s="50" t="s">
        <v>396</v>
      </c>
      <c r="F119" s="50" t="s">
        <v>397</v>
      </c>
      <c r="G119" s="50" t="s">
        <v>398</v>
      </c>
      <c r="H119" s="50"/>
      <c r="I119" s="50"/>
      <c r="J119" s="50"/>
      <c r="K119" s="50"/>
    </row>
    <row r="120" spans="2:11">
      <c r="B120" s="50" t="s">
        <v>507</v>
      </c>
      <c r="C120" s="50">
        <v>0.17799999999999999</v>
      </c>
      <c r="D120" s="50" t="s">
        <v>564</v>
      </c>
      <c r="E120" s="50" t="s">
        <v>396</v>
      </c>
      <c r="F120" s="50" t="s">
        <v>397</v>
      </c>
      <c r="G120" s="50" t="s">
        <v>398</v>
      </c>
      <c r="H120" s="50"/>
      <c r="I120" s="50"/>
      <c r="J120" s="50"/>
      <c r="K120" s="50"/>
    </row>
    <row r="121" spans="2:11">
      <c r="B121" s="50"/>
      <c r="C121" s="50"/>
      <c r="D121" s="50"/>
      <c r="E121" s="50"/>
      <c r="F121" s="50"/>
      <c r="G121" s="50"/>
      <c r="H121" s="50"/>
      <c r="I121" s="50"/>
      <c r="J121" s="50"/>
      <c r="K121" s="50"/>
    </row>
    <row r="122" spans="2:11">
      <c r="B122" s="50" t="s">
        <v>361</v>
      </c>
      <c r="C122" s="50"/>
      <c r="D122" s="50"/>
      <c r="E122" s="50"/>
      <c r="F122" s="50"/>
      <c r="G122" s="50"/>
      <c r="H122" s="50"/>
      <c r="I122" s="50"/>
      <c r="J122" s="50"/>
      <c r="K122" s="50"/>
    </row>
    <row r="123" spans="2:11">
      <c r="B123" s="50" t="s">
        <v>394</v>
      </c>
      <c r="C123" s="50">
        <v>-1.782</v>
      </c>
      <c r="D123" s="50" t="s">
        <v>565</v>
      </c>
      <c r="E123" s="50" t="s">
        <v>396</v>
      </c>
      <c r="F123" s="50" t="s">
        <v>397</v>
      </c>
      <c r="G123" s="50">
        <v>0.75670000000000004</v>
      </c>
      <c r="H123" s="50"/>
      <c r="I123" s="50"/>
      <c r="J123" s="50"/>
      <c r="K123" s="50"/>
    </row>
    <row r="124" spans="2:11">
      <c r="B124" s="50" t="s">
        <v>399</v>
      </c>
      <c r="C124" s="50">
        <v>-1.093</v>
      </c>
      <c r="D124" s="50" t="s">
        <v>566</v>
      </c>
      <c r="E124" s="50" t="s">
        <v>396</v>
      </c>
      <c r="F124" s="50" t="s">
        <v>397</v>
      </c>
      <c r="G124" s="50">
        <v>0.99039999999999995</v>
      </c>
      <c r="H124" s="50"/>
      <c r="I124" s="50"/>
      <c r="J124" s="50"/>
      <c r="K124" s="50"/>
    </row>
    <row r="125" spans="2:11">
      <c r="B125" s="50" t="s">
        <v>401</v>
      </c>
      <c r="C125" s="50">
        <v>-1.8149999999999999</v>
      </c>
      <c r="D125" s="50" t="s">
        <v>567</v>
      </c>
      <c r="E125" s="50" t="s">
        <v>396</v>
      </c>
      <c r="F125" s="50" t="s">
        <v>397</v>
      </c>
      <c r="G125" s="50">
        <v>0.83840000000000003</v>
      </c>
      <c r="H125" s="50"/>
      <c r="I125" s="50"/>
      <c r="J125" s="50"/>
      <c r="K125" s="50"/>
    </row>
    <row r="126" spans="2:11">
      <c r="B126" s="50" t="s">
        <v>403</v>
      </c>
      <c r="C126" s="50">
        <v>-2.0990000000000002</v>
      </c>
      <c r="D126" s="50" t="s">
        <v>568</v>
      </c>
      <c r="E126" s="50" t="s">
        <v>396</v>
      </c>
      <c r="F126" s="50" t="s">
        <v>397</v>
      </c>
      <c r="G126" s="50">
        <v>0.55889999999999995</v>
      </c>
      <c r="H126" s="50"/>
      <c r="I126" s="50"/>
      <c r="J126" s="50"/>
      <c r="K126" s="50"/>
    </row>
    <row r="127" spans="2:11">
      <c r="B127" s="50" t="s">
        <v>405</v>
      </c>
      <c r="C127" s="50">
        <v>4.7220000000000004</v>
      </c>
      <c r="D127" s="50" t="s">
        <v>569</v>
      </c>
      <c r="E127" s="50" t="s">
        <v>441</v>
      </c>
      <c r="F127" s="50" t="s">
        <v>570</v>
      </c>
      <c r="G127" s="50">
        <v>1E-4</v>
      </c>
      <c r="H127" s="50"/>
      <c r="I127" s="50"/>
      <c r="J127" s="50"/>
      <c r="K127" s="50"/>
    </row>
    <row r="128" spans="2:11">
      <c r="B128" s="50" t="s">
        <v>407</v>
      </c>
      <c r="C128" s="50">
        <v>1.873</v>
      </c>
      <c r="D128" s="50" t="s">
        <v>571</v>
      </c>
      <c r="E128" s="50" t="s">
        <v>396</v>
      </c>
      <c r="F128" s="50" t="s">
        <v>397</v>
      </c>
      <c r="G128" s="50">
        <v>0.80989999999999995</v>
      </c>
      <c r="H128" s="50"/>
      <c r="I128" s="50"/>
      <c r="J128" s="50"/>
      <c r="K128" s="50"/>
    </row>
    <row r="129" spans="2:11">
      <c r="B129" s="50" t="s">
        <v>409</v>
      </c>
      <c r="C129" s="50">
        <v>-1.6859999999999999</v>
      </c>
      <c r="D129" s="50" t="s">
        <v>572</v>
      </c>
      <c r="E129" s="50" t="s">
        <v>396</v>
      </c>
      <c r="F129" s="50" t="s">
        <v>397</v>
      </c>
      <c r="G129" s="50">
        <v>0.83099999999999996</v>
      </c>
      <c r="H129" s="50"/>
      <c r="I129" s="50"/>
      <c r="J129" s="50"/>
      <c r="K129" s="50"/>
    </row>
    <row r="130" spans="2:11">
      <c r="B130" s="50" t="s">
        <v>411</v>
      </c>
      <c r="C130" s="50">
        <v>-0.188</v>
      </c>
      <c r="D130" s="50" t="s">
        <v>573</v>
      </c>
      <c r="E130" s="50" t="s">
        <v>396</v>
      </c>
      <c r="F130" s="50" t="s">
        <v>397</v>
      </c>
      <c r="G130" s="50" t="s">
        <v>398</v>
      </c>
      <c r="H130" s="50"/>
      <c r="I130" s="50"/>
      <c r="J130" s="50"/>
      <c r="K130" s="50"/>
    </row>
    <row r="131" spans="2:11">
      <c r="B131" s="50" t="s">
        <v>413</v>
      </c>
      <c r="C131" s="50">
        <v>-1.5289999999999999</v>
      </c>
      <c r="D131" s="50" t="s">
        <v>574</v>
      </c>
      <c r="E131" s="50" t="s">
        <v>396</v>
      </c>
      <c r="F131" s="50" t="s">
        <v>397</v>
      </c>
      <c r="G131" s="50">
        <v>0.89139999999999997</v>
      </c>
      <c r="H131" s="50"/>
      <c r="I131" s="50"/>
      <c r="J131" s="50"/>
      <c r="K131" s="50"/>
    </row>
    <row r="132" spans="2:11">
      <c r="B132" s="50" t="s">
        <v>415</v>
      </c>
      <c r="C132" s="50">
        <v>-1.3260000000000001</v>
      </c>
      <c r="D132" s="50" t="s">
        <v>575</v>
      </c>
      <c r="E132" s="50" t="s">
        <v>396</v>
      </c>
      <c r="F132" s="50" t="s">
        <v>397</v>
      </c>
      <c r="G132" s="50">
        <v>0.98399999999999999</v>
      </c>
      <c r="H132" s="50"/>
      <c r="I132" s="50"/>
      <c r="J132" s="50"/>
      <c r="K132" s="50"/>
    </row>
    <row r="133" spans="2:11">
      <c r="B133" s="50" t="s">
        <v>417</v>
      </c>
      <c r="C133" s="50">
        <v>0.68889999999999996</v>
      </c>
      <c r="D133" s="50" t="s">
        <v>576</v>
      </c>
      <c r="E133" s="50" t="s">
        <v>396</v>
      </c>
      <c r="F133" s="50" t="s">
        <v>397</v>
      </c>
      <c r="G133" s="50">
        <v>0.99890000000000001</v>
      </c>
      <c r="H133" s="50"/>
      <c r="I133" s="50"/>
      <c r="J133" s="50"/>
      <c r="K133" s="50"/>
    </row>
    <row r="134" spans="2:11">
      <c r="B134" s="50" t="s">
        <v>419</v>
      </c>
      <c r="C134" s="50">
        <v>-3.3329999999999999E-2</v>
      </c>
      <c r="D134" s="50" t="s">
        <v>577</v>
      </c>
      <c r="E134" s="50" t="s">
        <v>396</v>
      </c>
      <c r="F134" s="50" t="s">
        <v>397</v>
      </c>
      <c r="G134" s="50" t="s">
        <v>398</v>
      </c>
      <c r="H134" s="50"/>
      <c r="I134" s="50"/>
      <c r="J134" s="50"/>
      <c r="K134" s="50"/>
    </row>
    <row r="135" spans="2:11">
      <c r="B135" s="50" t="s">
        <v>421</v>
      </c>
      <c r="C135" s="50">
        <v>-0.31669999999999998</v>
      </c>
      <c r="D135" s="50" t="s">
        <v>578</v>
      </c>
      <c r="E135" s="50" t="s">
        <v>396</v>
      </c>
      <c r="F135" s="50" t="s">
        <v>397</v>
      </c>
      <c r="G135" s="50" t="s">
        <v>398</v>
      </c>
      <c r="H135" s="50"/>
      <c r="I135" s="50"/>
      <c r="J135" s="50"/>
      <c r="K135" s="50"/>
    </row>
    <row r="136" spans="2:11">
      <c r="B136" s="50" t="s">
        <v>423</v>
      </c>
      <c r="C136" s="50">
        <v>6.5039999999999996</v>
      </c>
      <c r="D136" s="50" t="s">
        <v>579</v>
      </c>
      <c r="E136" s="50" t="s">
        <v>441</v>
      </c>
      <c r="F136" s="50" t="s">
        <v>580</v>
      </c>
      <c r="G136" s="50" t="s">
        <v>581</v>
      </c>
      <c r="H136" s="50"/>
      <c r="I136" s="50"/>
      <c r="J136" s="50"/>
      <c r="K136" s="50"/>
    </row>
    <row r="137" spans="2:11">
      <c r="B137" s="50" t="s">
        <v>425</v>
      </c>
      <c r="C137" s="50">
        <v>3.6549999999999998</v>
      </c>
      <c r="D137" s="50" t="s">
        <v>582</v>
      </c>
      <c r="E137" s="50" t="s">
        <v>441</v>
      </c>
      <c r="F137" s="50" t="s">
        <v>523</v>
      </c>
      <c r="G137" s="50">
        <v>3.3999999999999998E-3</v>
      </c>
      <c r="H137" s="50"/>
      <c r="I137" s="50"/>
      <c r="J137" s="50"/>
      <c r="K137" s="50"/>
    </row>
    <row r="138" spans="2:11">
      <c r="B138" s="50" t="s">
        <v>427</v>
      </c>
      <c r="C138" s="50">
        <v>9.5560000000000006E-2</v>
      </c>
      <c r="D138" s="50" t="s">
        <v>583</v>
      </c>
      <c r="E138" s="50" t="s">
        <v>396</v>
      </c>
      <c r="F138" s="50" t="s">
        <v>397</v>
      </c>
      <c r="G138" s="50" t="s">
        <v>398</v>
      </c>
      <c r="H138" s="50"/>
      <c r="I138" s="50"/>
      <c r="J138" s="50"/>
      <c r="K138" s="50"/>
    </row>
    <row r="139" spans="2:11">
      <c r="B139" s="50" t="s">
        <v>429</v>
      </c>
      <c r="C139" s="50">
        <v>1.5940000000000001</v>
      </c>
      <c r="D139" s="50" t="s">
        <v>584</v>
      </c>
      <c r="E139" s="50" t="s">
        <v>396</v>
      </c>
      <c r="F139" s="50" t="s">
        <v>397</v>
      </c>
      <c r="G139" s="50">
        <v>0.63919999999999999</v>
      </c>
      <c r="H139" s="50"/>
      <c r="I139" s="50"/>
      <c r="J139" s="50"/>
      <c r="K139" s="50"/>
    </row>
    <row r="140" spans="2:11">
      <c r="B140" s="50" t="s">
        <v>431</v>
      </c>
      <c r="C140" s="50">
        <v>0.253</v>
      </c>
      <c r="D140" s="50" t="s">
        <v>585</v>
      </c>
      <c r="E140" s="50" t="s">
        <v>396</v>
      </c>
      <c r="F140" s="50" t="s">
        <v>397</v>
      </c>
      <c r="G140" s="50" t="s">
        <v>398</v>
      </c>
      <c r="H140" s="50"/>
      <c r="I140" s="50"/>
      <c r="J140" s="50"/>
      <c r="K140" s="50"/>
    </row>
    <row r="141" spans="2:11">
      <c r="B141" s="50" t="s">
        <v>433</v>
      </c>
      <c r="C141" s="50">
        <v>0.45600000000000002</v>
      </c>
      <c r="D141" s="50" t="s">
        <v>586</v>
      </c>
      <c r="E141" s="50" t="s">
        <v>396</v>
      </c>
      <c r="F141" s="50" t="s">
        <v>397</v>
      </c>
      <c r="G141" s="50" t="s">
        <v>398</v>
      </c>
      <c r="H141" s="50"/>
      <c r="I141" s="50"/>
      <c r="J141" s="50"/>
      <c r="K141" s="50"/>
    </row>
    <row r="142" spans="2:11">
      <c r="B142" s="50" t="s">
        <v>435</v>
      </c>
      <c r="C142" s="50">
        <v>-0.72219999999999995</v>
      </c>
      <c r="D142" s="50" t="s">
        <v>587</v>
      </c>
      <c r="E142" s="50" t="s">
        <v>396</v>
      </c>
      <c r="F142" s="50" t="s">
        <v>397</v>
      </c>
      <c r="G142" s="50">
        <v>0.99950000000000006</v>
      </c>
      <c r="H142" s="50"/>
      <c r="I142" s="50"/>
      <c r="J142" s="50"/>
      <c r="K142" s="50"/>
    </row>
    <row r="143" spans="2:11">
      <c r="B143" s="50" t="s">
        <v>437</v>
      </c>
      <c r="C143" s="50">
        <v>-1.006</v>
      </c>
      <c r="D143" s="50" t="s">
        <v>588</v>
      </c>
      <c r="E143" s="50" t="s">
        <v>396</v>
      </c>
      <c r="F143" s="50" t="s">
        <v>397</v>
      </c>
      <c r="G143" s="50">
        <v>0.98180000000000001</v>
      </c>
      <c r="H143" s="50"/>
      <c r="I143" s="50"/>
      <c r="J143" s="50"/>
      <c r="K143" s="50"/>
    </row>
    <row r="144" spans="2:11">
      <c r="B144" s="50" t="s">
        <v>439</v>
      </c>
      <c r="C144" s="50">
        <v>5.8159999999999998</v>
      </c>
      <c r="D144" s="50" t="s">
        <v>589</v>
      </c>
      <c r="E144" s="50" t="s">
        <v>441</v>
      </c>
      <c r="F144" s="50" t="s">
        <v>580</v>
      </c>
      <c r="G144" s="50" t="s">
        <v>581</v>
      </c>
      <c r="H144" s="50"/>
      <c r="I144" s="50"/>
      <c r="J144" s="50"/>
      <c r="K144" s="50"/>
    </row>
    <row r="145" spans="2:11">
      <c r="B145" s="50" t="s">
        <v>443</v>
      </c>
      <c r="C145" s="50">
        <v>2.9660000000000002</v>
      </c>
      <c r="D145" s="50" t="s">
        <v>590</v>
      </c>
      <c r="E145" s="50" t="s">
        <v>396</v>
      </c>
      <c r="F145" s="50" t="s">
        <v>397</v>
      </c>
      <c r="G145" s="50">
        <v>5.8099999999999999E-2</v>
      </c>
      <c r="H145" s="50"/>
      <c r="I145" s="50"/>
      <c r="J145" s="50"/>
      <c r="K145" s="50"/>
    </row>
    <row r="146" spans="2:11">
      <c r="B146" s="50" t="s">
        <v>445</v>
      </c>
      <c r="C146" s="50">
        <v>-0.59330000000000005</v>
      </c>
      <c r="D146" s="50" t="s">
        <v>591</v>
      </c>
      <c r="E146" s="50" t="s">
        <v>396</v>
      </c>
      <c r="F146" s="50" t="s">
        <v>397</v>
      </c>
      <c r="G146" s="50">
        <v>0.99980000000000002</v>
      </c>
      <c r="H146" s="50"/>
      <c r="I146" s="50"/>
      <c r="J146" s="50"/>
      <c r="K146" s="50"/>
    </row>
    <row r="147" spans="2:11">
      <c r="B147" s="50" t="s">
        <v>447</v>
      </c>
      <c r="C147" s="50">
        <v>0.90510000000000002</v>
      </c>
      <c r="D147" s="50" t="s">
        <v>592</v>
      </c>
      <c r="E147" s="50" t="s">
        <v>396</v>
      </c>
      <c r="F147" s="50" t="s">
        <v>397</v>
      </c>
      <c r="G147" s="50">
        <v>0.99</v>
      </c>
      <c r="H147" s="50"/>
      <c r="I147" s="50"/>
      <c r="J147" s="50"/>
      <c r="K147" s="50"/>
    </row>
    <row r="148" spans="2:11">
      <c r="B148" s="50" t="s">
        <v>449</v>
      </c>
      <c r="C148" s="50">
        <v>-0.43590000000000001</v>
      </c>
      <c r="D148" s="50" t="s">
        <v>593</v>
      </c>
      <c r="E148" s="50" t="s">
        <v>396</v>
      </c>
      <c r="F148" s="50" t="s">
        <v>397</v>
      </c>
      <c r="G148" s="50" t="s">
        <v>398</v>
      </c>
      <c r="H148" s="50"/>
      <c r="I148" s="50"/>
      <c r="J148" s="50"/>
      <c r="K148" s="50"/>
    </row>
    <row r="149" spans="2:11">
      <c r="B149" s="50" t="s">
        <v>451</v>
      </c>
      <c r="C149" s="50">
        <v>-0.2329</v>
      </c>
      <c r="D149" s="50" t="s">
        <v>594</v>
      </c>
      <c r="E149" s="50" t="s">
        <v>396</v>
      </c>
      <c r="F149" s="50" t="s">
        <v>397</v>
      </c>
      <c r="G149" s="50" t="s">
        <v>398</v>
      </c>
      <c r="H149" s="50"/>
      <c r="I149" s="50"/>
      <c r="J149" s="50"/>
      <c r="K149" s="50"/>
    </row>
    <row r="150" spans="2:11">
      <c r="B150" s="50" t="s">
        <v>453</v>
      </c>
      <c r="C150" s="50">
        <v>-0.2833</v>
      </c>
      <c r="D150" s="50" t="s">
        <v>595</v>
      </c>
      <c r="E150" s="50" t="s">
        <v>396</v>
      </c>
      <c r="F150" s="50" t="s">
        <v>397</v>
      </c>
      <c r="G150" s="50" t="s">
        <v>398</v>
      </c>
      <c r="H150" s="50"/>
      <c r="I150" s="50"/>
      <c r="J150" s="50"/>
      <c r="K150" s="50"/>
    </row>
    <row r="151" spans="2:11">
      <c r="B151" s="50" t="s">
        <v>455</v>
      </c>
      <c r="C151" s="50">
        <v>6.5380000000000003</v>
      </c>
      <c r="D151" s="50" t="s">
        <v>596</v>
      </c>
      <c r="E151" s="50" t="s">
        <v>441</v>
      </c>
      <c r="F151" s="50" t="s">
        <v>580</v>
      </c>
      <c r="G151" s="50" t="s">
        <v>581</v>
      </c>
      <c r="H151" s="50"/>
      <c r="I151" s="50"/>
      <c r="J151" s="50"/>
      <c r="K151" s="50"/>
    </row>
    <row r="152" spans="2:11">
      <c r="B152" s="50" t="s">
        <v>457</v>
      </c>
      <c r="C152" s="50">
        <v>3.6880000000000002</v>
      </c>
      <c r="D152" s="50" t="s">
        <v>597</v>
      </c>
      <c r="E152" s="50" t="s">
        <v>441</v>
      </c>
      <c r="F152" s="50" t="s">
        <v>442</v>
      </c>
      <c r="G152" s="50">
        <v>1.46E-2</v>
      </c>
      <c r="H152" s="50"/>
      <c r="I152" s="50"/>
      <c r="J152" s="50"/>
      <c r="K152" s="50"/>
    </row>
    <row r="153" spans="2:11">
      <c r="B153" s="50" t="s">
        <v>459</v>
      </c>
      <c r="C153" s="50">
        <v>0.12889999999999999</v>
      </c>
      <c r="D153" s="50" t="s">
        <v>598</v>
      </c>
      <c r="E153" s="50" t="s">
        <v>396</v>
      </c>
      <c r="F153" s="50" t="s">
        <v>397</v>
      </c>
      <c r="G153" s="50" t="s">
        <v>398</v>
      </c>
      <c r="H153" s="50"/>
      <c r="I153" s="50"/>
      <c r="J153" s="50"/>
      <c r="K153" s="50"/>
    </row>
    <row r="154" spans="2:11">
      <c r="B154" s="50" t="s">
        <v>461</v>
      </c>
      <c r="C154" s="50">
        <v>1.627</v>
      </c>
      <c r="D154" s="50" t="s">
        <v>599</v>
      </c>
      <c r="E154" s="50" t="s">
        <v>396</v>
      </c>
      <c r="F154" s="50" t="s">
        <v>397</v>
      </c>
      <c r="G154" s="50">
        <v>0.7913</v>
      </c>
      <c r="H154" s="50"/>
      <c r="I154" s="50"/>
      <c r="J154" s="50"/>
      <c r="K154" s="50"/>
    </row>
    <row r="155" spans="2:11">
      <c r="B155" s="50" t="s">
        <v>463</v>
      </c>
      <c r="C155" s="50">
        <v>0.2863</v>
      </c>
      <c r="D155" s="50" t="s">
        <v>600</v>
      </c>
      <c r="E155" s="50" t="s">
        <v>396</v>
      </c>
      <c r="F155" s="50" t="s">
        <v>397</v>
      </c>
      <c r="G155" s="50" t="s">
        <v>398</v>
      </c>
      <c r="H155" s="50"/>
      <c r="I155" s="50"/>
      <c r="J155" s="50"/>
      <c r="K155" s="50"/>
    </row>
    <row r="156" spans="2:11">
      <c r="B156" s="50" t="s">
        <v>465</v>
      </c>
      <c r="C156" s="50">
        <v>0.48930000000000001</v>
      </c>
      <c r="D156" s="50" t="s">
        <v>601</v>
      </c>
      <c r="E156" s="50" t="s">
        <v>396</v>
      </c>
      <c r="F156" s="50" t="s">
        <v>397</v>
      </c>
      <c r="G156" s="50" t="s">
        <v>398</v>
      </c>
      <c r="H156" s="50"/>
      <c r="I156" s="50"/>
      <c r="J156" s="50"/>
      <c r="K156" s="50"/>
    </row>
    <row r="157" spans="2:11">
      <c r="B157" s="50" t="s">
        <v>467</v>
      </c>
      <c r="C157" s="50">
        <v>6.8209999999999997</v>
      </c>
      <c r="D157" s="50" t="s">
        <v>602</v>
      </c>
      <c r="E157" s="50" t="s">
        <v>441</v>
      </c>
      <c r="F157" s="50" t="s">
        <v>580</v>
      </c>
      <c r="G157" s="50" t="s">
        <v>581</v>
      </c>
      <c r="H157" s="50"/>
      <c r="I157" s="50"/>
      <c r="J157" s="50"/>
      <c r="K157" s="50"/>
    </row>
    <row r="158" spans="2:11">
      <c r="B158" s="50" t="s">
        <v>469</v>
      </c>
      <c r="C158" s="50">
        <v>3.972</v>
      </c>
      <c r="D158" s="50" t="s">
        <v>603</v>
      </c>
      <c r="E158" s="50" t="s">
        <v>441</v>
      </c>
      <c r="F158" s="50" t="s">
        <v>523</v>
      </c>
      <c r="G158" s="50">
        <v>1.1999999999999999E-3</v>
      </c>
      <c r="H158" s="50"/>
      <c r="I158" s="50"/>
      <c r="J158" s="50"/>
      <c r="K158" s="50"/>
    </row>
    <row r="159" spans="2:11">
      <c r="B159" s="50" t="s">
        <v>471</v>
      </c>
      <c r="C159" s="50">
        <v>0.41220000000000001</v>
      </c>
      <c r="D159" s="50" t="s">
        <v>604</v>
      </c>
      <c r="E159" s="50" t="s">
        <v>396</v>
      </c>
      <c r="F159" s="50" t="s">
        <v>397</v>
      </c>
      <c r="G159" s="50" t="s">
        <v>398</v>
      </c>
      <c r="H159" s="50"/>
      <c r="I159" s="50"/>
      <c r="J159" s="50"/>
      <c r="K159" s="50"/>
    </row>
    <row r="160" spans="2:11">
      <c r="B160" s="50" t="s">
        <v>473</v>
      </c>
      <c r="C160" s="50">
        <v>1.911</v>
      </c>
      <c r="D160" s="50" t="s">
        <v>605</v>
      </c>
      <c r="E160" s="50" t="s">
        <v>396</v>
      </c>
      <c r="F160" s="50" t="s">
        <v>397</v>
      </c>
      <c r="G160" s="50">
        <v>0.40129999999999999</v>
      </c>
      <c r="H160" s="50"/>
      <c r="I160" s="50"/>
      <c r="J160" s="50"/>
      <c r="K160" s="50"/>
    </row>
    <row r="161" spans="2:11">
      <c r="B161" s="50" t="s">
        <v>475</v>
      </c>
      <c r="C161" s="50">
        <v>0.56969999999999998</v>
      </c>
      <c r="D161" s="50" t="s">
        <v>606</v>
      </c>
      <c r="E161" s="50" t="s">
        <v>396</v>
      </c>
      <c r="F161" s="50" t="s">
        <v>397</v>
      </c>
      <c r="G161" s="50">
        <v>0.99980000000000002</v>
      </c>
      <c r="H161" s="50"/>
      <c r="I161" s="50"/>
      <c r="J161" s="50"/>
      <c r="K161" s="50"/>
    </row>
    <row r="162" spans="2:11">
      <c r="B162" s="50" t="s">
        <v>477</v>
      </c>
      <c r="C162" s="50">
        <v>0.77270000000000005</v>
      </c>
      <c r="D162" s="50" t="s">
        <v>607</v>
      </c>
      <c r="E162" s="50" t="s">
        <v>396</v>
      </c>
      <c r="F162" s="50" t="s">
        <v>397</v>
      </c>
      <c r="G162" s="50">
        <v>0.99950000000000006</v>
      </c>
      <c r="H162" s="50"/>
      <c r="I162" s="50"/>
      <c r="J162" s="50"/>
      <c r="K162" s="50"/>
    </row>
    <row r="163" spans="2:11">
      <c r="B163" s="50" t="s">
        <v>479</v>
      </c>
      <c r="C163" s="50">
        <v>-2.8490000000000002</v>
      </c>
      <c r="D163" s="50" t="s">
        <v>608</v>
      </c>
      <c r="E163" s="50" t="s">
        <v>396</v>
      </c>
      <c r="F163" s="50" t="s">
        <v>397</v>
      </c>
      <c r="G163" s="50">
        <v>8.3099999999999993E-2</v>
      </c>
      <c r="H163" s="50"/>
      <c r="I163" s="50"/>
      <c r="J163" s="50"/>
      <c r="K163" s="50"/>
    </row>
    <row r="164" spans="2:11">
      <c r="B164" s="50" t="s">
        <v>481</v>
      </c>
      <c r="C164" s="50">
        <v>-6.4089999999999998</v>
      </c>
      <c r="D164" s="50" t="s">
        <v>609</v>
      </c>
      <c r="E164" s="50" t="s">
        <v>441</v>
      </c>
      <c r="F164" s="50" t="s">
        <v>580</v>
      </c>
      <c r="G164" s="50" t="s">
        <v>581</v>
      </c>
      <c r="H164" s="50"/>
      <c r="I164" s="50"/>
      <c r="J164" s="50"/>
      <c r="K164" s="50"/>
    </row>
    <row r="165" spans="2:11">
      <c r="B165" s="50" t="s">
        <v>483</v>
      </c>
      <c r="C165" s="50">
        <v>-4.91</v>
      </c>
      <c r="D165" s="50" t="s">
        <v>610</v>
      </c>
      <c r="E165" s="50" t="s">
        <v>441</v>
      </c>
      <c r="F165" s="50" t="s">
        <v>580</v>
      </c>
      <c r="G165" s="50" t="s">
        <v>581</v>
      </c>
      <c r="H165" s="50"/>
      <c r="I165" s="50"/>
      <c r="J165" s="50"/>
      <c r="K165" s="50"/>
    </row>
    <row r="166" spans="2:11">
      <c r="B166" s="50" t="s">
        <v>485</v>
      </c>
      <c r="C166" s="50">
        <v>-6.2510000000000003</v>
      </c>
      <c r="D166" s="50" t="s">
        <v>611</v>
      </c>
      <c r="E166" s="50" t="s">
        <v>441</v>
      </c>
      <c r="F166" s="50" t="s">
        <v>580</v>
      </c>
      <c r="G166" s="50" t="s">
        <v>581</v>
      </c>
      <c r="H166" s="50"/>
      <c r="I166" s="50"/>
      <c r="J166" s="50"/>
      <c r="K166" s="50"/>
    </row>
    <row r="167" spans="2:11">
      <c r="B167" s="50" t="s">
        <v>487</v>
      </c>
      <c r="C167" s="50">
        <v>-6.048</v>
      </c>
      <c r="D167" s="50" t="s">
        <v>612</v>
      </c>
      <c r="E167" s="50" t="s">
        <v>441</v>
      </c>
      <c r="F167" s="50" t="s">
        <v>580</v>
      </c>
      <c r="G167" s="50" t="s">
        <v>581</v>
      </c>
      <c r="H167" s="50"/>
      <c r="I167" s="50"/>
      <c r="J167" s="50"/>
      <c r="K167" s="50"/>
    </row>
    <row r="168" spans="2:11">
      <c r="B168" s="50" t="s">
        <v>489</v>
      </c>
      <c r="C168" s="50">
        <v>-3.5590000000000002</v>
      </c>
      <c r="D168" s="50" t="s">
        <v>613</v>
      </c>
      <c r="E168" s="50" t="s">
        <v>441</v>
      </c>
      <c r="F168" s="50" t="s">
        <v>523</v>
      </c>
      <c r="G168" s="50">
        <v>6.8999999999999999E-3</v>
      </c>
      <c r="H168" s="50"/>
      <c r="I168" s="50"/>
      <c r="J168" s="50"/>
      <c r="K168" s="50"/>
    </row>
    <row r="169" spans="2:11">
      <c r="B169" s="50" t="s">
        <v>491</v>
      </c>
      <c r="C169" s="50">
        <v>-2.0609999999999999</v>
      </c>
      <c r="D169" s="50" t="s">
        <v>614</v>
      </c>
      <c r="E169" s="50" t="s">
        <v>396</v>
      </c>
      <c r="F169" s="50" t="s">
        <v>397</v>
      </c>
      <c r="G169" s="50">
        <v>0.46639999999999998</v>
      </c>
      <c r="H169" s="50"/>
      <c r="I169" s="50"/>
      <c r="J169" s="50"/>
      <c r="K169" s="50"/>
    </row>
    <row r="170" spans="2:11">
      <c r="B170" s="50" t="s">
        <v>493</v>
      </c>
      <c r="C170" s="50">
        <v>-3.4020000000000001</v>
      </c>
      <c r="D170" s="50" t="s">
        <v>615</v>
      </c>
      <c r="E170" s="50" t="s">
        <v>441</v>
      </c>
      <c r="F170" s="50" t="s">
        <v>523</v>
      </c>
      <c r="G170" s="50">
        <v>9.7999999999999997E-3</v>
      </c>
      <c r="H170" s="50"/>
      <c r="I170" s="50"/>
      <c r="J170" s="50"/>
      <c r="K170" s="50"/>
    </row>
    <row r="171" spans="2:11">
      <c r="B171" s="50" t="s">
        <v>495</v>
      </c>
      <c r="C171" s="50">
        <v>-3.1989999999999998</v>
      </c>
      <c r="D171" s="50" t="s">
        <v>616</v>
      </c>
      <c r="E171" s="50" t="s">
        <v>396</v>
      </c>
      <c r="F171" s="50" t="s">
        <v>397</v>
      </c>
      <c r="G171" s="50">
        <v>0.1004</v>
      </c>
      <c r="H171" s="50"/>
      <c r="I171" s="50"/>
      <c r="J171" s="50"/>
      <c r="K171" s="50"/>
    </row>
    <row r="172" spans="2:11">
      <c r="B172" s="50" t="s">
        <v>497</v>
      </c>
      <c r="C172" s="50">
        <v>1.498</v>
      </c>
      <c r="D172" s="50" t="s">
        <v>617</v>
      </c>
      <c r="E172" s="50" t="s">
        <v>396</v>
      </c>
      <c r="F172" s="50" t="s">
        <v>397</v>
      </c>
      <c r="G172" s="50">
        <v>0.75390000000000001</v>
      </c>
      <c r="H172" s="50"/>
      <c r="I172" s="50"/>
      <c r="J172" s="50"/>
      <c r="K172" s="50"/>
    </row>
    <row r="173" spans="2:11">
      <c r="B173" s="50" t="s">
        <v>499</v>
      </c>
      <c r="C173" s="50">
        <v>0.15740000000000001</v>
      </c>
      <c r="D173" s="50" t="s">
        <v>618</v>
      </c>
      <c r="E173" s="50" t="s">
        <v>396</v>
      </c>
      <c r="F173" s="50" t="s">
        <v>397</v>
      </c>
      <c r="G173" s="50" t="s">
        <v>398</v>
      </c>
      <c r="H173" s="50"/>
      <c r="I173" s="50"/>
      <c r="J173" s="50"/>
      <c r="K173" s="50"/>
    </row>
    <row r="174" spans="2:11">
      <c r="B174" s="50" t="s">
        <v>501</v>
      </c>
      <c r="C174" s="50">
        <v>0.3604</v>
      </c>
      <c r="D174" s="50" t="s">
        <v>619</v>
      </c>
      <c r="E174" s="50" t="s">
        <v>396</v>
      </c>
      <c r="F174" s="50" t="s">
        <v>397</v>
      </c>
      <c r="G174" s="50" t="s">
        <v>398</v>
      </c>
      <c r="H174" s="50"/>
      <c r="I174" s="50"/>
      <c r="J174" s="50"/>
      <c r="K174" s="50"/>
    </row>
    <row r="175" spans="2:11">
      <c r="B175" s="50" t="s">
        <v>503</v>
      </c>
      <c r="C175" s="50">
        <v>-1.341</v>
      </c>
      <c r="D175" s="50" t="s">
        <v>620</v>
      </c>
      <c r="E175" s="50" t="s">
        <v>396</v>
      </c>
      <c r="F175" s="50" t="s">
        <v>397</v>
      </c>
      <c r="G175" s="50">
        <v>0.83819999999999995</v>
      </c>
      <c r="H175" s="50"/>
      <c r="I175" s="50"/>
      <c r="J175" s="50"/>
      <c r="K175" s="50"/>
    </row>
    <row r="176" spans="2:11">
      <c r="B176" s="50" t="s">
        <v>505</v>
      </c>
      <c r="C176" s="50">
        <v>-1.1379999999999999</v>
      </c>
      <c r="D176" s="50" t="s">
        <v>621</v>
      </c>
      <c r="E176" s="50" t="s">
        <v>396</v>
      </c>
      <c r="F176" s="50" t="s">
        <v>397</v>
      </c>
      <c r="G176" s="50">
        <v>0.98509999999999998</v>
      </c>
      <c r="H176" s="50"/>
      <c r="I176" s="50"/>
      <c r="J176" s="50"/>
      <c r="K176" s="50"/>
    </row>
    <row r="177" spans="2:11">
      <c r="B177" s="50" t="s">
        <v>507</v>
      </c>
      <c r="C177" s="50">
        <v>0.20300000000000001</v>
      </c>
      <c r="D177" s="50" t="s">
        <v>622</v>
      </c>
      <c r="E177" s="50" t="s">
        <v>396</v>
      </c>
      <c r="F177" s="50" t="s">
        <v>397</v>
      </c>
      <c r="G177" s="50" t="s">
        <v>398</v>
      </c>
      <c r="H177" s="50"/>
      <c r="I177" s="50"/>
      <c r="J177" s="50"/>
      <c r="K177" s="50"/>
    </row>
    <row r="178" spans="2:11">
      <c r="B178" s="50"/>
      <c r="C178" s="50"/>
      <c r="D178" s="50"/>
      <c r="E178" s="50"/>
      <c r="F178" s="50"/>
      <c r="G178" s="50"/>
      <c r="H178" s="50"/>
      <c r="I178" s="50"/>
      <c r="J178" s="50"/>
      <c r="K178" s="50"/>
    </row>
    <row r="179" spans="2:11">
      <c r="B179" s="50" t="s">
        <v>381</v>
      </c>
      <c r="C179" s="50"/>
      <c r="D179" s="50"/>
      <c r="E179" s="50"/>
      <c r="F179" s="50"/>
      <c r="G179" s="50"/>
      <c r="H179" s="50"/>
      <c r="I179" s="50"/>
      <c r="J179" s="50"/>
      <c r="K179" s="50"/>
    </row>
    <row r="180" spans="2:11">
      <c r="B180" s="50" t="s">
        <v>394</v>
      </c>
      <c r="C180" s="50">
        <v>9.7000000000000003E-2</v>
      </c>
      <c r="D180" s="50" t="s">
        <v>623</v>
      </c>
      <c r="E180" s="50" t="s">
        <v>396</v>
      </c>
      <c r="F180" s="50" t="s">
        <v>397</v>
      </c>
      <c r="G180" s="50" t="s">
        <v>398</v>
      </c>
      <c r="H180" s="50"/>
      <c r="I180" s="50"/>
      <c r="J180" s="50"/>
      <c r="K180" s="50"/>
    </row>
    <row r="181" spans="2:11">
      <c r="B181" s="50" t="s">
        <v>399</v>
      </c>
      <c r="C181" s="50">
        <v>2.0289999999999999</v>
      </c>
      <c r="D181" s="50" t="s">
        <v>624</v>
      </c>
      <c r="E181" s="50" t="s">
        <v>396</v>
      </c>
      <c r="F181" s="50" t="s">
        <v>397</v>
      </c>
      <c r="G181" s="50">
        <v>0.60980000000000001</v>
      </c>
      <c r="H181" s="50"/>
      <c r="I181" s="50"/>
      <c r="J181" s="50"/>
      <c r="K181" s="50"/>
    </row>
    <row r="182" spans="2:11">
      <c r="B182" s="50" t="s">
        <v>401</v>
      </c>
      <c r="C182" s="50">
        <v>-0.67</v>
      </c>
      <c r="D182" s="50" t="s">
        <v>625</v>
      </c>
      <c r="E182" s="50" t="s">
        <v>396</v>
      </c>
      <c r="F182" s="50" t="s">
        <v>397</v>
      </c>
      <c r="G182" s="50" t="s">
        <v>398</v>
      </c>
      <c r="H182" s="50"/>
      <c r="I182" s="50"/>
      <c r="J182" s="50"/>
      <c r="K182" s="50"/>
    </row>
    <row r="183" spans="2:11">
      <c r="B183" s="50" t="s">
        <v>403</v>
      </c>
      <c r="C183" s="50">
        <v>-0.45219999999999999</v>
      </c>
      <c r="D183" s="50" t="s">
        <v>626</v>
      </c>
      <c r="E183" s="50" t="s">
        <v>396</v>
      </c>
      <c r="F183" s="50" t="s">
        <v>397</v>
      </c>
      <c r="G183" s="50" t="s">
        <v>398</v>
      </c>
      <c r="H183" s="50"/>
      <c r="I183" s="50"/>
      <c r="J183" s="50"/>
      <c r="K183" s="50"/>
    </row>
    <row r="184" spans="2:11">
      <c r="B184" s="50" t="s">
        <v>405</v>
      </c>
      <c r="C184" s="50">
        <v>3.673</v>
      </c>
      <c r="D184" s="50" t="s">
        <v>627</v>
      </c>
      <c r="E184" s="50" t="s">
        <v>441</v>
      </c>
      <c r="F184" s="50" t="s">
        <v>523</v>
      </c>
      <c r="G184" s="50">
        <v>9.7999999999999997E-3</v>
      </c>
      <c r="H184" s="50"/>
      <c r="I184" s="50"/>
      <c r="J184" s="50"/>
      <c r="K184" s="50"/>
    </row>
    <row r="185" spans="2:11">
      <c r="B185" s="50" t="s">
        <v>407</v>
      </c>
      <c r="C185" s="50">
        <v>-0.59330000000000005</v>
      </c>
      <c r="D185" s="50" t="s">
        <v>628</v>
      </c>
      <c r="E185" s="50" t="s">
        <v>396</v>
      </c>
      <c r="F185" s="50" t="s">
        <v>397</v>
      </c>
      <c r="G185" s="50" t="s">
        <v>398</v>
      </c>
      <c r="H185" s="50"/>
      <c r="I185" s="50"/>
      <c r="J185" s="50"/>
      <c r="K185" s="50"/>
    </row>
    <row r="186" spans="2:11">
      <c r="B186" s="50" t="s">
        <v>409</v>
      </c>
      <c r="C186" s="50">
        <v>4.1110000000000001E-2</v>
      </c>
      <c r="D186" s="50" t="s">
        <v>629</v>
      </c>
      <c r="E186" s="50" t="s">
        <v>396</v>
      </c>
      <c r="F186" s="50" t="s">
        <v>397</v>
      </c>
      <c r="G186" s="50" t="s">
        <v>398</v>
      </c>
      <c r="H186" s="50"/>
      <c r="I186" s="50"/>
      <c r="J186" s="50"/>
      <c r="K186" s="50"/>
    </row>
    <row r="187" spans="2:11">
      <c r="B187" s="50" t="s">
        <v>411</v>
      </c>
      <c r="C187" s="50">
        <v>6.7510000000000003</v>
      </c>
      <c r="D187" s="50" t="s">
        <v>630</v>
      </c>
      <c r="E187" s="50" t="s">
        <v>441</v>
      </c>
      <c r="F187" s="50" t="s">
        <v>580</v>
      </c>
      <c r="G187" s="50" t="s">
        <v>581</v>
      </c>
      <c r="H187" s="50"/>
      <c r="I187" s="50"/>
      <c r="J187" s="50"/>
      <c r="K187" s="50"/>
    </row>
    <row r="188" spans="2:11">
      <c r="B188" s="50" t="s">
        <v>413</v>
      </c>
      <c r="C188" s="50">
        <v>1.885</v>
      </c>
      <c r="D188" s="50" t="s">
        <v>631</v>
      </c>
      <c r="E188" s="50" t="s">
        <v>396</v>
      </c>
      <c r="F188" s="50" t="s">
        <v>397</v>
      </c>
      <c r="G188" s="50">
        <v>0.68730000000000002</v>
      </c>
      <c r="H188" s="50"/>
      <c r="I188" s="50"/>
      <c r="J188" s="50"/>
      <c r="K188" s="50"/>
    </row>
    <row r="189" spans="2:11">
      <c r="B189" s="50" t="s">
        <v>415</v>
      </c>
      <c r="C189" s="50">
        <v>3.7959999999999998</v>
      </c>
      <c r="D189" s="50" t="s">
        <v>632</v>
      </c>
      <c r="E189" s="50" t="s">
        <v>441</v>
      </c>
      <c r="F189" s="50" t="s">
        <v>442</v>
      </c>
      <c r="G189" s="50">
        <v>3.0300000000000001E-2</v>
      </c>
      <c r="H189" s="50"/>
      <c r="I189" s="50"/>
      <c r="J189" s="50"/>
      <c r="K189" s="50"/>
    </row>
    <row r="190" spans="2:11">
      <c r="B190" s="50" t="s">
        <v>417</v>
      </c>
      <c r="C190" s="50">
        <v>1.9319999999999999</v>
      </c>
      <c r="D190" s="50" t="s">
        <v>633</v>
      </c>
      <c r="E190" s="50" t="s">
        <v>396</v>
      </c>
      <c r="F190" s="50" t="s">
        <v>397</v>
      </c>
      <c r="G190" s="50">
        <v>0.38390000000000002</v>
      </c>
      <c r="H190" s="50"/>
      <c r="I190" s="50"/>
      <c r="J190" s="50"/>
      <c r="K190" s="50"/>
    </row>
    <row r="191" spans="2:11">
      <c r="B191" s="50" t="s">
        <v>419</v>
      </c>
      <c r="C191" s="50">
        <v>-0.76700000000000002</v>
      </c>
      <c r="D191" s="50" t="s">
        <v>634</v>
      </c>
      <c r="E191" s="50" t="s">
        <v>396</v>
      </c>
      <c r="F191" s="50" t="s">
        <v>397</v>
      </c>
      <c r="G191" s="50">
        <v>0.999</v>
      </c>
      <c r="H191" s="50"/>
      <c r="I191" s="50"/>
      <c r="J191" s="50"/>
      <c r="K191" s="50"/>
    </row>
    <row r="192" spans="2:11">
      <c r="B192" s="50" t="s">
        <v>421</v>
      </c>
      <c r="C192" s="50">
        <v>-0.54920000000000002</v>
      </c>
      <c r="D192" s="50" t="s">
        <v>635</v>
      </c>
      <c r="E192" s="50" t="s">
        <v>396</v>
      </c>
      <c r="F192" s="50" t="s">
        <v>397</v>
      </c>
      <c r="G192" s="50">
        <v>0.99990000000000001</v>
      </c>
      <c r="H192" s="50"/>
      <c r="I192" s="50"/>
      <c r="J192" s="50"/>
      <c r="K192" s="50"/>
    </row>
    <row r="193" spans="2:11">
      <c r="B193" s="50" t="s">
        <v>423</v>
      </c>
      <c r="C193" s="50">
        <v>3.5760000000000001</v>
      </c>
      <c r="D193" s="50" t="s">
        <v>636</v>
      </c>
      <c r="E193" s="50" t="s">
        <v>441</v>
      </c>
      <c r="F193" s="50" t="s">
        <v>570</v>
      </c>
      <c r="G193" s="50">
        <v>6.9999999999999999E-4</v>
      </c>
      <c r="H193" s="50"/>
      <c r="I193" s="50"/>
      <c r="J193" s="50"/>
      <c r="K193" s="50"/>
    </row>
    <row r="194" spans="2:11">
      <c r="B194" s="50" t="s">
        <v>425</v>
      </c>
      <c r="C194" s="50">
        <v>-0.69030000000000002</v>
      </c>
      <c r="D194" s="50" t="s">
        <v>637</v>
      </c>
      <c r="E194" s="50" t="s">
        <v>396</v>
      </c>
      <c r="F194" s="50" t="s">
        <v>397</v>
      </c>
      <c r="G194" s="50">
        <v>0.99960000000000004</v>
      </c>
      <c r="H194" s="50"/>
      <c r="I194" s="50"/>
      <c r="J194" s="50"/>
      <c r="K194" s="50"/>
    </row>
    <row r="195" spans="2:11">
      <c r="B195" s="50" t="s">
        <v>427</v>
      </c>
      <c r="C195" s="50">
        <v>-5.5890000000000002E-2</v>
      </c>
      <c r="D195" s="50" t="s">
        <v>638</v>
      </c>
      <c r="E195" s="50" t="s">
        <v>396</v>
      </c>
      <c r="F195" s="50" t="s">
        <v>397</v>
      </c>
      <c r="G195" s="50" t="s">
        <v>398</v>
      </c>
      <c r="H195" s="50"/>
      <c r="I195" s="50"/>
      <c r="J195" s="50"/>
      <c r="K195" s="50"/>
    </row>
    <row r="196" spans="2:11">
      <c r="B196" s="50" t="s">
        <v>429</v>
      </c>
      <c r="C196" s="50">
        <v>6.6539999999999999</v>
      </c>
      <c r="D196" s="50" t="s">
        <v>639</v>
      </c>
      <c r="E196" s="50" t="s">
        <v>441</v>
      </c>
      <c r="F196" s="50" t="s">
        <v>580</v>
      </c>
      <c r="G196" s="50" t="s">
        <v>581</v>
      </c>
      <c r="H196" s="50"/>
      <c r="I196" s="50"/>
      <c r="J196" s="50"/>
      <c r="K196" s="50"/>
    </row>
    <row r="197" spans="2:11">
      <c r="B197" s="50" t="s">
        <v>431</v>
      </c>
      <c r="C197" s="50">
        <v>1.788</v>
      </c>
      <c r="D197" s="50" t="s">
        <v>640</v>
      </c>
      <c r="E197" s="50" t="s">
        <v>396</v>
      </c>
      <c r="F197" s="50" t="s">
        <v>397</v>
      </c>
      <c r="G197" s="50">
        <v>0.46360000000000001</v>
      </c>
      <c r="H197" s="50"/>
      <c r="I197" s="50"/>
      <c r="J197" s="50"/>
      <c r="K197" s="50"/>
    </row>
    <row r="198" spans="2:11">
      <c r="B198" s="50" t="s">
        <v>433</v>
      </c>
      <c r="C198" s="50">
        <v>3.6989999999999998</v>
      </c>
      <c r="D198" s="50" t="s">
        <v>641</v>
      </c>
      <c r="E198" s="50" t="s">
        <v>441</v>
      </c>
      <c r="F198" s="50" t="s">
        <v>523</v>
      </c>
      <c r="G198" s="50">
        <v>6.8999999999999999E-3</v>
      </c>
      <c r="H198" s="50"/>
      <c r="I198" s="50"/>
      <c r="J198" s="50"/>
      <c r="K198" s="50"/>
    </row>
    <row r="199" spans="2:11">
      <c r="B199" s="50" t="s">
        <v>435</v>
      </c>
      <c r="C199" s="50">
        <v>-2.6989999999999998</v>
      </c>
      <c r="D199" s="50" t="s">
        <v>642</v>
      </c>
      <c r="E199" s="50" t="s">
        <v>396</v>
      </c>
      <c r="F199" s="50" t="s">
        <v>397</v>
      </c>
      <c r="G199" s="50">
        <v>0.12740000000000001</v>
      </c>
      <c r="H199" s="50"/>
      <c r="I199" s="50"/>
      <c r="J199" s="50"/>
      <c r="K199" s="50"/>
    </row>
    <row r="200" spans="2:11">
      <c r="B200" s="50" t="s">
        <v>437</v>
      </c>
      <c r="C200" s="50">
        <v>-2.4809999999999999</v>
      </c>
      <c r="D200" s="50" t="s">
        <v>643</v>
      </c>
      <c r="E200" s="50" t="s">
        <v>396</v>
      </c>
      <c r="F200" s="50" t="s">
        <v>397</v>
      </c>
      <c r="G200" s="50">
        <v>0.10340000000000001</v>
      </c>
      <c r="H200" s="50"/>
      <c r="I200" s="50"/>
      <c r="J200" s="50"/>
      <c r="K200" s="50"/>
    </row>
    <row r="201" spans="2:11">
      <c r="B201" s="50" t="s">
        <v>439</v>
      </c>
      <c r="C201" s="50">
        <v>1.6439999999999999</v>
      </c>
      <c r="D201" s="50" t="s">
        <v>644</v>
      </c>
      <c r="E201" s="50" t="s">
        <v>396</v>
      </c>
      <c r="F201" s="50" t="s">
        <v>397</v>
      </c>
      <c r="G201" s="50">
        <v>0.66920000000000002</v>
      </c>
      <c r="H201" s="50"/>
      <c r="I201" s="50"/>
      <c r="J201" s="50"/>
      <c r="K201" s="50"/>
    </row>
    <row r="202" spans="2:11">
      <c r="B202" s="50" t="s">
        <v>443</v>
      </c>
      <c r="C202" s="50">
        <v>-2.6219999999999999</v>
      </c>
      <c r="D202" s="50" t="s">
        <v>645</v>
      </c>
      <c r="E202" s="50" t="s">
        <v>396</v>
      </c>
      <c r="F202" s="50" t="s">
        <v>397</v>
      </c>
      <c r="G202" s="50">
        <v>0.15609999999999999</v>
      </c>
      <c r="H202" s="50"/>
      <c r="I202" s="50"/>
      <c r="J202" s="50"/>
      <c r="K202" s="50"/>
    </row>
    <row r="203" spans="2:11">
      <c r="B203" s="50" t="s">
        <v>445</v>
      </c>
      <c r="C203" s="50">
        <v>-1.988</v>
      </c>
      <c r="D203" s="50" t="s">
        <v>646</v>
      </c>
      <c r="E203" s="50" t="s">
        <v>396</v>
      </c>
      <c r="F203" s="50" t="s">
        <v>397</v>
      </c>
      <c r="G203" s="50">
        <v>0.3795</v>
      </c>
      <c r="H203" s="50"/>
      <c r="I203" s="50"/>
      <c r="J203" s="50"/>
      <c r="K203" s="50"/>
    </row>
    <row r="204" spans="2:11">
      <c r="B204" s="50" t="s">
        <v>447</v>
      </c>
      <c r="C204" s="50">
        <v>4.7220000000000004</v>
      </c>
      <c r="D204" s="50" t="s">
        <v>647</v>
      </c>
      <c r="E204" s="50" t="s">
        <v>441</v>
      </c>
      <c r="F204" s="50" t="s">
        <v>580</v>
      </c>
      <c r="G204" s="50" t="s">
        <v>581</v>
      </c>
      <c r="H204" s="50"/>
      <c r="I204" s="50"/>
      <c r="J204" s="50"/>
      <c r="K204" s="50"/>
    </row>
    <row r="205" spans="2:11">
      <c r="B205" s="50" t="s">
        <v>449</v>
      </c>
      <c r="C205" s="50">
        <v>-0.1439</v>
      </c>
      <c r="D205" s="50" t="s">
        <v>648</v>
      </c>
      <c r="E205" s="50" t="s">
        <v>396</v>
      </c>
      <c r="F205" s="50" t="s">
        <v>397</v>
      </c>
      <c r="G205" s="50" t="s">
        <v>398</v>
      </c>
      <c r="H205" s="50"/>
      <c r="I205" s="50"/>
      <c r="J205" s="50"/>
      <c r="K205" s="50"/>
    </row>
    <row r="206" spans="2:11">
      <c r="B206" s="50" t="s">
        <v>451</v>
      </c>
      <c r="C206" s="50">
        <v>1.7669999999999999</v>
      </c>
      <c r="D206" s="50" t="s">
        <v>649</v>
      </c>
      <c r="E206" s="50" t="s">
        <v>396</v>
      </c>
      <c r="F206" s="50" t="s">
        <v>397</v>
      </c>
      <c r="G206" s="50">
        <v>0.78569999999999995</v>
      </c>
      <c r="H206" s="50"/>
      <c r="I206" s="50"/>
      <c r="J206" s="50"/>
      <c r="K206" s="50"/>
    </row>
    <row r="207" spans="2:11">
      <c r="B207" s="50" t="s">
        <v>453</v>
      </c>
      <c r="C207" s="50">
        <v>0.21779999999999999</v>
      </c>
      <c r="D207" s="50" t="s">
        <v>650</v>
      </c>
      <c r="E207" s="50" t="s">
        <v>396</v>
      </c>
      <c r="F207" s="50" t="s">
        <v>397</v>
      </c>
      <c r="G207" s="50" t="s">
        <v>398</v>
      </c>
      <c r="H207" s="50"/>
      <c r="I207" s="50"/>
      <c r="J207" s="50"/>
      <c r="K207" s="50"/>
    </row>
    <row r="208" spans="2:11">
      <c r="B208" s="50" t="s">
        <v>455</v>
      </c>
      <c r="C208" s="50">
        <v>4.343</v>
      </c>
      <c r="D208" s="50" t="s">
        <v>651</v>
      </c>
      <c r="E208" s="50" t="s">
        <v>441</v>
      </c>
      <c r="F208" s="50" t="s">
        <v>570</v>
      </c>
      <c r="G208" s="50">
        <v>2.0000000000000001E-4</v>
      </c>
      <c r="H208" s="50"/>
      <c r="I208" s="50"/>
      <c r="J208" s="50"/>
      <c r="K208" s="50"/>
    </row>
    <row r="209" spans="2:11">
      <c r="B209" s="50" t="s">
        <v>457</v>
      </c>
      <c r="C209" s="50">
        <v>7.6670000000000002E-2</v>
      </c>
      <c r="D209" s="50" t="s">
        <v>652</v>
      </c>
      <c r="E209" s="50" t="s">
        <v>396</v>
      </c>
      <c r="F209" s="50" t="s">
        <v>397</v>
      </c>
      <c r="G209" s="50" t="s">
        <v>398</v>
      </c>
      <c r="H209" s="50"/>
      <c r="I209" s="50"/>
      <c r="J209" s="50"/>
      <c r="K209" s="50"/>
    </row>
    <row r="210" spans="2:11">
      <c r="B210" s="50" t="s">
        <v>459</v>
      </c>
      <c r="C210" s="50">
        <v>0.71109999999999995</v>
      </c>
      <c r="D210" s="50" t="s">
        <v>653</v>
      </c>
      <c r="E210" s="50" t="s">
        <v>396</v>
      </c>
      <c r="F210" s="50" t="s">
        <v>397</v>
      </c>
      <c r="G210" s="50">
        <v>0.99960000000000004</v>
      </c>
      <c r="H210" s="50"/>
      <c r="I210" s="50"/>
      <c r="J210" s="50"/>
      <c r="K210" s="50"/>
    </row>
    <row r="211" spans="2:11">
      <c r="B211" s="50" t="s">
        <v>461</v>
      </c>
      <c r="C211" s="50">
        <v>7.4210000000000003</v>
      </c>
      <c r="D211" s="50" t="s">
        <v>654</v>
      </c>
      <c r="E211" s="50" t="s">
        <v>441</v>
      </c>
      <c r="F211" s="50" t="s">
        <v>580</v>
      </c>
      <c r="G211" s="50" t="s">
        <v>581</v>
      </c>
      <c r="H211" s="50"/>
      <c r="I211" s="50"/>
      <c r="J211" s="50"/>
      <c r="K211" s="50"/>
    </row>
    <row r="212" spans="2:11">
      <c r="B212" s="50" t="s">
        <v>463</v>
      </c>
      <c r="C212" s="50">
        <v>2.5550000000000002</v>
      </c>
      <c r="D212" s="50" t="s">
        <v>655</v>
      </c>
      <c r="E212" s="50" t="s">
        <v>396</v>
      </c>
      <c r="F212" s="50" t="s">
        <v>397</v>
      </c>
      <c r="G212" s="50">
        <v>0.16200000000000001</v>
      </c>
      <c r="H212" s="50"/>
      <c r="I212" s="50"/>
      <c r="J212" s="50"/>
      <c r="K212" s="50"/>
    </row>
    <row r="213" spans="2:11">
      <c r="B213" s="50" t="s">
        <v>465</v>
      </c>
      <c r="C213" s="50">
        <v>4.4660000000000002</v>
      </c>
      <c r="D213" s="50" t="s">
        <v>656</v>
      </c>
      <c r="E213" s="50" t="s">
        <v>441</v>
      </c>
      <c r="F213" s="50" t="s">
        <v>523</v>
      </c>
      <c r="G213" s="50">
        <v>1.6999999999999999E-3</v>
      </c>
      <c r="H213" s="50"/>
      <c r="I213" s="50"/>
      <c r="J213" s="50"/>
      <c r="K213" s="50"/>
    </row>
    <row r="214" spans="2:11">
      <c r="B214" s="50" t="s">
        <v>467</v>
      </c>
      <c r="C214" s="50">
        <v>4.1260000000000003</v>
      </c>
      <c r="D214" s="50" t="s">
        <v>657</v>
      </c>
      <c r="E214" s="50" t="s">
        <v>441</v>
      </c>
      <c r="F214" s="50" t="s">
        <v>580</v>
      </c>
      <c r="G214" s="50" t="s">
        <v>581</v>
      </c>
      <c r="H214" s="50"/>
      <c r="I214" s="50"/>
      <c r="J214" s="50"/>
      <c r="K214" s="50"/>
    </row>
    <row r="215" spans="2:11">
      <c r="B215" s="50" t="s">
        <v>469</v>
      </c>
      <c r="C215" s="50">
        <v>-0.1411</v>
      </c>
      <c r="D215" s="50" t="s">
        <v>658</v>
      </c>
      <c r="E215" s="50" t="s">
        <v>396</v>
      </c>
      <c r="F215" s="50" t="s">
        <v>397</v>
      </c>
      <c r="G215" s="50" t="s">
        <v>398</v>
      </c>
      <c r="H215" s="50"/>
      <c r="I215" s="50"/>
      <c r="J215" s="50"/>
      <c r="K215" s="50"/>
    </row>
    <row r="216" spans="2:11">
      <c r="B216" s="50" t="s">
        <v>471</v>
      </c>
      <c r="C216" s="50">
        <v>0.49330000000000002</v>
      </c>
      <c r="D216" s="50" t="s">
        <v>659</v>
      </c>
      <c r="E216" s="50" t="s">
        <v>396</v>
      </c>
      <c r="F216" s="50" t="s">
        <v>397</v>
      </c>
      <c r="G216" s="50" t="s">
        <v>398</v>
      </c>
      <c r="H216" s="50"/>
      <c r="I216" s="50"/>
      <c r="J216" s="50"/>
      <c r="K216" s="50"/>
    </row>
    <row r="217" spans="2:11">
      <c r="B217" s="50" t="s">
        <v>473</v>
      </c>
      <c r="C217" s="50">
        <v>7.2030000000000003</v>
      </c>
      <c r="D217" s="50" t="s">
        <v>660</v>
      </c>
      <c r="E217" s="50" t="s">
        <v>441</v>
      </c>
      <c r="F217" s="50" t="s">
        <v>580</v>
      </c>
      <c r="G217" s="50" t="s">
        <v>581</v>
      </c>
      <c r="H217" s="50"/>
      <c r="I217" s="50"/>
      <c r="J217" s="50"/>
      <c r="K217" s="50"/>
    </row>
    <row r="218" spans="2:11">
      <c r="B218" s="50" t="s">
        <v>475</v>
      </c>
      <c r="C218" s="50">
        <v>2.3370000000000002</v>
      </c>
      <c r="D218" s="50" t="s">
        <v>661</v>
      </c>
      <c r="E218" s="50" t="s">
        <v>396</v>
      </c>
      <c r="F218" s="50" t="s">
        <v>397</v>
      </c>
      <c r="G218" s="50">
        <v>0.13370000000000001</v>
      </c>
      <c r="H218" s="50"/>
      <c r="I218" s="50"/>
      <c r="J218" s="50"/>
      <c r="K218" s="50"/>
    </row>
    <row r="219" spans="2:11">
      <c r="B219" s="50" t="s">
        <v>477</v>
      </c>
      <c r="C219" s="50">
        <v>4.2480000000000002</v>
      </c>
      <c r="D219" s="50" t="s">
        <v>662</v>
      </c>
      <c r="E219" s="50" t="s">
        <v>441</v>
      </c>
      <c r="F219" s="50" t="s">
        <v>570</v>
      </c>
      <c r="G219" s="50">
        <v>1E-3</v>
      </c>
      <c r="H219" s="50"/>
      <c r="I219" s="50"/>
      <c r="J219" s="50"/>
      <c r="K219" s="50"/>
    </row>
    <row r="220" spans="2:11">
      <c r="B220" s="50" t="s">
        <v>479</v>
      </c>
      <c r="C220" s="50">
        <v>-4.2670000000000003</v>
      </c>
      <c r="D220" s="50" t="s">
        <v>663</v>
      </c>
      <c r="E220" s="50" t="s">
        <v>441</v>
      </c>
      <c r="F220" s="50" t="s">
        <v>570</v>
      </c>
      <c r="G220" s="50">
        <v>2.9999999999999997E-4</v>
      </c>
      <c r="H220" s="50"/>
      <c r="I220" s="50"/>
      <c r="J220" s="50"/>
      <c r="K220" s="50"/>
    </row>
    <row r="221" spans="2:11">
      <c r="B221" s="50" t="s">
        <v>481</v>
      </c>
      <c r="C221" s="50">
        <v>-3.6320000000000001</v>
      </c>
      <c r="D221" s="50" t="s">
        <v>664</v>
      </c>
      <c r="E221" s="50" t="s">
        <v>441</v>
      </c>
      <c r="F221" s="50" t="s">
        <v>570</v>
      </c>
      <c r="G221" s="50">
        <v>8.0000000000000004E-4</v>
      </c>
      <c r="H221" s="50"/>
      <c r="I221" s="50"/>
      <c r="J221" s="50"/>
      <c r="K221" s="50"/>
    </row>
    <row r="222" spans="2:11">
      <c r="B222" s="50" t="s">
        <v>483</v>
      </c>
      <c r="C222" s="50">
        <v>3.0779999999999998</v>
      </c>
      <c r="D222" s="50" t="s">
        <v>665</v>
      </c>
      <c r="E222" s="50" t="s">
        <v>441</v>
      </c>
      <c r="F222" s="50" t="s">
        <v>523</v>
      </c>
      <c r="G222" s="50">
        <v>7.7999999999999996E-3</v>
      </c>
      <c r="H222" s="50"/>
      <c r="I222" s="50"/>
      <c r="J222" s="50"/>
      <c r="K222" s="50"/>
    </row>
    <row r="223" spans="2:11">
      <c r="B223" s="50" t="s">
        <v>485</v>
      </c>
      <c r="C223" s="50">
        <v>-1.788</v>
      </c>
      <c r="D223" s="50" t="s">
        <v>666</v>
      </c>
      <c r="E223" s="50" t="s">
        <v>396</v>
      </c>
      <c r="F223" s="50" t="s">
        <v>397</v>
      </c>
      <c r="G223" s="50">
        <v>0.50609999999999999</v>
      </c>
      <c r="H223" s="50"/>
      <c r="I223" s="50"/>
      <c r="J223" s="50"/>
      <c r="K223" s="50"/>
    </row>
    <row r="224" spans="2:11">
      <c r="B224" s="50" t="s">
        <v>487</v>
      </c>
      <c r="C224" s="50">
        <v>0.1227</v>
      </c>
      <c r="D224" s="50" t="s">
        <v>667</v>
      </c>
      <c r="E224" s="50" t="s">
        <v>396</v>
      </c>
      <c r="F224" s="50" t="s">
        <v>397</v>
      </c>
      <c r="G224" s="50" t="s">
        <v>398</v>
      </c>
      <c r="H224" s="50"/>
      <c r="I224" s="50"/>
      <c r="J224" s="50"/>
      <c r="K224" s="50"/>
    </row>
    <row r="225" spans="2:11">
      <c r="B225" s="50" t="s">
        <v>489</v>
      </c>
      <c r="C225" s="50">
        <v>0.63439999999999996</v>
      </c>
      <c r="D225" s="50" t="s">
        <v>668</v>
      </c>
      <c r="E225" s="50" t="s">
        <v>396</v>
      </c>
      <c r="F225" s="50" t="s">
        <v>397</v>
      </c>
      <c r="G225" s="50">
        <v>0.99980000000000002</v>
      </c>
      <c r="H225" s="50"/>
      <c r="I225" s="50"/>
      <c r="J225" s="50"/>
      <c r="K225" s="50"/>
    </row>
    <row r="226" spans="2:11">
      <c r="B226" s="50" t="s">
        <v>491</v>
      </c>
      <c r="C226" s="50">
        <v>7.3440000000000003</v>
      </c>
      <c r="D226" s="50" t="s">
        <v>669</v>
      </c>
      <c r="E226" s="50" t="s">
        <v>441</v>
      </c>
      <c r="F226" s="50" t="s">
        <v>580</v>
      </c>
      <c r="G226" s="50" t="s">
        <v>581</v>
      </c>
      <c r="H226" s="50"/>
      <c r="I226" s="50"/>
      <c r="J226" s="50"/>
      <c r="K226" s="50"/>
    </row>
    <row r="227" spans="2:11">
      <c r="B227" s="50" t="s">
        <v>493</v>
      </c>
      <c r="C227" s="50">
        <v>2.4780000000000002</v>
      </c>
      <c r="D227" s="50" t="s">
        <v>670</v>
      </c>
      <c r="E227" s="50" t="s">
        <v>396</v>
      </c>
      <c r="F227" s="50" t="s">
        <v>397</v>
      </c>
      <c r="G227" s="50">
        <v>0.1968</v>
      </c>
      <c r="H227" s="50"/>
      <c r="I227" s="50"/>
      <c r="J227" s="50"/>
      <c r="K227" s="50"/>
    </row>
    <row r="228" spans="2:11">
      <c r="B228" s="50" t="s">
        <v>495</v>
      </c>
      <c r="C228" s="50">
        <v>4.3890000000000002</v>
      </c>
      <c r="D228" s="50" t="s">
        <v>671</v>
      </c>
      <c r="E228" s="50" t="s">
        <v>441</v>
      </c>
      <c r="F228" s="50" t="s">
        <v>523</v>
      </c>
      <c r="G228" s="50">
        <v>2.3E-3</v>
      </c>
      <c r="H228" s="50"/>
      <c r="I228" s="50"/>
      <c r="J228" s="50"/>
      <c r="K228" s="50"/>
    </row>
    <row r="229" spans="2:11">
      <c r="B229" s="50" t="s">
        <v>497</v>
      </c>
      <c r="C229" s="50">
        <v>6.71</v>
      </c>
      <c r="D229" s="50" t="s">
        <v>672</v>
      </c>
      <c r="E229" s="50" t="s">
        <v>441</v>
      </c>
      <c r="F229" s="50" t="s">
        <v>580</v>
      </c>
      <c r="G229" s="50" t="s">
        <v>581</v>
      </c>
      <c r="H229" s="50"/>
      <c r="I229" s="50"/>
      <c r="J229" s="50"/>
      <c r="K229" s="50"/>
    </row>
    <row r="230" spans="2:11">
      <c r="B230" s="50" t="s">
        <v>499</v>
      </c>
      <c r="C230" s="50">
        <v>1.8440000000000001</v>
      </c>
      <c r="D230" s="50" t="s">
        <v>673</v>
      </c>
      <c r="E230" s="50" t="s">
        <v>396</v>
      </c>
      <c r="F230" s="50" t="s">
        <v>397</v>
      </c>
      <c r="G230" s="50">
        <v>0.45760000000000001</v>
      </c>
      <c r="H230" s="50"/>
      <c r="I230" s="50"/>
      <c r="J230" s="50"/>
      <c r="K230" s="50"/>
    </row>
    <row r="231" spans="2:11">
      <c r="B231" s="50" t="s">
        <v>501</v>
      </c>
      <c r="C231" s="50">
        <v>3.7549999999999999</v>
      </c>
      <c r="D231" s="50" t="s">
        <v>674</v>
      </c>
      <c r="E231" s="50" t="s">
        <v>441</v>
      </c>
      <c r="F231" s="50" t="s">
        <v>523</v>
      </c>
      <c r="G231" s="50">
        <v>7.1999999999999998E-3</v>
      </c>
      <c r="H231" s="50"/>
      <c r="I231" s="50"/>
      <c r="J231" s="50"/>
      <c r="K231" s="50"/>
    </row>
    <row r="232" spans="2:11">
      <c r="B232" s="50" t="s">
        <v>503</v>
      </c>
      <c r="C232" s="50">
        <v>-4.8659999999999997</v>
      </c>
      <c r="D232" s="50" t="s">
        <v>675</v>
      </c>
      <c r="E232" s="50" t="s">
        <v>441</v>
      </c>
      <c r="F232" s="50" t="s">
        <v>580</v>
      </c>
      <c r="G232" s="50" t="s">
        <v>581</v>
      </c>
      <c r="H232" s="50"/>
      <c r="I232" s="50"/>
      <c r="J232" s="50"/>
      <c r="K232" s="50"/>
    </row>
    <row r="233" spans="2:11">
      <c r="B233" s="50" t="s">
        <v>505</v>
      </c>
      <c r="C233" s="50">
        <v>-2.9550000000000001</v>
      </c>
      <c r="D233" s="50" t="s">
        <v>676</v>
      </c>
      <c r="E233" s="50" t="s">
        <v>396</v>
      </c>
      <c r="F233" s="50" t="s">
        <v>397</v>
      </c>
      <c r="G233" s="50">
        <v>8.4500000000000006E-2</v>
      </c>
      <c r="H233" s="50"/>
      <c r="I233" s="50"/>
      <c r="J233" s="50"/>
      <c r="K233" s="50"/>
    </row>
    <row r="234" spans="2:11">
      <c r="B234" s="50" t="s">
        <v>507</v>
      </c>
      <c r="C234" s="50">
        <v>1.911</v>
      </c>
      <c r="D234" s="50" t="s">
        <v>677</v>
      </c>
      <c r="E234" s="50" t="s">
        <v>396</v>
      </c>
      <c r="F234" s="50" t="s">
        <v>397</v>
      </c>
      <c r="G234" s="50">
        <v>0.66890000000000005</v>
      </c>
      <c r="H234" s="50"/>
      <c r="I234" s="50"/>
      <c r="J234" s="50"/>
      <c r="K234" s="50"/>
    </row>
    <row r="235" spans="2:11">
      <c r="B235" s="50"/>
      <c r="C235" s="50"/>
      <c r="D235" s="50"/>
      <c r="E235" s="50"/>
      <c r="F235" s="50"/>
      <c r="G235" s="50"/>
      <c r="H235" s="50"/>
      <c r="I235" s="50"/>
      <c r="J235" s="50"/>
      <c r="K235" s="50"/>
    </row>
    <row r="236" spans="2:11">
      <c r="B236" s="50" t="s">
        <v>363</v>
      </c>
      <c r="C236" s="50"/>
      <c r="D236" s="50"/>
      <c r="E236" s="50"/>
      <c r="F236" s="50"/>
      <c r="G236" s="50"/>
      <c r="H236" s="50"/>
      <c r="I236" s="50"/>
      <c r="J236" s="50"/>
      <c r="K236" s="50"/>
    </row>
    <row r="237" spans="2:11">
      <c r="B237" s="50" t="s">
        <v>394</v>
      </c>
      <c r="C237" s="50">
        <v>-1.1579999999999999</v>
      </c>
      <c r="D237" s="50" t="s">
        <v>678</v>
      </c>
      <c r="E237" s="50" t="s">
        <v>396</v>
      </c>
      <c r="F237" s="50" t="s">
        <v>397</v>
      </c>
      <c r="G237" s="50">
        <v>0.98299999999999998</v>
      </c>
      <c r="H237" s="50"/>
      <c r="I237" s="50"/>
      <c r="J237" s="50"/>
      <c r="K237" s="50"/>
    </row>
    <row r="238" spans="2:11">
      <c r="B238" s="50" t="s">
        <v>399</v>
      </c>
      <c r="C238" s="50">
        <v>2.1539999999999999</v>
      </c>
      <c r="D238" s="50" t="s">
        <v>679</v>
      </c>
      <c r="E238" s="50" t="s">
        <v>396</v>
      </c>
      <c r="F238" s="50" t="s">
        <v>397</v>
      </c>
      <c r="G238" s="50">
        <v>0.5181</v>
      </c>
      <c r="H238" s="50"/>
      <c r="I238" s="50"/>
      <c r="J238" s="50"/>
      <c r="K238" s="50"/>
    </row>
    <row r="239" spans="2:11">
      <c r="B239" s="50" t="s">
        <v>401</v>
      </c>
      <c r="C239" s="50">
        <v>-0.55500000000000005</v>
      </c>
      <c r="D239" s="50" t="s">
        <v>680</v>
      </c>
      <c r="E239" s="50" t="s">
        <v>396</v>
      </c>
      <c r="F239" s="50" t="s">
        <v>397</v>
      </c>
      <c r="G239" s="50" t="s">
        <v>398</v>
      </c>
      <c r="H239" s="50"/>
      <c r="I239" s="50"/>
      <c r="J239" s="50"/>
      <c r="K239" s="50"/>
    </row>
    <row r="240" spans="2:11">
      <c r="B240" s="50" t="s">
        <v>403</v>
      </c>
      <c r="C240" s="50">
        <v>-1.097</v>
      </c>
      <c r="D240" s="50" t="s">
        <v>681</v>
      </c>
      <c r="E240" s="50" t="s">
        <v>396</v>
      </c>
      <c r="F240" s="50" t="s">
        <v>397</v>
      </c>
      <c r="G240" s="50">
        <v>0.99019999999999997</v>
      </c>
      <c r="H240" s="50"/>
      <c r="I240" s="50"/>
      <c r="J240" s="50"/>
      <c r="K240" s="50"/>
    </row>
    <row r="241" spans="2:11">
      <c r="B241" s="50" t="s">
        <v>405</v>
      </c>
      <c r="C241" s="50">
        <v>4.8570000000000002</v>
      </c>
      <c r="D241" s="50" t="s">
        <v>682</v>
      </c>
      <c r="E241" s="50" t="s">
        <v>441</v>
      </c>
      <c r="F241" s="50" t="s">
        <v>580</v>
      </c>
      <c r="G241" s="50" t="s">
        <v>581</v>
      </c>
      <c r="H241" s="50"/>
      <c r="I241" s="50"/>
      <c r="J241" s="50"/>
      <c r="K241" s="50"/>
    </row>
    <row r="242" spans="2:11">
      <c r="B242" s="50" t="s">
        <v>407</v>
      </c>
      <c r="C242" s="50">
        <v>3.8079999999999998</v>
      </c>
      <c r="D242" s="50" t="s">
        <v>683</v>
      </c>
      <c r="E242" s="50" t="s">
        <v>441</v>
      </c>
      <c r="F242" s="50" t="s">
        <v>442</v>
      </c>
      <c r="G242" s="50">
        <v>1.77E-2</v>
      </c>
      <c r="H242" s="50"/>
      <c r="I242" s="50"/>
      <c r="J242" s="50"/>
      <c r="K242" s="50"/>
    </row>
    <row r="243" spans="2:11">
      <c r="B243" s="50" t="s">
        <v>409</v>
      </c>
      <c r="C243" s="50">
        <v>-2.0510000000000002</v>
      </c>
      <c r="D243" s="50" t="s">
        <v>684</v>
      </c>
      <c r="E243" s="50" t="s">
        <v>396</v>
      </c>
      <c r="F243" s="50" t="s">
        <v>397</v>
      </c>
      <c r="G243" s="50">
        <v>0.59360000000000002</v>
      </c>
      <c r="H243" s="50"/>
      <c r="I243" s="50"/>
      <c r="J243" s="50"/>
      <c r="K243" s="50"/>
    </row>
    <row r="244" spans="2:11">
      <c r="B244" s="50" t="s">
        <v>411</v>
      </c>
      <c r="C244" s="50">
        <v>5.0309999999999997</v>
      </c>
      <c r="D244" s="50" t="s">
        <v>685</v>
      </c>
      <c r="E244" s="50" t="s">
        <v>441</v>
      </c>
      <c r="F244" s="50" t="s">
        <v>580</v>
      </c>
      <c r="G244" s="50" t="s">
        <v>581</v>
      </c>
      <c r="H244" s="50"/>
      <c r="I244" s="50"/>
      <c r="J244" s="50"/>
      <c r="K244" s="50"/>
    </row>
    <row r="245" spans="2:11">
      <c r="B245" s="50" t="s">
        <v>413</v>
      </c>
      <c r="C245" s="50">
        <v>-0.68899999999999995</v>
      </c>
      <c r="D245" s="50" t="s">
        <v>686</v>
      </c>
      <c r="E245" s="50" t="s">
        <v>396</v>
      </c>
      <c r="F245" s="50" t="s">
        <v>397</v>
      </c>
      <c r="G245" s="50">
        <v>0.99980000000000002</v>
      </c>
      <c r="H245" s="50"/>
      <c r="I245" s="50"/>
      <c r="J245" s="50"/>
      <c r="K245" s="50"/>
    </row>
    <row r="246" spans="2:11">
      <c r="B246" s="50" t="s">
        <v>415</v>
      </c>
      <c r="C246" s="50">
        <v>0.57799999999999996</v>
      </c>
      <c r="D246" s="50" t="s">
        <v>687</v>
      </c>
      <c r="E246" s="50" t="s">
        <v>396</v>
      </c>
      <c r="F246" s="50" t="s">
        <v>397</v>
      </c>
      <c r="G246" s="50" t="s">
        <v>398</v>
      </c>
      <c r="H246" s="50"/>
      <c r="I246" s="50"/>
      <c r="J246" s="50"/>
      <c r="K246" s="50"/>
    </row>
    <row r="247" spans="2:11">
      <c r="B247" s="50" t="s">
        <v>417</v>
      </c>
      <c r="C247" s="50">
        <v>3.3119999999999998</v>
      </c>
      <c r="D247" s="50" t="s">
        <v>688</v>
      </c>
      <c r="E247" s="50" t="s">
        <v>441</v>
      </c>
      <c r="F247" s="50" t="s">
        <v>523</v>
      </c>
      <c r="G247" s="50">
        <v>2.5999999999999999E-3</v>
      </c>
      <c r="H247" s="50"/>
      <c r="I247" s="50"/>
      <c r="J247" s="50"/>
      <c r="K247" s="50"/>
    </row>
    <row r="248" spans="2:11">
      <c r="B248" s="50" t="s">
        <v>419</v>
      </c>
      <c r="C248" s="50">
        <v>0.60299999999999998</v>
      </c>
      <c r="D248" s="50" t="s">
        <v>689</v>
      </c>
      <c r="E248" s="50" t="s">
        <v>396</v>
      </c>
      <c r="F248" s="50" t="s">
        <v>397</v>
      </c>
      <c r="G248" s="50">
        <v>0.99990000000000001</v>
      </c>
      <c r="H248" s="50"/>
      <c r="I248" s="50"/>
      <c r="J248" s="50"/>
      <c r="K248" s="50"/>
    </row>
    <row r="249" spans="2:11">
      <c r="B249" s="50" t="s">
        <v>421</v>
      </c>
      <c r="C249" s="50">
        <v>6.1330000000000003E-2</v>
      </c>
      <c r="D249" s="50" t="s">
        <v>690</v>
      </c>
      <c r="E249" s="50" t="s">
        <v>396</v>
      </c>
      <c r="F249" s="50" t="s">
        <v>397</v>
      </c>
      <c r="G249" s="50" t="s">
        <v>398</v>
      </c>
      <c r="H249" s="50"/>
      <c r="I249" s="50"/>
      <c r="J249" s="50"/>
      <c r="K249" s="50"/>
    </row>
    <row r="250" spans="2:11">
      <c r="B250" s="50" t="s">
        <v>423</v>
      </c>
      <c r="C250" s="50">
        <v>6.0149999999999997</v>
      </c>
      <c r="D250" s="50" t="s">
        <v>691</v>
      </c>
      <c r="E250" s="50" t="s">
        <v>441</v>
      </c>
      <c r="F250" s="50" t="s">
        <v>580</v>
      </c>
      <c r="G250" s="50" t="s">
        <v>581</v>
      </c>
      <c r="H250" s="50"/>
      <c r="I250" s="50"/>
      <c r="J250" s="50"/>
      <c r="K250" s="50"/>
    </row>
    <row r="251" spans="2:11">
      <c r="B251" s="50" t="s">
        <v>425</v>
      </c>
      <c r="C251" s="50">
        <v>4.9660000000000002</v>
      </c>
      <c r="D251" s="50" t="s">
        <v>692</v>
      </c>
      <c r="E251" s="50" t="s">
        <v>441</v>
      </c>
      <c r="F251" s="50" t="s">
        <v>580</v>
      </c>
      <c r="G251" s="50" t="s">
        <v>581</v>
      </c>
      <c r="H251" s="50"/>
      <c r="I251" s="50"/>
      <c r="J251" s="50"/>
      <c r="K251" s="50"/>
    </row>
    <row r="252" spans="2:11">
      <c r="B252" s="50" t="s">
        <v>427</v>
      </c>
      <c r="C252" s="50">
        <v>-0.8931</v>
      </c>
      <c r="D252" s="50" t="s">
        <v>693</v>
      </c>
      <c r="E252" s="50" t="s">
        <v>396</v>
      </c>
      <c r="F252" s="50" t="s">
        <v>397</v>
      </c>
      <c r="G252" s="50">
        <v>0.99099999999999999</v>
      </c>
      <c r="H252" s="50"/>
      <c r="I252" s="50"/>
      <c r="J252" s="50"/>
      <c r="K252" s="50"/>
    </row>
    <row r="253" spans="2:11">
      <c r="B253" s="50" t="s">
        <v>429</v>
      </c>
      <c r="C253" s="50">
        <v>6.1890000000000001</v>
      </c>
      <c r="D253" s="50" t="s">
        <v>694</v>
      </c>
      <c r="E253" s="50" t="s">
        <v>441</v>
      </c>
      <c r="F253" s="50" t="s">
        <v>580</v>
      </c>
      <c r="G253" s="50" t="s">
        <v>581</v>
      </c>
      <c r="H253" s="50"/>
      <c r="I253" s="50"/>
      <c r="J253" s="50"/>
      <c r="K253" s="50"/>
    </row>
    <row r="254" spans="2:11">
      <c r="B254" s="50" t="s">
        <v>431</v>
      </c>
      <c r="C254" s="50">
        <v>0.46899999999999997</v>
      </c>
      <c r="D254" s="50" t="s">
        <v>695</v>
      </c>
      <c r="E254" s="50" t="s">
        <v>396</v>
      </c>
      <c r="F254" s="50" t="s">
        <v>397</v>
      </c>
      <c r="G254" s="50" t="s">
        <v>398</v>
      </c>
      <c r="H254" s="50"/>
      <c r="I254" s="50"/>
      <c r="J254" s="50"/>
      <c r="K254" s="50"/>
    </row>
    <row r="255" spans="2:11">
      <c r="B255" s="50" t="s">
        <v>433</v>
      </c>
      <c r="C255" s="50">
        <v>1.736</v>
      </c>
      <c r="D255" s="50" t="s">
        <v>696</v>
      </c>
      <c r="E255" s="50" t="s">
        <v>396</v>
      </c>
      <c r="F255" s="50" t="s">
        <v>397</v>
      </c>
      <c r="G255" s="50">
        <v>0.7853</v>
      </c>
      <c r="H255" s="50"/>
      <c r="I255" s="50"/>
      <c r="J255" s="50"/>
      <c r="K255" s="50"/>
    </row>
    <row r="256" spans="2:11">
      <c r="B256" s="50" t="s">
        <v>435</v>
      </c>
      <c r="C256" s="50">
        <v>-2.7090000000000001</v>
      </c>
      <c r="D256" s="50" t="s">
        <v>697</v>
      </c>
      <c r="E256" s="50" t="s">
        <v>396</v>
      </c>
      <c r="F256" s="50" t="s">
        <v>397</v>
      </c>
      <c r="G256" s="50">
        <v>0.12379999999999999</v>
      </c>
      <c r="H256" s="50"/>
      <c r="I256" s="50"/>
      <c r="J256" s="50"/>
      <c r="K256" s="50"/>
    </row>
    <row r="257" spans="2:11">
      <c r="B257" s="50" t="s">
        <v>437</v>
      </c>
      <c r="C257" s="50">
        <v>-3.2509999999999999</v>
      </c>
      <c r="D257" s="50" t="s">
        <v>698</v>
      </c>
      <c r="E257" s="50" t="s">
        <v>441</v>
      </c>
      <c r="F257" s="50" t="s">
        <v>523</v>
      </c>
      <c r="G257" s="50">
        <v>5.1000000000000004E-3</v>
      </c>
      <c r="H257" s="50"/>
      <c r="I257" s="50"/>
      <c r="J257" s="50"/>
      <c r="K257" s="50"/>
    </row>
    <row r="258" spans="2:11">
      <c r="B258" s="50" t="s">
        <v>439</v>
      </c>
      <c r="C258" s="50">
        <v>2.702</v>
      </c>
      <c r="D258" s="50" t="s">
        <v>699</v>
      </c>
      <c r="E258" s="50" t="s">
        <v>441</v>
      </c>
      <c r="F258" s="50" t="s">
        <v>442</v>
      </c>
      <c r="G258" s="50">
        <v>4.8800000000000003E-2</v>
      </c>
      <c r="H258" s="50"/>
      <c r="I258" s="50"/>
      <c r="J258" s="50"/>
      <c r="K258" s="50"/>
    </row>
    <row r="259" spans="2:11">
      <c r="B259" s="50" t="s">
        <v>443</v>
      </c>
      <c r="C259" s="50">
        <v>1.6539999999999999</v>
      </c>
      <c r="D259" s="50" t="s">
        <v>700</v>
      </c>
      <c r="E259" s="50" t="s">
        <v>396</v>
      </c>
      <c r="F259" s="50" t="s">
        <v>397</v>
      </c>
      <c r="G259" s="50">
        <v>0.79559999999999997</v>
      </c>
      <c r="H259" s="50"/>
      <c r="I259" s="50"/>
      <c r="J259" s="50"/>
      <c r="K259" s="50"/>
    </row>
    <row r="260" spans="2:11">
      <c r="B260" s="50" t="s">
        <v>445</v>
      </c>
      <c r="C260" s="50">
        <v>-4.2060000000000004</v>
      </c>
      <c r="D260" s="50" t="s">
        <v>701</v>
      </c>
      <c r="E260" s="50" t="s">
        <v>441</v>
      </c>
      <c r="F260" s="50" t="s">
        <v>580</v>
      </c>
      <c r="G260" s="50" t="s">
        <v>581</v>
      </c>
      <c r="H260" s="50"/>
      <c r="I260" s="50"/>
      <c r="J260" s="50"/>
      <c r="K260" s="50"/>
    </row>
    <row r="261" spans="2:11">
      <c r="B261" s="50" t="s">
        <v>447</v>
      </c>
      <c r="C261" s="50">
        <v>2.8769999999999998</v>
      </c>
      <c r="D261" s="50" t="s">
        <v>702</v>
      </c>
      <c r="E261" s="50" t="s">
        <v>441</v>
      </c>
      <c r="F261" s="50" t="s">
        <v>442</v>
      </c>
      <c r="G261" s="50">
        <v>1.8700000000000001E-2</v>
      </c>
      <c r="H261" s="50"/>
      <c r="I261" s="50"/>
      <c r="J261" s="50"/>
      <c r="K261" s="50"/>
    </row>
    <row r="262" spans="2:11">
      <c r="B262" s="50" t="s">
        <v>449</v>
      </c>
      <c r="C262" s="50">
        <v>-2.843</v>
      </c>
      <c r="D262" s="50" t="s">
        <v>703</v>
      </c>
      <c r="E262" s="50" t="s">
        <v>441</v>
      </c>
      <c r="F262" s="50" t="s">
        <v>442</v>
      </c>
      <c r="G262" s="50">
        <v>2.1499999999999998E-2</v>
      </c>
      <c r="H262" s="50"/>
      <c r="I262" s="50"/>
      <c r="J262" s="50"/>
      <c r="K262" s="50"/>
    </row>
    <row r="263" spans="2:11">
      <c r="B263" s="50" t="s">
        <v>451</v>
      </c>
      <c r="C263" s="50">
        <v>-1.5760000000000001</v>
      </c>
      <c r="D263" s="50" t="s">
        <v>704</v>
      </c>
      <c r="E263" s="50" t="s">
        <v>396</v>
      </c>
      <c r="F263" s="50" t="s">
        <v>397</v>
      </c>
      <c r="G263" s="50">
        <v>0.88329999999999997</v>
      </c>
      <c r="H263" s="50"/>
      <c r="I263" s="50"/>
      <c r="J263" s="50"/>
      <c r="K263" s="50"/>
    </row>
    <row r="264" spans="2:11">
      <c r="B264" s="50" t="s">
        <v>453</v>
      </c>
      <c r="C264" s="50">
        <v>-0.54169999999999996</v>
      </c>
      <c r="D264" s="50" t="s">
        <v>705</v>
      </c>
      <c r="E264" s="50" t="s">
        <v>396</v>
      </c>
      <c r="F264" s="50" t="s">
        <v>397</v>
      </c>
      <c r="G264" s="50" t="s">
        <v>398</v>
      </c>
      <c r="H264" s="50"/>
      <c r="I264" s="50"/>
      <c r="J264" s="50"/>
      <c r="K264" s="50"/>
    </row>
    <row r="265" spans="2:11">
      <c r="B265" s="50" t="s">
        <v>455</v>
      </c>
      <c r="C265" s="50">
        <v>5.4119999999999999</v>
      </c>
      <c r="D265" s="50" t="s">
        <v>706</v>
      </c>
      <c r="E265" s="50" t="s">
        <v>441</v>
      </c>
      <c r="F265" s="50" t="s">
        <v>580</v>
      </c>
      <c r="G265" s="50" t="s">
        <v>581</v>
      </c>
      <c r="H265" s="50"/>
      <c r="I265" s="50"/>
      <c r="J265" s="50"/>
      <c r="K265" s="50"/>
    </row>
    <row r="266" spans="2:11">
      <c r="B266" s="50" t="s">
        <v>457</v>
      </c>
      <c r="C266" s="50">
        <v>4.3630000000000004</v>
      </c>
      <c r="D266" s="50" t="s">
        <v>707</v>
      </c>
      <c r="E266" s="50" t="s">
        <v>441</v>
      </c>
      <c r="F266" s="50" t="s">
        <v>523</v>
      </c>
      <c r="G266" s="50">
        <v>1.1000000000000001E-3</v>
      </c>
      <c r="H266" s="50"/>
      <c r="I266" s="50"/>
      <c r="J266" s="50"/>
      <c r="K266" s="50"/>
    </row>
    <row r="267" spans="2:11">
      <c r="B267" s="50" t="s">
        <v>459</v>
      </c>
      <c r="C267" s="50">
        <v>-1.496</v>
      </c>
      <c r="D267" s="50" t="s">
        <v>708</v>
      </c>
      <c r="E267" s="50" t="s">
        <v>396</v>
      </c>
      <c r="F267" s="50" t="s">
        <v>397</v>
      </c>
      <c r="G267" s="50">
        <v>0.88039999999999996</v>
      </c>
      <c r="H267" s="50"/>
      <c r="I267" s="50"/>
      <c r="J267" s="50"/>
      <c r="K267" s="50"/>
    </row>
    <row r="268" spans="2:11">
      <c r="B268" s="50" t="s">
        <v>461</v>
      </c>
      <c r="C268" s="50">
        <v>5.5860000000000003</v>
      </c>
      <c r="D268" s="50" t="s">
        <v>709</v>
      </c>
      <c r="E268" s="50" t="s">
        <v>441</v>
      </c>
      <c r="F268" s="50" t="s">
        <v>580</v>
      </c>
      <c r="G268" s="50" t="s">
        <v>581</v>
      </c>
      <c r="H268" s="50"/>
      <c r="I268" s="50"/>
      <c r="J268" s="50"/>
      <c r="K268" s="50"/>
    </row>
    <row r="269" spans="2:11">
      <c r="B269" s="50" t="s">
        <v>463</v>
      </c>
      <c r="C269" s="50">
        <v>-0.13400000000000001</v>
      </c>
      <c r="D269" s="50" t="s">
        <v>710</v>
      </c>
      <c r="E269" s="50" t="s">
        <v>396</v>
      </c>
      <c r="F269" s="50" t="s">
        <v>397</v>
      </c>
      <c r="G269" s="50" t="s">
        <v>398</v>
      </c>
      <c r="H269" s="50"/>
      <c r="I269" s="50"/>
      <c r="J269" s="50"/>
      <c r="K269" s="50"/>
    </row>
    <row r="270" spans="2:11">
      <c r="B270" s="50" t="s">
        <v>465</v>
      </c>
      <c r="C270" s="50">
        <v>1.133</v>
      </c>
      <c r="D270" s="50" t="s">
        <v>711</v>
      </c>
      <c r="E270" s="50" t="s">
        <v>396</v>
      </c>
      <c r="F270" s="50" t="s">
        <v>397</v>
      </c>
      <c r="G270" s="50">
        <v>0.99329999999999996</v>
      </c>
      <c r="H270" s="50"/>
      <c r="I270" s="50"/>
      <c r="J270" s="50"/>
      <c r="K270" s="50"/>
    </row>
    <row r="271" spans="2:11">
      <c r="B271" s="50" t="s">
        <v>467</v>
      </c>
      <c r="C271" s="50">
        <v>5.9530000000000003</v>
      </c>
      <c r="D271" s="50" t="s">
        <v>712</v>
      </c>
      <c r="E271" s="50" t="s">
        <v>441</v>
      </c>
      <c r="F271" s="50" t="s">
        <v>580</v>
      </c>
      <c r="G271" s="50" t="s">
        <v>581</v>
      </c>
      <c r="H271" s="50"/>
      <c r="I271" s="50"/>
      <c r="J271" s="50"/>
      <c r="K271" s="50"/>
    </row>
    <row r="272" spans="2:11">
      <c r="B272" s="50" t="s">
        <v>469</v>
      </c>
      <c r="C272" s="50">
        <v>4.9050000000000002</v>
      </c>
      <c r="D272" s="50" t="s">
        <v>713</v>
      </c>
      <c r="E272" s="50" t="s">
        <v>441</v>
      </c>
      <c r="F272" s="50" t="s">
        <v>580</v>
      </c>
      <c r="G272" s="50" t="s">
        <v>581</v>
      </c>
      <c r="H272" s="50"/>
      <c r="I272" s="50"/>
      <c r="J272" s="50"/>
      <c r="K272" s="50"/>
    </row>
    <row r="273" spans="2:11">
      <c r="B273" s="50" t="s">
        <v>471</v>
      </c>
      <c r="C273" s="50">
        <v>-0.95440000000000003</v>
      </c>
      <c r="D273" s="50" t="s">
        <v>714</v>
      </c>
      <c r="E273" s="50" t="s">
        <v>396</v>
      </c>
      <c r="F273" s="50" t="s">
        <v>397</v>
      </c>
      <c r="G273" s="50">
        <v>0.98770000000000002</v>
      </c>
      <c r="H273" s="50"/>
      <c r="I273" s="50"/>
      <c r="J273" s="50"/>
      <c r="K273" s="50"/>
    </row>
    <row r="274" spans="2:11">
      <c r="B274" s="50" t="s">
        <v>473</v>
      </c>
      <c r="C274" s="50">
        <v>6.1280000000000001</v>
      </c>
      <c r="D274" s="50" t="s">
        <v>715</v>
      </c>
      <c r="E274" s="50" t="s">
        <v>441</v>
      </c>
      <c r="F274" s="50" t="s">
        <v>580</v>
      </c>
      <c r="G274" s="50" t="s">
        <v>581</v>
      </c>
      <c r="H274" s="50"/>
      <c r="I274" s="50"/>
      <c r="J274" s="50"/>
      <c r="K274" s="50"/>
    </row>
    <row r="275" spans="2:11">
      <c r="B275" s="50" t="s">
        <v>475</v>
      </c>
      <c r="C275" s="50">
        <v>0.40770000000000001</v>
      </c>
      <c r="D275" s="50" t="s">
        <v>716</v>
      </c>
      <c r="E275" s="50" t="s">
        <v>396</v>
      </c>
      <c r="F275" s="50" t="s">
        <v>397</v>
      </c>
      <c r="G275" s="50" t="s">
        <v>398</v>
      </c>
      <c r="H275" s="50"/>
      <c r="I275" s="50"/>
      <c r="J275" s="50"/>
      <c r="K275" s="50"/>
    </row>
    <row r="276" spans="2:11">
      <c r="B276" s="50" t="s">
        <v>477</v>
      </c>
      <c r="C276" s="50">
        <v>1.675</v>
      </c>
      <c r="D276" s="50" t="s">
        <v>717</v>
      </c>
      <c r="E276" s="50" t="s">
        <v>396</v>
      </c>
      <c r="F276" s="50" t="s">
        <v>397</v>
      </c>
      <c r="G276" s="50">
        <v>0.83709999999999996</v>
      </c>
      <c r="H276" s="50"/>
      <c r="I276" s="50"/>
      <c r="J276" s="50"/>
      <c r="K276" s="50"/>
    </row>
    <row r="277" spans="2:11">
      <c r="B277" s="50" t="s">
        <v>479</v>
      </c>
      <c r="C277" s="50">
        <v>-1.048</v>
      </c>
      <c r="D277" s="50" t="s">
        <v>718</v>
      </c>
      <c r="E277" s="50" t="s">
        <v>396</v>
      </c>
      <c r="F277" s="50" t="s">
        <v>397</v>
      </c>
      <c r="G277" s="50">
        <v>0.98929999999999996</v>
      </c>
      <c r="H277" s="50"/>
      <c r="I277" s="50"/>
      <c r="J277" s="50"/>
      <c r="K277" s="50"/>
    </row>
    <row r="278" spans="2:11">
      <c r="B278" s="50" t="s">
        <v>481</v>
      </c>
      <c r="C278" s="50">
        <v>-6.9080000000000004</v>
      </c>
      <c r="D278" s="50" t="s">
        <v>719</v>
      </c>
      <c r="E278" s="50" t="s">
        <v>441</v>
      </c>
      <c r="F278" s="50" t="s">
        <v>580</v>
      </c>
      <c r="G278" s="50" t="s">
        <v>581</v>
      </c>
      <c r="H278" s="50"/>
      <c r="I278" s="50"/>
      <c r="J278" s="50"/>
      <c r="K278" s="50"/>
    </row>
    <row r="279" spans="2:11">
      <c r="B279" s="50" t="s">
        <v>483</v>
      </c>
      <c r="C279" s="50">
        <v>0.17430000000000001</v>
      </c>
      <c r="D279" s="50" t="s">
        <v>720</v>
      </c>
      <c r="E279" s="50" t="s">
        <v>396</v>
      </c>
      <c r="F279" s="50" t="s">
        <v>397</v>
      </c>
      <c r="G279" s="50" t="s">
        <v>398</v>
      </c>
      <c r="H279" s="50"/>
      <c r="I279" s="50"/>
      <c r="J279" s="50"/>
      <c r="K279" s="50"/>
    </row>
    <row r="280" spans="2:11">
      <c r="B280" s="50" t="s">
        <v>485</v>
      </c>
      <c r="C280" s="50">
        <v>-5.5460000000000003</v>
      </c>
      <c r="D280" s="50" t="s">
        <v>721</v>
      </c>
      <c r="E280" s="50" t="s">
        <v>441</v>
      </c>
      <c r="F280" s="50" t="s">
        <v>580</v>
      </c>
      <c r="G280" s="50" t="s">
        <v>581</v>
      </c>
      <c r="H280" s="50"/>
      <c r="I280" s="50"/>
      <c r="J280" s="50"/>
      <c r="K280" s="50"/>
    </row>
    <row r="281" spans="2:11">
      <c r="B281" s="50" t="s">
        <v>487</v>
      </c>
      <c r="C281" s="50">
        <v>-4.2789999999999999</v>
      </c>
      <c r="D281" s="50" t="s">
        <v>722</v>
      </c>
      <c r="E281" s="50" t="s">
        <v>441</v>
      </c>
      <c r="F281" s="50" t="s">
        <v>570</v>
      </c>
      <c r="G281" s="50">
        <v>8.9999999999999998E-4</v>
      </c>
      <c r="H281" s="50"/>
      <c r="I281" s="50"/>
      <c r="J281" s="50"/>
      <c r="K281" s="50"/>
    </row>
    <row r="282" spans="2:11">
      <c r="B282" s="50" t="s">
        <v>489</v>
      </c>
      <c r="C282" s="50">
        <v>-5.859</v>
      </c>
      <c r="D282" s="50" t="s">
        <v>723</v>
      </c>
      <c r="E282" s="50" t="s">
        <v>441</v>
      </c>
      <c r="F282" s="50" t="s">
        <v>580</v>
      </c>
      <c r="G282" s="50" t="s">
        <v>581</v>
      </c>
      <c r="H282" s="50"/>
      <c r="I282" s="50"/>
      <c r="J282" s="50"/>
      <c r="K282" s="50"/>
    </row>
    <row r="283" spans="2:11">
      <c r="B283" s="50" t="s">
        <v>491</v>
      </c>
      <c r="C283" s="50">
        <v>1.2230000000000001</v>
      </c>
      <c r="D283" s="50" t="s">
        <v>724</v>
      </c>
      <c r="E283" s="50" t="s">
        <v>396</v>
      </c>
      <c r="F283" s="50" t="s">
        <v>397</v>
      </c>
      <c r="G283" s="50">
        <v>0.96179999999999999</v>
      </c>
      <c r="H283" s="50"/>
      <c r="I283" s="50"/>
      <c r="J283" s="50"/>
      <c r="K283" s="50"/>
    </row>
    <row r="284" spans="2:11">
      <c r="B284" s="50" t="s">
        <v>493</v>
      </c>
      <c r="C284" s="50">
        <v>-4.4969999999999999</v>
      </c>
      <c r="D284" s="50" t="s">
        <v>725</v>
      </c>
      <c r="E284" s="50" t="s">
        <v>441</v>
      </c>
      <c r="F284" s="50" t="s">
        <v>580</v>
      </c>
      <c r="G284" s="50" t="s">
        <v>581</v>
      </c>
      <c r="H284" s="50"/>
      <c r="I284" s="50"/>
      <c r="J284" s="50"/>
      <c r="K284" s="50"/>
    </row>
    <row r="285" spans="2:11">
      <c r="B285" s="50" t="s">
        <v>495</v>
      </c>
      <c r="C285" s="50">
        <v>-3.23</v>
      </c>
      <c r="D285" s="50" t="s">
        <v>726</v>
      </c>
      <c r="E285" s="50" t="s">
        <v>396</v>
      </c>
      <c r="F285" s="50" t="s">
        <v>397</v>
      </c>
      <c r="G285" s="50">
        <v>9.2799999999999994E-2</v>
      </c>
      <c r="H285" s="50"/>
      <c r="I285" s="50"/>
      <c r="J285" s="50"/>
      <c r="K285" s="50"/>
    </row>
    <row r="286" spans="2:11">
      <c r="B286" s="50" t="s">
        <v>497</v>
      </c>
      <c r="C286" s="50">
        <v>7.0819999999999999</v>
      </c>
      <c r="D286" s="50" t="s">
        <v>727</v>
      </c>
      <c r="E286" s="50" t="s">
        <v>441</v>
      </c>
      <c r="F286" s="50" t="s">
        <v>580</v>
      </c>
      <c r="G286" s="50" t="s">
        <v>581</v>
      </c>
      <c r="H286" s="50"/>
      <c r="I286" s="50"/>
      <c r="J286" s="50"/>
      <c r="K286" s="50"/>
    </row>
    <row r="287" spans="2:11">
      <c r="B287" s="50" t="s">
        <v>499</v>
      </c>
      <c r="C287" s="50">
        <v>1.3620000000000001</v>
      </c>
      <c r="D287" s="50" t="s">
        <v>728</v>
      </c>
      <c r="E287" s="50" t="s">
        <v>396</v>
      </c>
      <c r="F287" s="50" t="s">
        <v>397</v>
      </c>
      <c r="G287" s="50">
        <v>0.8478</v>
      </c>
      <c r="H287" s="50"/>
      <c r="I287" s="50"/>
      <c r="J287" s="50"/>
      <c r="K287" s="50"/>
    </row>
    <row r="288" spans="2:11">
      <c r="B288" s="50" t="s">
        <v>501</v>
      </c>
      <c r="C288" s="50">
        <v>2.629</v>
      </c>
      <c r="D288" s="50" t="s">
        <v>729</v>
      </c>
      <c r="E288" s="50" t="s">
        <v>396</v>
      </c>
      <c r="F288" s="50" t="s">
        <v>397</v>
      </c>
      <c r="G288" s="50">
        <v>0.21920000000000001</v>
      </c>
      <c r="H288" s="50"/>
      <c r="I288" s="50"/>
      <c r="J288" s="50"/>
      <c r="K288" s="50"/>
    </row>
    <row r="289" spans="2:11">
      <c r="B289" s="50" t="s">
        <v>503</v>
      </c>
      <c r="C289" s="50">
        <v>-5.72</v>
      </c>
      <c r="D289" s="50" t="s">
        <v>730</v>
      </c>
      <c r="E289" s="50" t="s">
        <v>441</v>
      </c>
      <c r="F289" s="50" t="s">
        <v>580</v>
      </c>
      <c r="G289" s="50" t="s">
        <v>581</v>
      </c>
      <c r="H289" s="50"/>
      <c r="I289" s="50"/>
      <c r="J289" s="50"/>
      <c r="K289" s="50"/>
    </row>
    <row r="290" spans="2:11">
      <c r="B290" s="50" t="s">
        <v>505</v>
      </c>
      <c r="C290" s="50">
        <v>-4.4530000000000003</v>
      </c>
      <c r="D290" s="50" t="s">
        <v>731</v>
      </c>
      <c r="E290" s="50" t="s">
        <v>441</v>
      </c>
      <c r="F290" s="50" t="s">
        <v>570</v>
      </c>
      <c r="G290" s="50">
        <v>2.9999999999999997E-4</v>
      </c>
      <c r="H290" s="50"/>
      <c r="I290" s="50"/>
      <c r="J290" s="50"/>
      <c r="K290" s="50"/>
    </row>
    <row r="291" spans="2:11">
      <c r="B291" s="50" t="s">
        <v>507</v>
      </c>
      <c r="C291" s="50">
        <v>1.2669999999999999</v>
      </c>
      <c r="D291" s="50" t="s">
        <v>732</v>
      </c>
      <c r="E291" s="50" t="s">
        <v>396</v>
      </c>
      <c r="F291" s="50" t="s">
        <v>397</v>
      </c>
      <c r="G291" s="50">
        <v>0.96750000000000003</v>
      </c>
      <c r="H291" s="50"/>
      <c r="I291" s="50"/>
      <c r="J291" s="50"/>
      <c r="K291" s="50"/>
    </row>
    <row r="292" spans="2:11">
      <c r="B292" s="50"/>
      <c r="C292" s="50"/>
      <c r="D292" s="50"/>
      <c r="E292" s="50"/>
      <c r="F292" s="50"/>
      <c r="G292" s="50"/>
      <c r="H292" s="50"/>
      <c r="I292" s="50"/>
      <c r="J292" s="50"/>
      <c r="K292" s="50"/>
    </row>
    <row r="293" spans="2:11">
      <c r="B293" s="50" t="s">
        <v>364</v>
      </c>
      <c r="C293" s="50"/>
      <c r="D293" s="50"/>
      <c r="E293" s="50"/>
      <c r="F293" s="50"/>
      <c r="G293" s="50"/>
      <c r="H293" s="50"/>
      <c r="I293" s="50"/>
      <c r="J293" s="50"/>
      <c r="K293" s="50"/>
    </row>
    <row r="294" spans="2:11">
      <c r="B294" s="50" t="s">
        <v>394</v>
      </c>
      <c r="C294" s="50">
        <v>1.012</v>
      </c>
      <c r="D294" s="50" t="s">
        <v>733</v>
      </c>
      <c r="E294" s="50" t="s">
        <v>396</v>
      </c>
      <c r="F294" s="50" t="s">
        <v>397</v>
      </c>
      <c r="G294" s="50">
        <v>0.99399999999999999</v>
      </c>
      <c r="H294" s="50"/>
      <c r="I294" s="50"/>
      <c r="J294" s="50"/>
      <c r="K294" s="50"/>
    </row>
    <row r="295" spans="2:11">
      <c r="B295" s="50" t="s">
        <v>399</v>
      </c>
      <c r="C295" s="50">
        <v>0.33600000000000002</v>
      </c>
      <c r="D295" s="50" t="s">
        <v>734</v>
      </c>
      <c r="E295" s="50" t="s">
        <v>396</v>
      </c>
      <c r="F295" s="50" t="s">
        <v>397</v>
      </c>
      <c r="G295" s="50" t="s">
        <v>398</v>
      </c>
      <c r="H295" s="50"/>
      <c r="I295" s="50"/>
      <c r="J295" s="50"/>
      <c r="K295" s="50"/>
    </row>
    <row r="296" spans="2:11">
      <c r="B296" s="50" t="s">
        <v>401</v>
      </c>
      <c r="C296" s="50">
        <v>1.1579999999999999</v>
      </c>
      <c r="D296" s="50" t="s">
        <v>735</v>
      </c>
      <c r="E296" s="50" t="s">
        <v>396</v>
      </c>
      <c r="F296" s="50" t="s">
        <v>397</v>
      </c>
      <c r="G296" s="50">
        <v>0.99209999999999998</v>
      </c>
      <c r="H296" s="50"/>
      <c r="I296" s="50"/>
      <c r="J296" s="50"/>
      <c r="K296" s="50"/>
    </row>
    <row r="297" spans="2:11">
      <c r="B297" s="50" t="s">
        <v>403</v>
      </c>
      <c r="C297" s="50">
        <v>-6.667E-4</v>
      </c>
      <c r="D297" s="50" t="s">
        <v>400</v>
      </c>
      <c r="E297" s="50" t="s">
        <v>396</v>
      </c>
      <c r="F297" s="50" t="s">
        <v>397</v>
      </c>
      <c r="G297" s="50" t="s">
        <v>398</v>
      </c>
      <c r="H297" s="50"/>
      <c r="I297" s="50"/>
      <c r="J297" s="50"/>
      <c r="K297" s="50"/>
    </row>
    <row r="298" spans="2:11">
      <c r="B298" s="50" t="s">
        <v>405</v>
      </c>
      <c r="C298" s="50">
        <v>2.5670000000000002</v>
      </c>
      <c r="D298" s="50" t="s">
        <v>736</v>
      </c>
      <c r="E298" s="50" t="s">
        <v>396</v>
      </c>
      <c r="F298" s="50" t="s">
        <v>397</v>
      </c>
      <c r="G298" s="50">
        <v>0.25059999999999999</v>
      </c>
      <c r="H298" s="50"/>
      <c r="I298" s="50"/>
      <c r="J298" s="50"/>
      <c r="K298" s="50"/>
    </row>
    <row r="299" spans="2:11">
      <c r="B299" s="50" t="s">
        <v>407</v>
      </c>
      <c r="C299" s="50">
        <v>0.90600000000000003</v>
      </c>
      <c r="D299" s="50" t="s">
        <v>737</v>
      </c>
      <c r="E299" s="50" t="s">
        <v>396</v>
      </c>
      <c r="F299" s="50" t="s">
        <v>397</v>
      </c>
      <c r="G299" s="50">
        <v>0.999</v>
      </c>
      <c r="H299" s="50"/>
      <c r="I299" s="50"/>
      <c r="J299" s="50"/>
      <c r="K299" s="50"/>
    </row>
    <row r="300" spans="2:11">
      <c r="B300" s="50" t="s">
        <v>409</v>
      </c>
      <c r="C300" s="50">
        <v>1.0329999999999999</v>
      </c>
      <c r="D300" s="50" t="s">
        <v>738</v>
      </c>
      <c r="E300" s="50" t="s">
        <v>396</v>
      </c>
      <c r="F300" s="50" t="s">
        <v>397</v>
      </c>
      <c r="G300" s="50">
        <v>0.99390000000000001</v>
      </c>
      <c r="H300" s="50"/>
      <c r="I300" s="50"/>
      <c r="J300" s="50"/>
      <c r="K300" s="50"/>
    </row>
    <row r="301" spans="2:11">
      <c r="B301" s="50" t="s">
        <v>411</v>
      </c>
      <c r="C301" s="50">
        <v>-0.217</v>
      </c>
      <c r="D301" s="50" t="s">
        <v>739</v>
      </c>
      <c r="E301" s="50" t="s">
        <v>396</v>
      </c>
      <c r="F301" s="50" t="s">
        <v>397</v>
      </c>
      <c r="G301" s="50" t="s">
        <v>398</v>
      </c>
      <c r="H301" s="50"/>
      <c r="I301" s="50"/>
      <c r="J301" s="50"/>
      <c r="K301" s="50"/>
    </row>
    <row r="302" spans="2:11">
      <c r="B302" s="50" t="s">
        <v>413</v>
      </c>
      <c r="C302" s="50">
        <v>-1.0149999999999999</v>
      </c>
      <c r="D302" s="50" t="s">
        <v>740</v>
      </c>
      <c r="E302" s="50" t="s">
        <v>396</v>
      </c>
      <c r="F302" s="50" t="s">
        <v>397</v>
      </c>
      <c r="G302" s="50">
        <v>0.99380000000000002</v>
      </c>
      <c r="H302" s="50"/>
      <c r="I302" s="50"/>
      <c r="J302" s="50"/>
      <c r="K302" s="50"/>
    </row>
    <row r="303" spans="2:11">
      <c r="B303" s="50" t="s">
        <v>415</v>
      </c>
      <c r="C303" s="50">
        <v>-0.72</v>
      </c>
      <c r="D303" s="50" t="s">
        <v>741</v>
      </c>
      <c r="E303" s="50" t="s">
        <v>396</v>
      </c>
      <c r="F303" s="50" t="s">
        <v>397</v>
      </c>
      <c r="G303" s="50" t="s">
        <v>398</v>
      </c>
      <c r="H303" s="50"/>
      <c r="I303" s="50"/>
      <c r="J303" s="50"/>
      <c r="K303" s="50"/>
    </row>
    <row r="304" spans="2:11">
      <c r="B304" s="50" t="s">
        <v>417</v>
      </c>
      <c r="C304" s="50">
        <v>-0.67600000000000005</v>
      </c>
      <c r="D304" s="50" t="s">
        <v>742</v>
      </c>
      <c r="E304" s="50" t="s">
        <v>396</v>
      </c>
      <c r="F304" s="50" t="s">
        <v>397</v>
      </c>
      <c r="G304" s="50">
        <v>0.99909999999999999</v>
      </c>
      <c r="H304" s="50"/>
      <c r="I304" s="50"/>
      <c r="J304" s="50"/>
      <c r="K304" s="50"/>
    </row>
    <row r="305" spans="2:11">
      <c r="B305" s="50" t="s">
        <v>419</v>
      </c>
      <c r="C305" s="50">
        <v>0.1457</v>
      </c>
      <c r="D305" s="50" t="s">
        <v>743</v>
      </c>
      <c r="E305" s="50" t="s">
        <v>396</v>
      </c>
      <c r="F305" s="50" t="s">
        <v>397</v>
      </c>
      <c r="G305" s="50" t="s">
        <v>398</v>
      </c>
      <c r="H305" s="50"/>
      <c r="I305" s="50"/>
      <c r="J305" s="50"/>
      <c r="K305" s="50"/>
    </row>
    <row r="306" spans="2:11">
      <c r="B306" s="50" t="s">
        <v>421</v>
      </c>
      <c r="C306" s="50">
        <v>-1.0129999999999999</v>
      </c>
      <c r="D306" s="50" t="s">
        <v>744</v>
      </c>
      <c r="E306" s="50" t="s">
        <v>396</v>
      </c>
      <c r="F306" s="50" t="s">
        <v>397</v>
      </c>
      <c r="G306" s="50">
        <v>0.97689999999999999</v>
      </c>
      <c r="H306" s="50"/>
      <c r="I306" s="50"/>
      <c r="J306" s="50"/>
      <c r="K306" s="50"/>
    </row>
    <row r="307" spans="2:11">
      <c r="B307" s="50" t="s">
        <v>423</v>
      </c>
      <c r="C307" s="50">
        <v>1.5549999999999999</v>
      </c>
      <c r="D307" s="50" t="s">
        <v>745</v>
      </c>
      <c r="E307" s="50" t="s">
        <v>396</v>
      </c>
      <c r="F307" s="50" t="s">
        <v>397</v>
      </c>
      <c r="G307" s="50">
        <v>0.70899999999999996</v>
      </c>
      <c r="H307" s="50"/>
      <c r="I307" s="50"/>
      <c r="J307" s="50"/>
      <c r="K307" s="50"/>
    </row>
    <row r="308" spans="2:11">
      <c r="B308" s="50" t="s">
        <v>425</v>
      </c>
      <c r="C308" s="50">
        <v>-0.106</v>
      </c>
      <c r="D308" s="50" t="s">
        <v>746</v>
      </c>
      <c r="E308" s="50" t="s">
        <v>396</v>
      </c>
      <c r="F308" s="50" t="s">
        <v>397</v>
      </c>
      <c r="G308" s="50" t="s">
        <v>398</v>
      </c>
      <c r="H308" s="50"/>
      <c r="I308" s="50"/>
      <c r="J308" s="50"/>
      <c r="K308" s="50"/>
    </row>
    <row r="309" spans="2:11">
      <c r="B309" s="50" t="s">
        <v>427</v>
      </c>
      <c r="C309" s="50">
        <v>2.0670000000000001E-2</v>
      </c>
      <c r="D309" s="50" t="s">
        <v>747</v>
      </c>
      <c r="E309" s="50" t="s">
        <v>396</v>
      </c>
      <c r="F309" s="50" t="s">
        <v>397</v>
      </c>
      <c r="G309" s="50" t="s">
        <v>398</v>
      </c>
      <c r="H309" s="50"/>
      <c r="I309" s="50"/>
      <c r="J309" s="50"/>
      <c r="K309" s="50"/>
    </row>
    <row r="310" spans="2:11">
      <c r="B310" s="50" t="s">
        <v>429</v>
      </c>
      <c r="C310" s="50">
        <v>-1.2290000000000001</v>
      </c>
      <c r="D310" s="50" t="s">
        <v>748</v>
      </c>
      <c r="E310" s="50" t="s">
        <v>396</v>
      </c>
      <c r="F310" s="50" t="s">
        <v>397</v>
      </c>
      <c r="G310" s="50">
        <v>0.90100000000000002</v>
      </c>
      <c r="H310" s="50"/>
      <c r="I310" s="50"/>
      <c r="J310" s="50"/>
      <c r="K310" s="50"/>
    </row>
    <row r="311" spans="2:11">
      <c r="B311" s="50" t="s">
        <v>431</v>
      </c>
      <c r="C311" s="50">
        <v>-2.0270000000000001</v>
      </c>
      <c r="D311" s="50" t="s">
        <v>749</v>
      </c>
      <c r="E311" s="50" t="s">
        <v>396</v>
      </c>
      <c r="F311" s="50" t="s">
        <v>397</v>
      </c>
      <c r="G311" s="50">
        <v>0.2717</v>
      </c>
      <c r="H311" s="50"/>
      <c r="I311" s="50"/>
      <c r="J311" s="50"/>
      <c r="K311" s="50"/>
    </row>
    <row r="312" spans="2:11">
      <c r="B312" s="50" t="s">
        <v>433</v>
      </c>
      <c r="C312" s="50">
        <v>-1.732</v>
      </c>
      <c r="D312" s="50" t="s">
        <v>750</v>
      </c>
      <c r="E312" s="50" t="s">
        <v>396</v>
      </c>
      <c r="F312" s="50" t="s">
        <v>397</v>
      </c>
      <c r="G312" s="50">
        <v>0.78769999999999996</v>
      </c>
      <c r="H312" s="50"/>
      <c r="I312" s="50"/>
      <c r="J312" s="50"/>
      <c r="K312" s="50"/>
    </row>
    <row r="313" spans="2:11">
      <c r="B313" s="50" t="s">
        <v>435</v>
      </c>
      <c r="C313" s="50">
        <v>0.82169999999999999</v>
      </c>
      <c r="D313" s="50" t="s">
        <v>751</v>
      </c>
      <c r="E313" s="50" t="s">
        <v>396</v>
      </c>
      <c r="F313" s="50" t="s">
        <v>397</v>
      </c>
      <c r="G313" s="50">
        <v>0.99850000000000005</v>
      </c>
      <c r="H313" s="50"/>
      <c r="I313" s="50"/>
      <c r="J313" s="50"/>
      <c r="K313" s="50"/>
    </row>
    <row r="314" spans="2:11">
      <c r="B314" s="50" t="s">
        <v>437</v>
      </c>
      <c r="C314" s="50">
        <v>-0.3367</v>
      </c>
      <c r="D314" s="50" t="s">
        <v>752</v>
      </c>
      <c r="E314" s="50" t="s">
        <v>396</v>
      </c>
      <c r="F314" s="50" t="s">
        <v>397</v>
      </c>
      <c r="G314" s="50" t="s">
        <v>398</v>
      </c>
      <c r="H314" s="50"/>
      <c r="I314" s="50"/>
      <c r="J314" s="50"/>
      <c r="K314" s="50"/>
    </row>
    <row r="315" spans="2:11">
      <c r="B315" s="50" t="s">
        <v>439</v>
      </c>
      <c r="C315" s="50">
        <v>2.2309999999999999</v>
      </c>
      <c r="D315" s="50" t="s">
        <v>753</v>
      </c>
      <c r="E315" s="50" t="s">
        <v>396</v>
      </c>
      <c r="F315" s="50" t="s">
        <v>397</v>
      </c>
      <c r="G315" s="50">
        <v>0.214</v>
      </c>
      <c r="H315" s="50"/>
      <c r="I315" s="50"/>
      <c r="J315" s="50"/>
      <c r="K315" s="50"/>
    </row>
    <row r="316" spans="2:11">
      <c r="B316" s="50" t="s">
        <v>443</v>
      </c>
      <c r="C316" s="50">
        <v>0.56999999999999995</v>
      </c>
      <c r="D316" s="50" t="s">
        <v>754</v>
      </c>
      <c r="E316" s="50" t="s">
        <v>396</v>
      </c>
      <c r="F316" s="50" t="s">
        <v>397</v>
      </c>
      <c r="G316" s="50" t="s">
        <v>398</v>
      </c>
      <c r="H316" s="50"/>
      <c r="I316" s="50"/>
      <c r="J316" s="50"/>
      <c r="K316" s="50"/>
    </row>
    <row r="317" spans="2:11">
      <c r="B317" s="50" t="s">
        <v>445</v>
      </c>
      <c r="C317" s="50">
        <v>0.69669999999999999</v>
      </c>
      <c r="D317" s="50" t="s">
        <v>755</v>
      </c>
      <c r="E317" s="50" t="s">
        <v>396</v>
      </c>
      <c r="F317" s="50" t="s">
        <v>397</v>
      </c>
      <c r="G317" s="50">
        <v>0.99909999999999999</v>
      </c>
      <c r="H317" s="50"/>
      <c r="I317" s="50"/>
      <c r="J317" s="50"/>
      <c r="K317" s="50"/>
    </row>
    <row r="318" spans="2:11">
      <c r="B318" s="50" t="s">
        <v>447</v>
      </c>
      <c r="C318" s="50">
        <v>-0.55300000000000005</v>
      </c>
      <c r="D318" s="50" t="s">
        <v>756</v>
      </c>
      <c r="E318" s="50" t="s">
        <v>396</v>
      </c>
      <c r="F318" s="50" t="s">
        <v>397</v>
      </c>
      <c r="G318" s="50">
        <v>0.99980000000000002</v>
      </c>
      <c r="H318" s="50"/>
      <c r="I318" s="50"/>
      <c r="J318" s="50"/>
      <c r="K318" s="50"/>
    </row>
    <row r="319" spans="2:11">
      <c r="B319" s="50" t="s">
        <v>449</v>
      </c>
      <c r="C319" s="50">
        <v>-1.351</v>
      </c>
      <c r="D319" s="50" t="s">
        <v>757</v>
      </c>
      <c r="E319" s="50" t="s">
        <v>396</v>
      </c>
      <c r="F319" s="50" t="s">
        <v>397</v>
      </c>
      <c r="G319" s="50">
        <v>0.85440000000000005</v>
      </c>
      <c r="H319" s="50"/>
      <c r="I319" s="50"/>
      <c r="J319" s="50"/>
      <c r="K319" s="50"/>
    </row>
    <row r="320" spans="2:11">
      <c r="B320" s="50" t="s">
        <v>451</v>
      </c>
      <c r="C320" s="50">
        <v>-1.056</v>
      </c>
      <c r="D320" s="50" t="s">
        <v>758</v>
      </c>
      <c r="E320" s="50" t="s">
        <v>396</v>
      </c>
      <c r="F320" s="50" t="s">
        <v>397</v>
      </c>
      <c r="G320" s="50">
        <v>0.99270000000000003</v>
      </c>
      <c r="H320" s="50"/>
      <c r="I320" s="50"/>
      <c r="J320" s="50"/>
      <c r="K320" s="50"/>
    </row>
    <row r="321" spans="2:11">
      <c r="B321" s="50" t="s">
        <v>453</v>
      </c>
      <c r="C321" s="50">
        <v>-1.1579999999999999</v>
      </c>
      <c r="D321" s="50" t="s">
        <v>759</v>
      </c>
      <c r="E321" s="50" t="s">
        <v>396</v>
      </c>
      <c r="F321" s="50" t="s">
        <v>397</v>
      </c>
      <c r="G321" s="50">
        <v>0.97740000000000005</v>
      </c>
      <c r="H321" s="50"/>
      <c r="I321" s="50"/>
      <c r="J321" s="50"/>
      <c r="K321" s="50"/>
    </row>
    <row r="322" spans="2:11">
      <c r="B322" s="50" t="s">
        <v>455</v>
      </c>
      <c r="C322" s="50">
        <v>1.409</v>
      </c>
      <c r="D322" s="50" t="s">
        <v>760</v>
      </c>
      <c r="E322" s="50" t="s">
        <v>396</v>
      </c>
      <c r="F322" s="50" t="s">
        <v>397</v>
      </c>
      <c r="G322" s="50">
        <v>0.91590000000000005</v>
      </c>
      <c r="H322" s="50"/>
      <c r="I322" s="50"/>
      <c r="J322" s="50"/>
      <c r="K322" s="50"/>
    </row>
    <row r="323" spans="2:11">
      <c r="B323" s="50" t="s">
        <v>457</v>
      </c>
      <c r="C323" s="50">
        <v>-0.25169999999999998</v>
      </c>
      <c r="D323" s="50" t="s">
        <v>761</v>
      </c>
      <c r="E323" s="50" t="s">
        <v>396</v>
      </c>
      <c r="F323" s="50" t="s">
        <v>397</v>
      </c>
      <c r="G323" s="50" t="s">
        <v>398</v>
      </c>
      <c r="H323" s="50"/>
      <c r="I323" s="50"/>
      <c r="J323" s="50"/>
      <c r="K323" s="50"/>
    </row>
    <row r="324" spans="2:11">
      <c r="B324" s="50" t="s">
        <v>459</v>
      </c>
      <c r="C324" s="50">
        <v>-0.125</v>
      </c>
      <c r="D324" s="50" t="s">
        <v>762</v>
      </c>
      <c r="E324" s="50" t="s">
        <v>396</v>
      </c>
      <c r="F324" s="50" t="s">
        <v>397</v>
      </c>
      <c r="G324" s="50" t="s">
        <v>398</v>
      </c>
      <c r="H324" s="50"/>
      <c r="I324" s="50"/>
      <c r="J324" s="50"/>
      <c r="K324" s="50"/>
    </row>
    <row r="325" spans="2:11">
      <c r="B325" s="50" t="s">
        <v>461</v>
      </c>
      <c r="C325" s="50">
        <v>-1.375</v>
      </c>
      <c r="D325" s="50" t="s">
        <v>763</v>
      </c>
      <c r="E325" s="50" t="s">
        <v>396</v>
      </c>
      <c r="F325" s="50" t="s">
        <v>397</v>
      </c>
      <c r="G325" s="50">
        <v>0.91830000000000001</v>
      </c>
      <c r="H325" s="50"/>
      <c r="I325" s="50"/>
      <c r="J325" s="50"/>
      <c r="K325" s="50"/>
    </row>
    <row r="326" spans="2:11">
      <c r="B326" s="50" t="s">
        <v>463</v>
      </c>
      <c r="C326" s="50">
        <v>-2.173</v>
      </c>
      <c r="D326" s="50" t="s">
        <v>764</v>
      </c>
      <c r="E326" s="50" t="s">
        <v>396</v>
      </c>
      <c r="F326" s="50" t="s">
        <v>397</v>
      </c>
      <c r="G326" s="50">
        <v>0.38290000000000002</v>
      </c>
      <c r="H326" s="50"/>
      <c r="I326" s="50"/>
      <c r="J326" s="50"/>
      <c r="K326" s="50"/>
    </row>
    <row r="327" spans="2:11">
      <c r="B327" s="50" t="s">
        <v>465</v>
      </c>
      <c r="C327" s="50">
        <v>-1.8779999999999999</v>
      </c>
      <c r="D327" s="50" t="s">
        <v>765</v>
      </c>
      <c r="E327" s="50" t="s">
        <v>396</v>
      </c>
      <c r="F327" s="50" t="s">
        <v>397</v>
      </c>
      <c r="G327" s="50">
        <v>0.8075</v>
      </c>
      <c r="H327" s="50"/>
      <c r="I327" s="50"/>
      <c r="J327" s="50"/>
      <c r="K327" s="50"/>
    </row>
    <row r="328" spans="2:11">
      <c r="B328" s="50" t="s">
        <v>467</v>
      </c>
      <c r="C328" s="50">
        <v>2.5680000000000001</v>
      </c>
      <c r="D328" s="50" t="s">
        <v>766</v>
      </c>
      <c r="E328" s="50" t="s">
        <v>396</v>
      </c>
      <c r="F328" s="50" t="s">
        <v>397</v>
      </c>
      <c r="G328" s="50">
        <v>7.7899999999999997E-2</v>
      </c>
      <c r="H328" s="50"/>
      <c r="I328" s="50"/>
      <c r="J328" s="50"/>
      <c r="K328" s="50"/>
    </row>
    <row r="329" spans="2:11">
      <c r="B329" s="50" t="s">
        <v>469</v>
      </c>
      <c r="C329" s="50">
        <v>0.90669999999999995</v>
      </c>
      <c r="D329" s="50" t="s">
        <v>767</v>
      </c>
      <c r="E329" s="50" t="s">
        <v>396</v>
      </c>
      <c r="F329" s="50" t="s">
        <v>397</v>
      </c>
      <c r="G329" s="50">
        <v>0.99660000000000004</v>
      </c>
      <c r="H329" s="50"/>
      <c r="I329" s="50"/>
      <c r="J329" s="50"/>
      <c r="K329" s="50"/>
    </row>
    <row r="330" spans="2:11">
      <c r="B330" s="50" t="s">
        <v>471</v>
      </c>
      <c r="C330" s="50">
        <v>1.0329999999999999</v>
      </c>
      <c r="D330" s="50" t="s">
        <v>768</v>
      </c>
      <c r="E330" s="50" t="s">
        <v>396</v>
      </c>
      <c r="F330" s="50" t="s">
        <v>397</v>
      </c>
      <c r="G330" s="50">
        <v>0.9778</v>
      </c>
      <c r="H330" s="50"/>
      <c r="I330" s="50"/>
      <c r="J330" s="50"/>
      <c r="K330" s="50"/>
    </row>
    <row r="331" spans="2:11">
      <c r="B331" s="50" t="s">
        <v>473</v>
      </c>
      <c r="C331" s="50">
        <v>-0.21629999999999999</v>
      </c>
      <c r="D331" s="50" t="s">
        <v>769</v>
      </c>
      <c r="E331" s="50" t="s">
        <v>396</v>
      </c>
      <c r="F331" s="50" t="s">
        <v>397</v>
      </c>
      <c r="G331" s="50" t="s">
        <v>398</v>
      </c>
      <c r="H331" s="50"/>
      <c r="I331" s="50"/>
      <c r="J331" s="50"/>
      <c r="K331" s="50"/>
    </row>
    <row r="332" spans="2:11">
      <c r="B332" s="50" t="s">
        <v>475</v>
      </c>
      <c r="C332" s="50">
        <v>-1.014</v>
      </c>
      <c r="D332" s="50" t="s">
        <v>770</v>
      </c>
      <c r="E332" s="50" t="s">
        <v>396</v>
      </c>
      <c r="F332" s="50" t="s">
        <v>397</v>
      </c>
      <c r="G332" s="50">
        <v>0.97670000000000001</v>
      </c>
      <c r="H332" s="50"/>
      <c r="I332" s="50"/>
      <c r="J332" s="50"/>
      <c r="K332" s="50"/>
    </row>
    <row r="333" spans="2:11">
      <c r="B333" s="50" t="s">
        <v>477</v>
      </c>
      <c r="C333" s="50">
        <v>-0.71930000000000005</v>
      </c>
      <c r="D333" s="50" t="s">
        <v>771</v>
      </c>
      <c r="E333" s="50" t="s">
        <v>396</v>
      </c>
      <c r="F333" s="50" t="s">
        <v>397</v>
      </c>
      <c r="G333" s="50">
        <v>0.99970000000000003</v>
      </c>
      <c r="H333" s="50"/>
      <c r="I333" s="50"/>
      <c r="J333" s="50"/>
      <c r="K333" s="50"/>
    </row>
    <row r="334" spans="2:11">
      <c r="B334" s="50" t="s">
        <v>479</v>
      </c>
      <c r="C334" s="50">
        <v>-1.661</v>
      </c>
      <c r="D334" s="50" t="s">
        <v>772</v>
      </c>
      <c r="E334" s="50" t="s">
        <v>396</v>
      </c>
      <c r="F334" s="50" t="s">
        <v>397</v>
      </c>
      <c r="G334" s="50">
        <v>0.79120000000000001</v>
      </c>
      <c r="H334" s="50"/>
      <c r="I334" s="50"/>
      <c r="J334" s="50"/>
      <c r="K334" s="50"/>
    </row>
    <row r="335" spans="2:11">
      <c r="B335" s="50" t="s">
        <v>481</v>
      </c>
      <c r="C335" s="50">
        <v>-1.534</v>
      </c>
      <c r="D335" s="50" t="s">
        <v>773</v>
      </c>
      <c r="E335" s="50" t="s">
        <v>396</v>
      </c>
      <c r="F335" s="50" t="s">
        <v>397</v>
      </c>
      <c r="G335" s="50">
        <v>0.75609999999999999</v>
      </c>
      <c r="H335" s="50"/>
      <c r="I335" s="50"/>
      <c r="J335" s="50"/>
      <c r="K335" s="50"/>
    </row>
    <row r="336" spans="2:11">
      <c r="B336" s="50" t="s">
        <v>483</v>
      </c>
      <c r="C336" s="50">
        <v>-2.7839999999999998</v>
      </c>
      <c r="D336" s="50" t="s">
        <v>774</v>
      </c>
      <c r="E336" s="50" t="s">
        <v>441</v>
      </c>
      <c r="F336" s="50" t="s">
        <v>442</v>
      </c>
      <c r="G336" s="50">
        <v>2.7300000000000001E-2</v>
      </c>
      <c r="H336" s="50"/>
      <c r="I336" s="50"/>
      <c r="J336" s="50"/>
      <c r="K336" s="50"/>
    </row>
    <row r="337" spans="2:11">
      <c r="B337" s="50" t="s">
        <v>485</v>
      </c>
      <c r="C337" s="50">
        <v>-3.5819999999999999</v>
      </c>
      <c r="D337" s="50" t="s">
        <v>775</v>
      </c>
      <c r="E337" s="50" t="s">
        <v>441</v>
      </c>
      <c r="F337" s="50" t="s">
        <v>570</v>
      </c>
      <c r="G337" s="50">
        <v>5.9999999999999995E-4</v>
      </c>
      <c r="H337" s="50"/>
      <c r="I337" s="50"/>
      <c r="J337" s="50"/>
      <c r="K337" s="50"/>
    </row>
    <row r="338" spans="2:11">
      <c r="B338" s="50" t="s">
        <v>487</v>
      </c>
      <c r="C338" s="50">
        <v>-3.2869999999999999</v>
      </c>
      <c r="D338" s="50" t="s">
        <v>776</v>
      </c>
      <c r="E338" s="50" t="s">
        <v>441</v>
      </c>
      <c r="F338" s="50" t="s">
        <v>442</v>
      </c>
      <c r="G338" s="50">
        <v>3.6900000000000002E-2</v>
      </c>
      <c r="H338" s="50"/>
      <c r="I338" s="50"/>
      <c r="J338" s="50"/>
      <c r="K338" s="50"/>
    </row>
    <row r="339" spans="2:11">
      <c r="B339" s="50" t="s">
        <v>489</v>
      </c>
      <c r="C339" s="50">
        <v>0.12670000000000001</v>
      </c>
      <c r="D339" s="50" t="s">
        <v>777</v>
      </c>
      <c r="E339" s="50" t="s">
        <v>396</v>
      </c>
      <c r="F339" s="50" t="s">
        <v>397</v>
      </c>
      <c r="G339" s="50" t="s">
        <v>398</v>
      </c>
      <c r="H339" s="50"/>
      <c r="I339" s="50"/>
      <c r="J339" s="50"/>
      <c r="K339" s="50"/>
    </row>
    <row r="340" spans="2:11">
      <c r="B340" s="50" t="s">
        <v>491</v>
      </c>
      <c r="C340" s="50">
        <v>-1.123</v>
      </c>
      <c r="D340" s="50" t="s">
        <v>778</v>
      </c>
      <c r="E340" s="50" t="s">
        <v>396</v>
      </c>
      <c r="F340" s="50" t="s">
        <v>397</v>
      </c>
      <c r="G340" s="50">
        <v>0.97909999999999997</v>
      </c>
      <c r="H340" s="50"/>
      <c r="I340" s="50"/>
      <c r="J340" s="50"/>
      <c r="K340" s="50"/>
    </row>
    <row r="341" spans="2:11">
      <c r="B341" s="50" t="s">
        <v>493</v>
      </c>
      <c r="C341" s="50">
        <v>-1.921</v>
      </c>
      <c r="D341" s="50" t="s">
        <v>779</v>
      </c>
      <c r="E341" s="50" t="s">
        <v>396</v>
      </c>
      <c r="F341" s="50" t="s">
        <v>397</v>
      </c>
      <c r="G341" s="50">
        <v>0.57630000000000003</v>
      </c>
      <c r="H341" s="50"/>
      <c r="I341" s="50"/>
      <c r="J341" s="50"/>
      <c r="K341" s="50"/>
    </row>
    <row r="342" spans="2:11">
      <c r="B342" s="50" t="s">
        <v>495</v>
      </c>
      <c r="C342" s="50">
        <v>-1.6259999999999999</v>
      </c>
      <c r="D342" s="50" t="s">
        <v>780</v>
      </c>
      <c r="E342" s="50" t="s">
        <v>396</v>
      </c>
      <c r="F342" s="50" t="s">
        <v>397</v>
      </c>
      <c r="G342" s="50">
        <v>0.91379999999999995</v>
      </c>
      <c r="H342" s="50"/>
      <c r="I342" s="50"/>
      <c r="J342" s="50"/>
      <c r="K342" s="50"/>
    </row>
    <row r="343" spans="2:11">
      <c r="B343" s="50" t="s">
        <v>497</v>
      </c>
      <c r="C343" s="50">
        <v>-1.25</v>
      </c>
      <c r="D343" s="50" t="s">
        <v>781</v>
      </c>
      <c r="E343" s="50" t="s">
        <v>396</v>
      </c>
      <c r="F343" s="50" t="s">
        <v>397</v>
      </c>
      <c r="G343" s="50">
        <v>0.90690000000000004</v>
      </c>
      <c r="H343" s="50"/>
      <c r="I343" s="50"/>
      <c r="J343" s="50"/>
      <c r="K343" s="50"/>
    </row>
    <row r="344" spans="2:11">
      <c r="B344" s="50" t="s">
        <v>499</v>
      </c>
      <c r="C344" s="50">
        <v>-2.048</v>
      </c>
      <c r="D344" s="50" t="s">
        <v>782</v>
      </c>
      <c r="E344" s="50" t="s">
        <v>396</v>
      </c>
      <c r="F344" s="50" t="s">
        <v>397</v>
      </c>
      <c r="G344" s="50">
        <v>0.29580000000000001</v>
      </c>
      <c r="H344" s="50"/>
      <c r="I344" s="50"/>
      <c r="J344" s="50"/>
      <c r="K344" s="50"/>
    </row>
    <row r="345" spans="2:11">
      <c r="B345" s="50" t="s">
        <v>501</v>
      </c>
      <c r="C345" s="50">
        <v>-1.7529999999999999</v>
      </c>
      <c r="D345" s="50" t="s">
        <v>783</v>
      </c>
      <c r="E345" s="50" t="s">
        <v>396</v>
      </c>
      <c r="F345" s="50" t="s">
        <v>397</v>
      </c>
      <c r="G345" s="50">
        <v>0.79420000000000002</v>
      </c>
      <c r="H345" s="50"/>
      <c r="I345" s="50"/>
      <c r="J345" s="50"/>
      <c r="K345" s="50"/>
    </row>
    <row r="346" spans="2:11">
      <c r="B346" s="50" t="s">
        <v>503</v>
      </c>
      <c r="C346" s="50">
        <v>-0.79800000000000004</v>
      </c>
      <c r="D346" s="50" t="s">
        <v>784</v>
      </c>
      <c r="E346" s="50" t="s">
        <v>396</v>
      </c>
      <c r="F346" s="50" t="s">
        <v>397</v>
      </c>
      <c r="G346" s="50">
        <v>0.99539999999999995</v>
      </c>
      <c r="H346" s="50"/>
      <c r="I346" s="50"/>
      <c r="J346" s="50"/>
      <c r="K346" s="50"/>
    </row>
    <row r="347" spans="2:11">
      <c r="B347" s="50" t="s">
        <v>505</v>
      </c>
      <c r="C347" s="50">
        <v>-0.503</v>
      </c>
      <c r="D347" s="50" t="s">
        <v>785</v>
      </c>
      <c r="E347" s="50" t="s">
        <v>396</v>
      </c>
      <c r="F347" s="50" t="s">
        <v>397</v>
      </c>
      <c r="G347" s="50" t="s">
        <v>398</v>
      </c>
      <c r="H347" s="50"/>
      <c r="I347" s="50"/>
      <c r="J347" s="50"/>
      <c r="K347" s="50"/>
    </row>
    <row r="348" spans="2:11">
      <c r="B348" s="50" t="s">
        <v>507</v>
      </c>
      <c r="C348" s="50">
        <v>0.29499999999999998</v>
      </c>
      <c r="D348" s="50" t="s">
        <v>786</v>
      </c>
      <c r="E348" s="50" t="s">
        <v>396</v>
      </c>
      <c r="F348" s="50" t="s">
        <v>397</v>
      </c>
      <c r="G348" s="50" t="s">
        <v>398</v>
      </c>
      <c r="H348" s="50"/>
      <c r="I348" s="50"/>
      <c r="J348" s="50"/>
      <c r="K348" s="50"/>
    </row>
    <row r="349" spans="2:11">
      <c r="B349" s="50"/>
      <c r="C349" s="50"/>
      <c r="D349" s="50"/>
      <c r="E349" s="50"/>
      <c r="F349" s="50"/>
      <c r="G349" s="50"/>
      <c r="H349" s="50"/>
      <c r="I349" s="50"/>
      <c r="J349" s="50"/>
      <c r="K349" s="50"/>
    </row>
    <row r="350" spans="2:11">
      <c r="B350" s="50" t="s">
        <v>365</v>
      </c>
      <c r="C350" s="50"/>
      <c r="D350" s="50"/>
      <c r="E350" s="50"/>
      <c r="F350" s="50"/>
      <c r="G350" s="50"/>
      <c r="H350" s="50"/>
      <c r="I350" s="50"/>
      <c r="J350" s="50"/>
      <c r="K350" s="50"/>
    </row>
    <row r="351" spans="2:11">
      <c r="B351" s="50" t="s">
        <v>394</v>
      </c>
      <c r="C351" s="50">
        <v>-1.4630000000000001</v>
      </c>
      <c r="D351" s="50" t="s">
        <v>787</v>
      </c>
      <c r="E351" s="50" t="s">
        <v>396</v>
      </c>
      <c r="F351" s="50" t="s">
        <v>397</v>
      </c>
      <c r="G351" s="50">
        <v>0.91659999999999997</v>
      </c>
      <c r="H351" s="50"/>
      <c r="I351" s="50"/>
      <c r="J351" s="50"/>
      <c r="K351" s="50"/>
    </row>
    <row r="352" spans="2:11">
      <c r="B352" s="50" t="s">
        <v>399</v>
      </c>
      <c r="C352" s="50">
        <v>-2.4319999999999999</v>
      </c>
      <c r="D352" s="50" t="s">
        <v>788</v>
      </c>
      <c r="E352" s="50" t="s">
        <v>396</v>
      </c>
      <c r="F352" s="50" t="s">
        <v>397</v>
      </c>
      <c r="G352" s="50">
        <v>0.3281</v>
      </c>
      <c r="H352" s="50"/>
      <c r="I352" s="50"/>
      <c r="J352" s="50"/>
      <c r="K352" s="50"/>
    </row>
    <row r="353" spans="2:11">
      <c r="B353" s="50" t="s">
        <v>401</v>
      </c>
      <c r="C353" s="50">
        <v>-1.845</v>
      </c>
      <c r="D353" s="50" t="s">
        <v>789</v>
      </c>
      <c r="E353" s="50" t="s">
        <v>396</v>
      </c>
      <c r="F353" s="50" t="s">
        <v>397</v>
      </c>
      <c r="G353" s="50">
        <v>0.82389999999999997</v>
      </c>
      <c r="H353" s="50"/>
      <c r="I353" s="50"/>
      <c r="J353" s="50"/>
      <c r="K353" s="50"/>
    </row>
    <row r="354" spans="2:11">
      <c r="B354" s="50" t="s">
        <v>403</v>
      </c>
      <c r="C354" s="50">
        <v>-6.2E-2</v>
      </c>
      <c r="D354" s="50" t="s">
        <v>790</v>
      </c>
      <c r="E354" s="50" t="s">
        <v>396</v>
      </c>
      <c r="F354" s="50" t="s">
        <v>397</v>
      </c>
      <c r="G354" s="50" t="s">
        <v>398</v>
      </c>
      <c r="H354" s="50"/>
      <c r="I354" s="50"/>
      <c r="J354" s="50"/>
      <c r="K354" s="50"/>
    </row>
    <row r="355" spans="2:11">
      <c r="B355" s="50" t="s">
        <v>405</v>
      </c>
      <c r="C355" s="50">
        <v>-1.95</v>
      </c>
      <c r="D355" s="50" t="s">
        <v>791</v>
      </c>
      <c r="E355" s="50" t="s">
        <v>396</v>
      </c>
      <c r="F355" s="50" t="s">
        <v>397</v>
      </c>
      <c r="G355" s="50">
        <v>0.6663</v>
      </c>
      <c r="H355" s="50"/>
      <c r="I355" s="50"/>
      <c r="J355" s="50"/>
      <c r="K355" s="50"/>
    </row>
    <row r="356" spans="2:11">
      <c r="B356" s="50" t="s">
        <v>407</v>
      </c>
      <c r="C356" s="50">
        <v>0.61629999999999996</v>
      </c>
      <c r="D356" s="50" t="s">
        <v>792</v>
      </c>
      <c r="E356" s="50" t="s">
        <v>396</v>
      </c>
      <c r="F356" s="50" t="s">
        <v>397</v>
      </c>
      <c r="G356" s="50" t="s">
        <v>398</v>
      </c>
      <c r="H356" s="50"/>
      <c r="I356" s="50"/>
      <c r="J356" s="50"/>
      <c r="K356" s="50"/>
    </row>
    <row r="357" spans="2:11">
      <c r="B357" s="50" t="s">
        <v>409</v>
      </c>
      <c r="C357" s="50">
        <v>-0.44419999999999998</v>
      </c>
      <c r="D357" s="50" t="s">
        <v>793</v>
      </c>
      <c r="E357" s="50" t="s">
        <v>396</v>
      </c>
      <c r="F357" s="50" t="s">
        <v>397</v>
      </c>
      <c r="G357" s="50" t="s">
        <v>398</v>
      </c>
      <c r="H357" s="50"/>
      <c r="I357" s="50"/>
      <c r="J357" s="50"/>
      <c r="K357" s="50"/>
    </row>
    <row r="358" spans="2:11">
      <c r="B358" s="50" t="s">
        <v>411</v>
      </c>
      <c r="C358" s="50">
        <v>1.48</v>
      </c>
      <c r="D358" s="50" t="s">
        <v>794</v>
      </c>
      <c r="E358" s="50" t="s">
        <v>396</v>
      </c>
      <c r="F358" s="50" t="s">
        <v>397</v>
      </c>
      <c r="G358" s="50">
        <v>0.91049999999999998</v>
      </c>
      <c r="H358" s="50"/>
      <c r="I358" s="50"/>
      <c r="J358" s="50"/>
      <c r="K358" s="50"/>
    </row>
    <row r="359" spans="2:11">
      <c r="B359" s="50" t="s">
        <v>413</v>
      </c>
      <c r="C359" s="50">
        <v>-2.7730000000000001</v>
      </c>
      <c r="D359" s="50" t="s">
        <v>795</v>
      </c>
      <c r="E359" s="50" t="s">
        <v>396</v>
      </c>
      <c r="F359" s="50" t="s">
        <v>397</v>
      </c>
      <c r="G359" s="50">
        <v>0.13830000000000001</v>
      </c>
      <c r="H359" s="50"/>
      <c r="I359" s="50"/>
      <c r="J359" s="50"/>
      <c r="K359" s="50"/>
    </row>
    <row r="360" spans="2:11">
      <c r="B360" s="50" t="s">
        <v>415</v>
      </c>
      <c r="C360" s="50">
        <v>-2.968</v>
      </c>
      <c r="D360" s="50" t="s">
        <v>796</v>
      </c>
      <c r="E360" s="50" t="s">
        <v>396</v>
      </c>
      <c r="F360" s="50" t="s">
        <v>397</v>
      </c>
      <c r="G360" s="50">
        <v>0.2248</v>
      </c>
      <c r="H360" s="50"/>
      <c r="I360" s="50"/>
      <c r="J360" s="50"/>
      <c r="K360" s="50"/>
    </row>
    <row r="361" spans="2:11">
      <c r="B361" s="50" t="s">
        <v>417</v>
      </c>
      <c r="C361" s="50">
        <v>-0.96899999999999997</v>
      </c>
      <c r="D361" s="50" t="s">
        <v>797</v>
      </c>
      <c r="E361" s="50" t="s">
        <v>396</v>
      </c>
      <c r="F361" s="50" t="s">
        <v>397</v>
      </c>
      <c r="G361" s="50">
        <v>0.98329999999999995</v>
      </c>
      <c r="H361" s="50"/>
      <c r="I361" s="50"/>
      <c r="J361" s="50"/>
      <c r="K361" s="50"/>
    </row>
    <row r="362" spans="2:11">
      <c r="B362" s="50" t="s">
        <v>419</v>
      </c>
      <c r="C362" s="50">
        <v>-0.38229999999999997</v>
      </c>
      <c r="D362" s="50" t="s">
        <v>798</v>
      </c>
      <c r="E362" s="50" t="s">
        <v>396</v>
      </c>
      <c r="F362" s="50" t="s">
        <v>397</v>
      </c>
      <c r="G362" s="50" t="s">
        <v>398</v>
      </c>
      <c r="H362" s="50"/>
      <c r="I362" s="50"/>
      <c r="J362" s="50"/>
      <c r="K362" s="50"/>
    </row>
    <row r="363" spans="2:11">
      <c r="B363" s="50" t="s">
        <v>421</v>
      </c>
      <c r="C363" s="50">
        <v>1.401</v>
      </c>
      <c r="D363" s="50" t="s">
        <v>799</v>
      </c>
      <c r="E363" s="50" t="s">
        <v>396</v>
      </c>
      <c r="F363" s="50" t="s">
        <v>397</v>
      </c>
      <c r="G363" s="50">
        <v>0.82340000000000002</v>
      </c>
      <c r="H363" s="50"/>
      <c r="I363" s="50"/>
      <c r="J363" s="50"/>
      <c r="K363" s="50"/>
    </row>
    <row r="364" spans="2:11">
      <c r="B364" s="50" t="s">
        <v>423</v>
      </c>
      <c r="C364" s="50">
        <v>-0.48680000000000001</v>
      </c>
      <c r="D364" s="50" t="s">
        <v>800</v>
      </c>
      <c r="E364" s="50" t="s">
        <v>396</v>
      </c>
      <c r="F364" s="50" t="s">
        <v>397</v>
      </c>
      <c r="G364" s="50" t="s">
        <v>398</v>
      </c>
      <c r="H364" s="50"/>
      <c r="I364" s="50"/>
      <c r="J364" s="50"/>
      <c r="K364" s="50"/>
    </row>
    <row r="365" spans="2:11">
      <c r="B365" s="50" t="s">
        <v>425</v>
      </c>
      <c r="C365" s="50">
        <v>2.0790000000000002</v>
      </c>
      <c r="D365" s="50" t="s">
        <v>801</v>
      </c>
      <c r="E365" s="50" t="s">
        <v>396</v>
      </c>
      <c r="F365" s="50" t="s">
        <v>397</v>
      </c>
      <c r="G365" s="50">
        <v>0.45229999999999998</v>
      </c>
      <c r="H365" s="50"/>
      <c r="I365" s="50"/>
      <c r="J365" s="50"/>
      <c r="K365" s="50"/>
    </row>
    <row r="366" spans="2:11">
      <c r="B366" s="50" t="s">
        <v>427</v>
      </c>
      <c r="C366" s="50">
        <v>1.0189999999999999</v>
      </c>
      <c r="D366" s="50" t="s">
        <v>802</v>
      </c>
      <c r="E366" s="50" t="s">
        <v>396</v>
      </c>
      <c r="F366" s="50" t="s">
        <v>397</v>
      </c>
      <c r="G366" s="50">
        <v>0.97589999999999999</v>
      </c>
      <c r="H366" s="50"/>
      <c r="I366" s="50"/>
      <c r="J366" s="50"/>
      <c r="K366" s="50"/>
    </row>
    <row r="367" spans="2:11">
      <c r="B367" s="50" t="s">
        <v>429</v>
      </c>
      <c r="C367" s="50">
        <v>2.9430000000000001</v>
      </c>
      <c r="D367" s="50" t="s">
        <v>803</v>
      </c>
      <c r="E367" s="50" t="s">
        <v>441</v>
      </c>
      <c r="F367" s="50" t="s">
        <v>523</v>
      </c>
      <c r="G367" s="50">
        <v>9.9000000000000008E-3</v>
      </c>
      <c r="H367" s="50"/>
      <c r="I367" s="50"/>
      <c r="J367" s="50"/>
      <c r="K367" s="50"/>
    </row>
    <row r="368" spans="2:11">
      <c r="B368" s="50" t="s">
        <v>431</v>
      </c>
      <c r="C368" s="50">
        <v>-1.31</v>
      </c>
      <c r="D368" s="50" t="s">
        <v>804</v>
      </c>
      <c r="E368" s="50" t="s">
        <v>396</v>
      </c>
      <c r="F368" s="50" t="s">
        <v>397</v>
      </c>
      <c r="G368" s="50">
        <v>0.85740000000000005</v>
      </c>
      <c r="H368" s="50"/>
      <c r="I368" s="50"/>
      <c r="J368" s="50"/>
      <c r="K368" s="50"/>
    </row>
    <row r="369" spans="2:11">
      <c r="B369" s="50" t="s">
        <v>433</v>
      </c>
      <c r="C369" s="50">
        <v>-1.5049999999999999</v>
      </c>
      <c r="D369" s="50" t="s">
        <v>805</v>
      </c>
      <c r="E369" s="50" t="s">
        <v>396</v>
      </c>
      <c r="F369" s="50" t="s">
        <v>397</v>
      </c>
      <c r="G369" s="50">
        <v>0.90100000000000002</v>
      </c>
      <c r="H369" s="50"/>
      <c r="I369" s="50"/>
      <c r="J369" s="50"/>
      <c r="K369" s="50"/>
    </row>
    <row r="370" spans="2:11">
      <c r="B370" s="50" t="s">
        <v>435</v>
      </c>
      <c r="C370" s="50">
        <v>0.5867</v>
      </c>
      <c r="D370" s="50" t="s">
        <v>806</v>
      </c>
      <c r="E370" s="50" t="s">
        <v>396</v>
      </c>
      <c r="F370" s="50" t="s">
        <v>397</v>
      </c>
      <c r="G370" s="50" t="s">
        <v>398</v>
      </c>
      <c r="H370" s="50"/>
      <c r="I370" s="50"/>
      <c r="J370" s="50"/>
      <c r="K370" s="50"/>
    </row>
    <row r="371" spans="2:11">
      <c r="B371" s="50" t="s">
        <v>437</v>
      </c>
      <c r="C371" s="50">
        <v>2.37</v>
      </c>
      <c r="D371" s="50" t="s">
        <v>807</v>
      </c>
      <c r="E371" s="50" t="s">
        <v>396</v>
      </c>
      <c r="F371" s="50" t="s">
        <v>397</v>
      </c>
      <c r="G371" s="50">
        <v>0.14530000000000001</v>
      </c>
      <c r="H371" s="50"/>
      <c r="I371" s="50"/>
      <c r="J371" s="50"/>
      <c r="K371" s="50"/>
    </row>
    <row r="372" spans="2:11">
      <c r="B372" s="50" t="s">
        <v>439</v>
      </c>
      <c r="C372" s="50">
        <v>0.48220000000000002</v>
      </c>
      <c r="D372" s="50" t="s">
        <v>808</v>
      </c>
      <c r="E372" s="50" t="s">
        <v>396</v>
      </c>
      <c r="F372" s="50" t="s">
        <v>397</v>
      </c>
      <c r="G372" s="50" t="s">
        <v>398</v>
      </c>
      <c r="H372" s="50"/>
      <c r="I372" s="50"/>
      <c r="J372" s="50"/>
      <c r="K372" s="50"/>
    </row>
    <row r="373" spans="2:11">
      <c r="B373" s="50" t="s">
        <v>443</v>
      </c>
      <c r="C373" s="50">
        <v>3.048</v>
      </c>
      <c r="D373" s="50" t="s">
        <v>809</v>
      </c>
      <c r="E373" s="50" t="s">
        <v>441</v>
      </c>
      <c r="F373" s="50" t="s">
        <v>442</v>
      </c>
      <c r="G373" s="50">
        <v>4.4600000000000001E-2</v>
      </c>
      <c r="H373" s="50"/>
      <c r="I373" s="50"/>
      <c r="J373" s="50"/>
      <c r="K373" s="50"/>
    </row>
    <row r="374" spans="2:11">
      <c r="B374" s="50" t="s">
        <v>445</v>
      </c>
      <c r="C374" s="50">
        <v>1.988</v>
      </c>
      <c r="D374" s="50" t="s">
        <v>810</v>
      </c>
      <c r="E374" s="50" t="s">
        <v>396</v>
      </c>
      <c r="F374" s="50" t="s">
        <v>397</v>
      </c>
      <c r="G374" s="50">
        <v>0.3795</v>
      </c>
      <c r="H374" s="50"/>
      <c r="I374" s="50"/>
      <c r="J374" s="50"/>
      <c r="K374" s="50"/>
    </row>
    <row r="375" spans="2:11">
      <c r="B375" s="50" t="s">
        <v>447</v>
      </c>
      <c r="C375" s="50">
        <v>3.9119999999999999</v>
      </c>
      <c r="D375" s="50" t="s">
        <v>811</v>
      </c>
      <c r="E375" s="50" t="s">
        <v>441</v>
      </c>
      <c r="F375" s="50" t="s">
        <v>580</v>
      </c>
      <c r="G375" s="50" t="s">
        <v>581</v>
      </c>
      <c r="H375" s="50"/>
      <c r="I375" s="50"/>
      <c r="J375" s="50"/>
      <c r="K375" s="50"/>
    </row>
    <row r="376" spans="2:11">
      <c r="B376" s="50" t="s">
        <v>449</v>
      </c>
      <c r="C376" s="50">
        <v>-0.34100000000000003</v>
      </c>
      <c r="D376" s="50" t="s">
        <v>812</v>
      </c>
      <c r="E376" s="50" t="s">
        <v>396</v>
      </c>
      <c r="F376" s="50" t="s">
        <v>397</v>
      </c>
      <c r="G376" s="50" t="s">
        <v>398</v>
      </c>
      <c r="H376" s="50"/>
      <c r="I376" s="50"/>
      <c r="J376" s="50"/>
      <c r="K376" s="50"/>
    </row>
    <row r="377" spans="2:11">
      <c r="B377" s="50" t="s">
        <v>451</v>
      </c>
      <c r="C377" s="50">
        <v>-0.53600000000000003</v>
      </c>
      <c r="D377" s="50" t="s">
        <v>813</v>
      </c>
      <c r="E377" s="50" t="s">
        <v>396</v>
      </c>
      <c r="F377" s="50" t="s">
        <v>397</v>
      </c>
      <c r="G377" s="50" t="s">
        <v>398</v>
      </c>
      <c r="H377" s="50"/>
      <c r="I377" s="50"/>
      <c r="J377" s="50"/>
      <c r="K377" s="50"/>
    </row>
    <row r="378" spans="2:11">
      <c r="B378" s="50" t="s">
        <v>453</v>
      </c>
      <c r="C378" s="50">
        <v>1.7829999999999999</v>
      </c>
      <c r="D378" s="50" t="s">
        <v>814</v>
      </c>
      <c r="E378" s="50" t="s">
        <v>396</v>
      </c>
      <c r="F378" s="50" t="s">
        <v>397</v>
      </c>
      <c r="G378" s="50">
        <v>0.70930000000000004</v>
      </c>
      <c r="H378" s="50"/>
      <c r="I378" s="50"/>
      <c r="J378" s="50"/>
      <c r="K378" s="50"/>
    </row>
    <row r="379" spans="2:11">
      <c r="B379" s="50" t="s">
        <v>455</v>
      </c>
      <c r="C379" s="50">
        <v>-0.10440000000000001</v>
      </c>
      <c r="D379" s="50" t="s">
        <v>815</v>
      </c>
      <c r="E379" s="50" t="s">
        <v>396</v>
      </c>
      <c r="F379" s="50" t="s">
        <v>397</v>
      </c>
      <c r="G379" s="50" t="s">
        <v>398</v>
      </c>
      <c r="H379" s="50"/>
      <c r="I379" s="50"/>
      <c r="J379" s="50"/>
      <c r="K379" s="50"/>
    </row>
    <row r="380" spans="2:11">
      <c r="B380" s="50" t="s">
        <v>457</v>
      </c>
      <c r="C380" s="50">
        <v>2.4620000000000002</v>
      </c>
      <c r="D380" s="50" t="s">
        <v>816</v>
      </c>
      <c r="E380" s="50" t="s">
        <v>396</v>
      </c>
      <c r="F380" s="50" t="s">
        <v>397</v>
      </c>
      <c r="G380" s="50">
        <v>0.36220000000000002</v>
      </c>
      <c r="H380" s="50"/>
      <c r="I380" s="50"/>
      <c r="J380" s="50"/>
      <c r="K380" s="50"/>
    </row>
    <row r="381" spans="2:11">
      <c r="B381" s="50" t="s">
        <v>459</v>
      </c>
      <c r="C381" s="50">
        <v>1.401</v>
      </c>
      <c r="D381" s="50" t="s">
        <v>817</v>
      </c>
      <c r="E381" s="50" t="s">
        <v>396</v>
      </c>
      <c r="F381" s="50" t="s">
        <v>397</v>
      </c>
      <c r="G381" s="50">
        <v>0.91890000000000005</v>
      </c>
      <c r="H381" s="50"/>
      <c r="I381" s="50"/>
      <c r="J381" s="50"/>
      <c r="K381" s="50"/>
    </row>
    <row r="382" spans="2:11">
      <c r="B382" s="50" t="s">
        <v>461</v>
      </c>
      <c r="C382" s="50">
        <v>3.3250000000000002</v>
      </c>
      <c r="D382" s="50" t="s">
        <v>818</v>
      </c>
      <c r="E382" s="50" t="s">
        <v>441</v>
      </c>
      <c r="F382" s="50" t="s">
        <v>442</v>
      </c>
      <c r="G382" s="50">
        <v>1.32E-2</v>
      </c>
      <c r="H382" s="50"/>
      <c r="I382" s="50"/>
      <c r="J382" s="50"/>
      <c r="K382" s="50"/>
    </row>
    <row r="383" spans="2:11">
      <c r="B383" s="50" t="s">
        <v>463</v>
      </c>
      <c r="C383" s="50">
        <v>-0.92769999999999997</v>
      </c>
      <c r="D383" s="50" t="s">
        <v>819</v>
      </c>
      <c r="E383" s="50" t="s">
        <v>396</v>
      </c>
      <c r="F383" s="50" t="s">
        <v>397</v>
      </c>
      <c r="G383" s="50">
        <v>0.99519999999999997</v>
      </c>
      <c r="H383" s="50"/>
      <c r="I383" s="50"/>
      <c r="J383" s="50"/>
      <c r="K383" s="50"/>
    </row>
    <row r="384" spans="2:11">
      <c r="B384" s="50" t="s">
        <v>465</v>
      </c>
      <c r="C384" s="50">
        <v>-1.123</v>
      </c>
      <c r="D384" s="50" t="s">
        <v>820</v>
      </c>
      <c r="E384" s="50" t="s">
        <v>396</v>
      </c>
      <c r="F384" s="50" t="s">
        <v>397</v>
      </c>
      <c r="G384" s="50">
        <v>0.99380000000000002</v>
      </c>
      <c r="H384" s="50"/>
      <c r="I384" s="50"/>
      <c r="J384" s="50"/>
      <c r="K384" s="50"/>
    </row>
    <row r="385" spans="2:11">
      <c r="B385" s="50" t="s">
        <v>467</v>
      </c>
      <c r="C385" s="50">
        <v>-1.8879999999999999</v>
      </c>
      <c r="D385" s="50" t="s">
        <v>821</v>
      </c>
      <c r="E385" s="50" t="s">
        <v>396</v>
      </c>
      <c r="F385" s="50" t="s">
        <v>397</v>
      </c>
      <c r="G385" s="50">
        <v>0.46100000000000002</v>
      </c>
      <c r="H385" s="50"/>
      <c r="I385" s="50"/>
      <c r="J385" s="50"/>
      <c r="K385" s="50"/>
    </row>
    <row r="386" spans="2:11">
      <c r="B386" s="50" t="s">
        <v>469</v>
      </c>
      <c r="C386" s="50">
        <v>0.67830000000000001</v>
      </c>
      <c r="D386" s="50" t="s">
        <v>822</v>
      </c>
      <c r="E386" s="50" t="s">
        <v>396</v>
      </c>
      <c r="F386" s="50" t="s">
        <v>397</v>
      </c>
      <c r="G386" s="50">
        <v>0.99970000000000003</v>
      </c>
      <c r="H386" s="50"/>
      <c r="I386" s="50"/>
      <c r="J386" s="50"/>
      <c r="K386" s="50"/>
    </row>
    <row r="387" spans="2:11">
      <c r="B387" s="50" t="s">
        <v>471</v>
      </c>
      <c r="C387" s="50">
        <v>-0.38219999999999998</v>
      </c>
      <c r="D387" s="50" t="s">
        <v>823</v>
      </c>
      <c r="E387" s="50" t="s">
        <v>396</v>
      </c>
      <c r="F387" s="50" t="s">
        <v>397</v>
      </c>
      <c r="G387" s="50" t="s">
        <v>398</v>
      </c>
      <c r="H387" s="50"/>
      <c r="I387" s="50"/>
      <c r="J387" s="50"/>
      <c r="K387" s="50"/>
    </row>
    <row r="388" spans="2:11">
      <c r="B388" s="50" t="s">
        <v>473</v>
      </c>
      <c r="C388" s="50">
        <v>1.542</v>
      </c>
      <c r="D388" s="50" t="s">
        <v>824</v>
      </c>
      <c r="E388" s="50" t="s">
        <v>396</v>
      </c>
      <c r="F388" s="50" t="s">
        <v>397</v>
      </c>
      <c r="G388" s="50">
        <v>0.71960000000000002</v>
      </c>
      <c r="H388" s="50"/>
      <c r="I388" s="50"/>
      <c r="J388" s="50"/>
      <c r="K388" s="50"/>
    </row>
    <row r="389" spans="2:11">
      <c r="B389" s="50" t="s">
        <v>475</v>
      </c>
      <c r="C389" s="50">
        <v>-2.7109999999999999</v>
      </c>
      <c r="D389" s="50" t="s">
        <v>825</v>
      </c>
      <c r="E389" s="50" t="s">
        <v>441</v>
      </c>
      <c r="F389" s="50" t="s">
        <v>442</v>
      </c>
      <c r="G389" s="50">
        <v>3.6400000000000002E-2</v>
      </c>
      <c r="H389" s="50"/>
      <c r="I389" s="50"/>
      <c r="J389" s="50"/>
      <c r="K389" s="50"/>
    </row>
    <row r="390" spans="2:11">
      <c r="B390" s="50" t="s">
        <v>477</v>
      </c>
      <c r="C390" s="50">
        <v>-2.9060000000000001</v>
      </c>
      <c r="D390" s="50" t="s">
        <v>826</v>
      </c>
      <c r="E390" s="50" t="s">
        <v>396</v>
      </c>
      <c r="F390" s="50" t="s">
        <v>397</v>
      </c>
      <c r="G390" s="50">
        <v>0.1119</v>
      </c>
      <c r="H390" s="50"/>
      <c r="I390" s="50"/>
      <c r="J390" s="50"/>
      <c r="K390" s="50"/>
    </row>
    <row r="391" spans="2:11">
      <c r="B391" s="50" t="s">
        <v>479</v>
      </c>
      <c r="C391" s="50">
        <v>2.5659999999999998</v>
      </c>
      <c r="D391" s="50" t="s">
        <v>827</v>
      </c>
      <c r="E391" s="50" t="s">
        <v>396</v>
      </c>
      <c r="F391" s="50" t="s">
        <v>397</v>
      </c>
      <c r="G391" s="50">
        <v>0.1799</v>
      </c>
      <c r="H391" s="50"/>
      <c r="I391" s="50"/>
      <c r="J391" s="50"/>
      <c r="K391" s="50"/>
    </row>
    <row r="392" spans="2:11">
      <c r="B392" s="50" t="s">
        <v>481</v>
      </c>
      <c r="C392" s="50">
        <v>1.506</v>
      </c>
      <c r="D392" s="50" t="s">
        <v>828</v>
      </c>
      <c r="E392" s="50" t="s">
        <v>396</v>
      </c>
      <c r="F392" s="50" t="s">
        <v>397</v>
      </c>
      <c r="G392" s="50">
        <v>0.7772</v>
      </c>
      <c r="H392" s="50"/>
      <c r="I392" s="50"/>
      <c r="J392" s="50"/>
      <c r="K392" s="50"/>
    </row>
    <row r="393" spans="2:11">
      <c r="B393" s="50" t="s">
        <v>483</v>
      </c>
      <c r="C393" s="50">
        <v>3.43</v>
      </c>
      <c r="D393" s="50" t="s">
        <v>829</v>
      </c>
      <c r="E393" s="50" t="s">
        <v>441</v>
      </c>
      <c r="F393" s="50" t="s">
        <v>523</v>
      </c>
      <c r="G393" s="50">
        <v>1.4E-3</v>
      </c>
      <c r="H393" s="50"/>
      <c r="I393" s="50"/>
      <c r="J393" s="50"/>
      <c r="K393" s="50"/>
    </row>
    <row r="394" spans="2:11">
      <c r="B394" s="50" t="s">
        <v>485</v>
      </c>
      <c r="C394" s="50">
        <v>-0.82320000000000004</v>
      </c>
      <c r="D394" s="50" t="s">
        <v>830</v>
      </c>
      <c r="E394" s="50" t="s">
        <v>396</v>
      </c>
      <c r="F394" s="50" t="s">
        <v>397</v>
      </c>
      <c r="G394" s="50">
        <v>0.99529999999999996</v>
      </c>
      <c r="H394" s="50"/>
      <c r="I394" s="50"/>
      <c r="J394" s="50"/>
      <c r="K394" s="50"/>
    </row>
    <row r="395" spans="2:11">
      <c r="B395" s="50" t="s">
        <v>487</v>
      </c>
      <c r="C395" s="50">
        <v>-1.018</v>
      </c>
      <c r="D395" s="50" t="s">
        <v>831</v>
      </c>
      <c r="E395" s="50" t="s">
        <v>396</v>
      </c>
      <c r="F395" s="50" t="s">
        <v>397</v>
      </c>
      <c r="G395" s="50">
        <v>0.99450000000000005</v>
      </c>
      <c r="H395" s="50"/>
      <c r="I395" s="50"/>
      <c r="J395" s="50"/>
      <c r="K395" s="50"/>
    </row>
    <row r="396" spans="2:11">
      <c r="B396" s="50" t="s">
        <v>489</v>
      </c>
      <c r="C396" s="50">
        <v>-1.0609999999999999</v>
      </c>
      <c r="D396" s="50" t="s">
        <v>832</v>
      </c>
      <c r="E396" s="50" t="s">
        <v>396</v>
      </c>
      <c r="F396" s="50" t="s">
        <v>397</v>
      </c>
      <c r="G396" s="50">
        <v>0.98829999999999996</v>
      </c>
      <c r="H396" s="50"/>
      <c r="I396" s="50"/>
      <c r="J396" s="50"/>
      <c r="K396" s="50"/>
    </row>
    <row r="397" spans="2:11">
      <c r="B397" s="50" t="s">
        <v>491</v>
      </c>
      <c r="C397" s="50">
        <v>0.86370000000000002</v>
      </c>
      <c r="D397" s="50" t="s">
        <v>833</v>
      </c>
      <c r="E397" s="50" t="s">
        <v>396</v>
      </c>
      <c r="F397" s="50" t="s">
        <v>397</v>
      </c>
      <c r="G397" s="50">
        <v>0.99729999999999996</v>
      </c>
      <c r="H397" s="50"/>
      <c r="I397" s="50"/>
      <c r="J397" s="50"/>
      <c r="K397" s="50"/>
    </row>
    <row r="398" spans="2:11">
      <c r="B398" s="50" t="s">
        <v>493</v>
      </c>
      <c r="C398" s="50">
        <v>-3.3889999999999998</v>
      </c>
      <c r="D398" s="50" t="s">
        <v>834</v>
      </c>
      <c r="E398" s="50" t="s">
        <v>441</v>
      </c>
      <c r="F398" s="50" t="s">
        <v>442</v>
      </c>
      <c r="G398" s="50">
        <v>1.03E-2</v>
      </c>
      <c r="H398" s="50"/>
      <c r="I398" s="50"/>
      <c r="J398" s="50"/>
      <c r="K398" s="50"/>
    </row>
    <row r="399" spans="2:11">
      <c r="B399" s="50" t="s">
        <v>495</v>
      </c>
      <c r="C399" s="50">
        <v>-3.5840000000000001</v>
      </c>
      <c r="D399" s="50" t="s">
        <v>835</v>
      </c>
      <c r="E399" s="50" t="s">
        <v>441</v>
      </c>
      <c r="F399" s="50" t="s">
        <v>442</v>
      </c>
      <c r="G399" s="50">
        <v>3.5200000000000002E-2</v>
      </c>
      <c r="H399" s="50"/>
      <c r="I399" s="50"/>
      <c r="J399" s="50"/>
      <c r="K399" s="50"/>
    </row>
    <row r="400" spans="2:11">
      <c r="B400" s="50" t="s">
        <v>497</v>
      </c>
      <c r="C400" s="50">
        <v>1.9239999999999999</v>
      </c>
      <c r="D400" s="50" t="s">
        <v>836</v>
      </c>
      <c r="E400" s="50" t="s">
        <v>396</v>
      </c>
      <c r="F400" s="50" t="s">
        <v>397</v>
      </c>
      <c r="G400" s="50">
        <v>0.39019999999999999</v>
      </c>
      <c r="H400" s="50"/>
      <c r="I400" s="50"/>
      <c r="J400" s="50"/>
      <c r="K400" s="50"/>
    </row>
    <row r="401" spans="2:11">
      <c r="B401" s="50" t="s">
        <v>499</v>
      </c>
      <c r="C401" s="50">
        <v>-2.3290000000000002</v>
      </c>
      <c r="D401" s="50" t="s">
        <v>837</v>
      </c>
      <c r="E401" s="50" t="s">
        <v>396</v>
      </c>
      <c r="F401" s="50" t="s">
        <v>397</v>
      </c>
      <c r="G401" s="50">
        <v>0.13719999999999999</v>
      </c>
      <c r="H401" s="50"/>
      <c r="I401" s="50"/>
      <c r="J401" s="50"/>
      <c r="K401" s="50"/>
    </row>
    <row r="402" spans="2:11">
      <c r="B402" s="50" t="s">
        <v>501</v>
      </c>
      <c r="C402" s="50">
        <v>-2.524</v>
      </c>
      <c r="D402" s="50" t="s">
        <v>838</v>
      </c>
      <c r="E402" s="50" t="s">
        <v>396</v>
      </c>
      <c r="F402" s="50" t="s">
        <v>397</v>
      </c>
      <c r="G402" s="50">
        <v>0.27410000000000001</v>
      </c>
      <c r="H402" s="50"/>
      <c r="I402" s="50"/>
      <c r="J402" s="50"/>
      <c r="K402" s="50"/>
    </row>
    <row r="403" spans="2:11">
      <c r="B403" s="50" t="s">
        <v>503</v>
      </c>
      <c r="C403" s="50">
        <v>-4.2530000000000001</v>
      </c>
      <c r="D403" s="50" t="s">
        <v>839</v>
      </c>
      <c r="E403" s="50" t="s">
        <v>441</v>
      </c>
      <c r="F403" s="50" t="s">
        <v>580</v>
      </c>
      <c r="G403" s="50" t="s">
        <v>581</v>
      </c>
      <c r="H403" s="50"/>
      <c r="I403" s="50"/>
      <c r="J403" s="50"/>
      <c r="K403" s="50"/>
    </row>
    <row r="404" spans="2:11">
      <c r="B404" s="50" t="s">
        <v>505</v>
      </c>
      <c r="C404" s="50">
        <v>-4.4480000000000004</v>
      </c>
      <c r="D404" s="50" t="s">
        <v>840</v>
      </c>
      <c r="E404" s="50" t="s">
        <v>441</v>
      </c>
      <c r="F404" s="50" t="s">
        <v>570</v>
      </c>
      <c r="G404" s="50">
        <v>2.9999999999999997E-4</v>
      </c>
      <c r="H404" s="50"/>
      <c r="I404" s="50"/>
      <c r="J404" s="50"/>
      <c r="K404" s="50"/>
    </row>
    <row r="405" spans="2:11">
      <c r="B405" s="50" t="s">
        <v>507</v>
      </c>
      <c r="C405" s="50">
        <v>-0.19500000000000001</v>
      </c>
      <c r="D405" s="50" t="s">
        <v>841</v>
      </c>
      <c r="E405" s="50" t="s">
        <v>396</v>
      </c>
      <c r="F405" s="50" t="s">
        <v>397</v>
      </c>
      <c r="G405" s="50" t="s">
        <v>398</v>
      </c>
      <c r="H405" s="50"/>
      <c r="I405" s="50"/>
      <c r="J405" s="50"/>
      <c r="K405" s="50"/>
    </row>
    <row r="406" spans="2:11">
      <c r="B406" s="50"/>
      <c r="C406" s="50"/>
      <c r="D406" s="50"/>
      <c r="E406" s="50"/>
      <c r="F406" s="50"/>
      <c r="G406" s="50"/>
      <c r="H406" s="50"/>
      <c r="I406" s="50"/>
      <c r="J406" s="50"/>
      <c r="K406" s="50"/>
    </row>
    <row r="407" spans="2:11">
      <c r="B407" s="50" t="s">
        <v>366</v>
      </c>
      <c r="C407" s="50"/>
      <c r="D407" s="50"/>
      <c r="E407" s="50"/>
      <c r="F407" s="50"/>
      <c r="G407" s="50"/>
      <c r="H407" s="50"/>
      <c r="I407" s="50"/>
      <c r="J407" s="50"/>
      <c r="K407" s="50"/>
    </row>
    <row r="408" spans="2:11">
      <c r="B408" s="50" t="s">
        <v>394</v>
      </c>
      <c r="C408" s="50">
        <v>-8.4000000000000005E-2</v>
      </c>
      <c r="D408" s="50" t="s">
        <v>842</v>
      </c>
      <c r="E408" s="50" t="s">
        <v>396</v>
      </c>
      <c r="F408" s="50" t="s">
        <v>397</v>
      </c>
      <c r="G408" s="50" t="s">
        <v>398</v>
      </c>
      <c r="H408" s="50"/>
      <c r="I408" s="50"/>
      <c r="J408" s="50"/>
      <c r="K408" s="50"/>
    </row>
    <row r="409" spans="2:11">
      <c r="B409" s="50" t="s">
        <v>399</v>
      </c>
      <c r="C409" s="50">
        <v>2.0209999999999999</v>
      </c>
      <c r="D409" s="50" t="s">
        <v>843</v>
      </c>
      <c r="E409" s="50" t="s">
        <v>396</v>
      </c>
      <c r="F409" s="50" t="s">
        <v>397</v>
      </c>
      <c r="G409" s="50">
        <v>0.61519999999999997</v>
      </c>
      <c r="H409" s="50"/>
      <c r="I409" s="50"/>
      <c r="J409" s="50"/>
      <c r="K409" s="50"/>
    </row>
    <row r="410" spans="2:11">
      <c r="B410" s="50" t="s">
        <v>401</v>
      </c>
      <c r="C410" s="50">
        <v>2.3479999999999999</v>
      </c>
      <c r="D410" s="50" t="s">
        <v>844</v>
      </c>
      <c r="E410" s="50" t="s">
        <v>396</v>
      </c>
      <c r="F410" s="50" t="s">
        <v>397</v>
      </c>
      <c r="G410" s="50">
        <v>0.51200000000000001</v>
      </c>
      <c r="H410" s="50"/>
      <c r="I410" s="50"/>
      <c r="J410" s="50"/>
      <c r="K410" s="50"/>
    </row>
    <row r="411" spans="2:11">
      <c r="B411" s="50" t="s">
        <v>403</v>
      </c>
      <c r="C411" s="50">
        <v>0.26910000000000001</v>
      </c>
      <c r="D411" s="50" t="s">
        <v>845</v>
      </c>
      <c r="E411" s="50" t="s">
        <v>396</v>
      </c>
      <c r="F411" s="50" t="s">
        <v>397</v>
      </c>
      <c r="G411" s="50" t="s">
        <v>398</v>
      </c>
      <c r="H411" s="50"/>
      <c r="I411" s="50"/>
      <c r="J411" s="50"/>
      <c r="K411" s="50"/>
    </row>
    <row r="412" spans="2:11">
      <c r="B412" s="50" t="s">
        <v>405</v>
      </c>
      <c r="C412" s="50">
        <v>16.43</v>
      </c>
      <c r="D412" s="50" t="s">
        <v>846</v>
      </c>
      <c r="E412" s="50" t="s">
        <v>441</v>
      </c>
      <c r="F412" s="50" t="s">
        <v>580</v>
      </c>
      <c r="G412" s="50" t="s">
        <v>581</v>
      </c>
      <c r="H412" s="50"/>
      <c r="I412" s="50"/>
      <c r="J412" s="50"/>
      <c r="K412" s="50"/>
    </row>
    <row r="413" spans="2:11">
      <c r="B413" s="50" t="s">
        <v>407</v>
      </c>
      <c r="C413" s="50">
        <v>5.758</v>
      </c>
      <c r="D413" s="50" t="s">
        <v>847</v>
      </c>
      <c r="E413" s="50" t="s">
        <v>441</v>
      </c>
      <c r="F413" s="50" t="s">
        <v>580</v>
      </c>
      <c r="G413" s="50" t="s">
        <v>581</v>
      </c>
      <c r="H413" s="50"/>
      <c r="I413" s="50"/>
      <c r="J413" s="50"/>
      <c r="K413" s="50"/>
    </row>
    <row r="414" spans="2:11">
      <c r="B414" s="50" t="s">
        <v>409</v>
      </c>
      <c r="C414" s="50">
        <v>-0.63529999999999998</v>
      </c>
      <c r="D414" s="50" t="s">
        <v>848</v>
      </c>
      <c r="E414" s="50" t="s">
        <v>396</v>
      </c>
      <c r="F414" s="50" t="s">
        <v>397</v>
      </c>
      <c r="G414" s="50" t="s">
        <v>398</v>
      </c>
      <c r="H414" s="50"/>
      <c r="I414" s="50"/>
      <c r="J414" s="50"/>
      <c r="K414" s="50"/>
    </row>
    <row r="415" spans="2:11">
      <c r="B415" s="50" t="s">
        <v>411</v>
      </c>
      <c r="C415" s="50">
        <v>-1.2E-2</v>
      </c>
      <c r="D415" s="50" t="s">
        <v>849</v>
      </c>
      <c r="E415" s="50" t="s">
        <v>396</v>
      </c>
      <c r="F415" s="50" t="s">
        <v>397</v>
      </c>
      <c r="G415" s="50" t="s">
        <v>398</v>
      </c>
      <c r="H415" s="50"/>
      <c r="I415" s="50"/>
      <c r="J415" s="50"/>
      <c r="K415" s="50"/>
    </row>
    <row r="416" spans="2:11">
      <c r="B416" s="50" t="s">
        <v>413</v>
      </c>
      <c r="C416" s="50">
        <v>-0.90900000000000003</v>
      </c>
      <c r="D416" s="50" t="s">
        <v>850</v>
      </c>
      <c r="E416" s="50" t="s">
        <v>396</v>
      </c>
      <c r="F416" s="50" t="s">
        <v>397</v>
      </c>
      <c r="G416" s="50">
        <v>0.99750000000000005</v>
      </c>
      <c r="H416" s="50"/>
      <c r="I416" s="50"/>
      <c r="J416" s="50"/>
      <c r="K416" s="50"/>
    </row>
    <row r="417" spans="2:11">
      <c r="B417" s="50" t="s">
        <v>415</v>
      </c>
      <c r="C417" s="50">
        <v>-0.48799999999999999</v>
      </c>
      <c r="D417" s="50" t="s">
        <v>851</v>
      </c>
      <c r="E417" s="50" t="s">
        <v>396</v>
      </c>
      <c r="F417" s="50" t="s">
        <v>397</v>
      </c>
      <c r="G417" s="50" t="s">
        <v>398</v>
      </c>
      <c r="H417" s="50"/>
      <c r="I417" s="50"/>
      <c r="J417" s="50"/>
      <c r="K417" s="50"/>
    </row>
    <row r="418" spans="2:11">
      <c r="B418" s="50" t="s">
        <v>417</v>
      </c>
      <c r="C418" s="50">
        <v>2.105</v>
      </c>
      <c r="D418" s="50" t="s">
        <v>852</v>
      </c>
      <c r="E418" s="50" t="s">
        <v>396</v>
      </c>
      <c r="F418" s="50" t="s">
        <v>397</v>
      </c>
      <c r="G418" s="50">
        <v>0.25659999999999999</v>
      </c>
      <c r="H418" s="50"/>
      <c r="I418" s="50"/>
      <c r="J418" s="50"/>
      <c r="K418" s="50"/>
    </row>
    <row r="419" spans="2:11">
      <c r="B419" s="50" t="s">
        <v>419</v>
      </c>
      <c r="C419" s="50">
        <v>2.4319999999999999</v>
      </c>
      <c r="D419" s="50" t="s">
        <v>853</v>
      </c>
      <c r="E419" s="50" t="s">
        <v>396</v>
      </c>
      <c r="F419" s="50" t="s">
        <v>397</v>
      </c>
      <c r="G419" s="50">
        <v>0.2203</v>
      </c>
      <c r="H419" s="50"/>
      <c r="I419" s="50"/>
      <c r="J419" s="50"/>
      <c r="K419" s="50"/>
    </row>
    <row r="420" spans="2:11">
      <c r="B420" s="50" t="s">
        <v>421</v>
      </c>
      <c r="C420" s="50">
        <v>0.35310000000000002</v>
      </c>
      <c r="D420" s="50" t="s">
        <v>854</v>
      </c>
      <c r="E420" s="50" t="s">
        <v>396</v>
      </c>
      <c r="F420" s="50" t="s">
        <v>397</v>
      </c>
      <c r="G420" s="50" t="s">
        <v>398</v>
      </c>
      <c r="H420" s="50"/>
      <c r="I420" s="50"/>
      <c r="J420" s="50"/>
      <c r="K420" s="50"/>
    </row>
    <row r="421" spans="2:11">
      <c r="B421" s="50" t="s">
        <v>423</v>
      </c>
      <c r="C421" s="50">
        <v>16.510000000000002</v>
      </c>
      <c r="D421" s="50" t="s">
        <v>855</v>
      </c>
      <c r="E421" s="50" t="s">
        <v>441</v>
      </c>
      <c r="F421" s="50" t="s">
        <v>580</v>
      </c>
      <c r="G421" s="50" t="s">
        <v>581</v>
      </c>
      <c r="H421" s="50"/>
      <c r="I421" s="50"/>
      <c r="J421" s="50"/>
      <c r="K421" s="50"/>
    </row>
    <row r="422" spans="2:11">
      <c r="B422" s="50" t="s">
        <v>425</v>
      </c>
      <c r="C422" s="50">
        <v>5.8419999999999996</v>
      </c>
      <c r="D422" s="50" t="s">
        <v>856</v>
      </c>
      <c r="E422" s="50" t="s">
        <v>441</v>
      </c>
      <c r="F422" s="50" t="s">
        <v>580</v>
      </c>
      <c r="G422" s="50" t="s">
        <v>581</v>
      </c>
      <c r="H422" s="50"/>
      <c r="I422" s="50"/>
      <c r="J422" s="50"/>
      <c r="K422" s="50"/>
    </row>
    <row r="423" spans="2:11">
      <c r="B423" s="50" t="s">
        <v>427</v>
      </c>
      <c r="C423" s="50">
        <v>-0.55130000000000001</v>
      </c>
      <c r="D423" s="50" t="s">
        <v>857</v>
      </c>
      <c r="E423" s="50" t="s">
        <v>396</v>
      </c>
      <c r="F423" s="50" t="s">
        <v>397</v>
      </c>
      <c r="G423" s="50">
        <v>0.99990000000000001</v>
      </c>
      <c r="H423" s="50"/>
      <c r="I423" s="50"/>
      <c r="J423" s="50"/>
      <c r="K423" s="50"/>
    </row>
    <row r="424" spans="2:11">
      <c r="B424" s="50" t="s">
        <v>429</v>
      </c>
      <c r="C424" s="50">
        <v>7.1999999999999995E-2</v>
      </c>
      <c r="D424" s="50" t="s">
        <v>858</v>
      </c>
      <c r="E424" s="50" t="s">
        <v>396</v>
      </c>
      <c r="F424" s="50" t="s">
        <v>397</v>
      </c>
      <c r="G424" s="50" t="s">
        <v>398</v>
      </c>
      <c r="H424" s="50"/>
      <c r="I424" s="50"/>
      <c r="J424" s="50"/>
      <c r="K424" s="50"/>
    </row>
    <row r="425" spans="2:11">
      <c r="B425" s="50" t="s">
        <v>431</v>
      </c>
      <c r="C425" s="50">
        <v>-0.82499999999999996</v>
      </c>
      <c r="D425" s="50" t="s">
        <v>859</v>
      </c>
      <c r="E425" s="50" t="s">
        <v>396</v>
      </c>
      <c r="F425" s="50" t="s">
        <v>397</v>
      </c>
      <c r="G425" s="50">
        <v>0.99409999999999998</v>
      </c>
      <c r="H425" s="50"/>
      <c r="I425" s="50"/>
      <c r="J425" s="50"/>
      <c r="K425" s="50"/>
    </row>
    <row r="426" spans="2:11">
      <c r="B426" s="50" t="s">
        <v>433</v>
      </c>
      <c r="C426" s="50">
        <v>-0.40400000000000003</v>
      </c>
      <c r="D426" s="50" t="s">
        <v>860</v>
      </c>
      <c r="E426" s="50" t="s">
        <v>396</v>
      </c>
      <c r="F426" s="50" t="s">
        <v>397</v>
      </c>
      <c r="G426" s="50" t="s">
        <v>398</v>
      </c>
      <c r="H426" s="50"/>
      <c r="I426" s="50"/>
      <c r="J426" s="50"/>
      <c r="K426" s="50"/>
    </row>
    <row r="427" spans="2:11">
      <c r="B427" s="50" t="s">
        <v>435</v>
      </c>
      <c r="C427" s="50">
        <v>0.32669999999999999</v>
      </c>
      <c r="D427" s="50" t="s">
        <v>861</v>
      </c>
      <c r="E427" s="50" t="s">
        <v>396</v>
      </c>
      <c r="F427" s="50" t="s">
        <v>397</v>
      </c>
      <c r="G427" s="50" t="s">
        <v>398</v>
      </c>
      <c r="H427" s="50"/>
      <c r="I427" s="50"/>
      <c r="J427" s="50"/>
      <c r="K427" s="50"/>
    </row>
    <row r="428" spans="2:11">
      <c r="B428" s="50" t="s">
        <v>437</v>
      </c>
      <c r="C428" s="50">
        <v>-1.752</v>
      </c>
      <c r="D428" s="50" t="s">
        <v>862</v>
      </c>
      <c r="E428" s="50" t="s">
        <v>396</v>
      </c>
      <c r="F428" s="50" t="s">
        <v>397</v>
      </c>
      <c r="G428" s="50">
        <v>0.57750000000000001</v>
      </c>
      <c r="H428" s="50"/>
      <c r="I428" s="50"/>
      <c r="J428" s="50"/>
      <c r="K428" s="50"/>
    </row>
    <row r="429" spans="2:11">
      <c r="B429" s="50" t="s">
        <v>439</v>
      </c>
      <c r="C429" s="50">
        <v>14.41</v>
      </c>
      <c r="D429" s="50" t="s">
        <v>863</v>
      </c>
      <c r="E429" s="50" t="s">
        <v>441</v>
      </c>
      <c r="F429" s="50" t="s">
        <v>580</v>
      </c>
      <c r="G429" s="50" t="s">
        <v>581</v>
      </c>
      <c r="H429" s="50"/>
      <c r="I429" s="50"/>
      <c r="J429" s="50"/>
      <c r="K429" s="50"/>
    </row>
    <row r="430" spans="2:11">
      <c r="B430" s="50" t="s">
        <v>443</v>
      </c>
      <c r="C430" s="50">
        <v>3.7370000000000001</v>
      </c>
      <c r="D430" s="50" t="s">
        <v>864</v>
      </c>
      <c r="E430" s="50" t="s">
        <v>441</v>
      </c>
      <c r="F430" s="50" t="s">
        <v>523</v>
      </c>
      <c r="G430" s="50">
        <v>3.3E-3</v>
      </c>
      <c r="H430" s="50"/>
      <c r="I430" s="50"/>
      <c r="J430" s="50"/>
      <c r="K430" s="50"/>
    </row>
    <row r="431" spans="2:11">
      <c r="B431" s="50" t="s">
        <v>445</v>
      </c>
      <c r="C431" s="50">
        <v>-2.657</v>
      </c>
      <c r="D431" s="50" t="s">
        <v>865</v>
      </c>
      <c r="E431" s="50" t="s">
        <v>396</v>
      </c>
      <c r="F431" s="50" t="s">
        <v>397</v>
      </c>
      <c r="G431" s="50">
        <v>5.74E-2</v>
      </c>
      <c r="H431" s="50"/>
      <c r="I431" s="50"/>
      <c r="J431" s="50"/>
      <c r="K431" s="50"/>
    </row>
    <row r="432" spans="2:11">
      <c r="B432" s="50" t="s">
        <v>447</v>
      </c>
      <c r="C432" s="50">
        <v>-2.0329999999999999</v>
      </c>
      <c r="D432" s="50" t="s">
        <v>866</v>
      </c>
      <c r="E432" s="50" t="s">
        <v>396</v>
      </c>
      <c r="F432" s="50" t="s">
        <v>397</v>
      </c>
      <c r="G432" s="50">
        <v>0.30609999999999998</v>
      </c>
      <c r="H432" s="50"/>
      <c r="I432" s="50"/>
      <c r="J432" s="50"/>
      <c r="K432" s="50"/>
    </row>
    <row r="433" spans="2:11">
      <c r="B433" s="50" t="s">
        <v>449</v>
      </c>
      <c r="C433" s="50">
        <v>-2.93</v>
      </c>
      <c r="D433" s="50" t="s">
        <v>867</v>
      </c>
      <c r="E433" s="50" t="s">
        <v>441</v>
      </c>
      <c r="F433" s="50" t="s">
        <v>442</v>
      </c>
      <c r="G433" s="50">
        <v>1.49E-2</v>
      </c>
      <c r="H433" s="50"/>
      <c r="I433" s="50"/>
      <c r="J433" s="50"/>
      <c r="K433" s="50"/>
    </row>
    <row r="434" spans="2:11">
      <c r="B434" s="50" t="s">
        <v>451</v>
      </c>
      <c r="C434" s="50">
        <v>-2.5089999999999999</v>
      </c>
      <c r="D434" s="50" t="s">
        <v>868</v>
      </c>
      <c r="E434" s="50" t="s">
        <v>396</v>
      </c>
      <c r="F434" s="50" t="s">
        <v>397</v>
      </c>
      <c r="G434" s="50">
        <v>0.28220000000000001</v>
      </c>
      <c r="H434" s="50"/>
      <c r="I434" s="50"/>
      <c r="J434" s="50"/>
      <c r="K434" s="50"/>
    </row>
    <row r="435" spans="2:11">
      <c r="B435" s="50" t="s">
        <v>453</v>
      </c>
      <c r="C435" s="50">
        <v>-2.0790000000000002</v>
      </c>
      <c r="D435" s="50" t="s">
        <v>869</v>
      </c>
      <c r="E435" s="50" t="s">
        <v>396</v>
      </c>
      <c r="F435" s="50" t="s">
        <v>397</v>
      </c>
      <c r="G435" s="50">
        <v>0.48509999999999998</v>
      </c>
      <c r="H435" s="50"/>
      <c r="I435" s="50"/>
      <c r="J435" s="50"/>
      <c r="K435" s="50"/>
    </row>
    <row r="436" spans="2:11">
      <c r="B436" s="50" t="s">
        <v>455</v>
      </c>
      <c r="C436" s="50">
        <v>14.08</v>
      </c>
      <c r="D436" s="50" t="s">
        <v>870</v>
      </c>
      <c r="E436" s="50" t="s">
        <v>441</v>
      </c>
      <c r="F436" s="50" t="s">
        <v>580</v>
      </c>
      <c r="G436" s="50" t="s">
        <v>581</v>
      </c>
      <c r="H436" s="50"/>
      <c r="I436" s="50"/>
      <c r="J436" s="50"/>
      <c r="K436" s="50"/>
    </row>
    <row r="437" spans="2:11">
      <c r="B437" s="50" t="s">
        <v>457</v>
      </c>
      <c r="C437" s="50">
        <v>3.41</v>
      </c>
      <c r="D437" s="50" t="s">
        <v>871</v>
      </c>
      <c r="E437" s="50" t="s">
        <v>441</v>
      </c>
      <c r="F437" s="50" t="s">
        <v>442</v>
      </c>
      <c r="G437" s="50">
        <v>3.5999999999999997E-2</v>
      </c>
      <c r="H437" s="50"/>
      <c r="I437" s="50"/>
      <c r="J437" s="50"/>
      <c r="K437" s="50"/>
    </row>
    <row r="438" spans="2:11">
      <c r="B438" s="50" t="s">
        <v>459</v>
      </c>
      <c r="C438" s="50">
        <v>-2.9830000000000001</v>
      </c>
      <c r="D438" s="50" t="s">
        <v>872</v>
      </c>
      <c r="E438" s="50" t="s">
        <v>396</v>
      </c>
      <c r="F438" s="50" t="s">
        <v>397</v>
      </c>
      <c r="G438" s="50">
        <v>5.5100000000000003E-2</v>
      </c>
      <c r="H438" s="50"/>
      <c r="I438" s="50"/>
      <c r="J438" s="50"/>
      <c r="K438" s="50"/>
    </row>
    <row r="439" spans="2:11">
      <c r="B439" s="50" t="s">
        <v>461</v>
      </c>
      <c r="C439" s="50">
        <v>-2.36</v>
      </c>
      <c r="D439" s="50" t="s">
        <v>873</v>
      </c>
      <c r="E439" s="50" t="s">
        <v>396</v>
      </c>
      <c r="F439" s="50" t="s">
        <v>397</v>
      </c>
      <c r="G439" s="50">
        <v>0.26019999999999999</v>
      </c>
      <c r="H439" s="50"/>
      <c r="I439" s="50"/>
      <c r="J439" s="50"/>
      <c r="K439" s="50"/>
    </row>
    <row r="440" spans="2:11">
      <c r="B440" s="50" t="s">
        <v>463</v>
      </c>
      <c r="C440" s="50">
        <v>-3.2570000000000001</v>
      </c>
      <c r="D440" s="50" t="s">
        <v>874</v>
      </c>
      <c r="E440" s="50" t="s">
        <v>441</v>
      </c>
      <c r="F440" s="50" t="s">
        <v>442</v>
      </c>
      <c r="G440" s="50">
        <v>1.7100000000000001E-2</v>
      </c>
      <c r="H440" s="50"/>
      <c r="I440" s="50"/>
      <c r="J440" s="50"/>
      <c r="K440" s="50"/>
    </row>
    <row r="441" spans="2:11">
      <c r="B441" s="50" t="s">
        <v>465</v>
      </c>
      <c r="C441" s="50">
        <v>-2.8359999999999999</v>
      </c>
      <c r="D441" s="50" t="s">
        <v>875</v>
      </c>
      <c r="E441" s="50" t="s">
        <v>396</v>
      </c>
      <c r="F441" s="50" t="s">
        <v>397</v>
      </c>
      <c r="G441" s="50">
        <v>0.22739999999999999</v>
      </c>
      <c r="H441" s="50"/>
      <c r="I441" s="50"/>
      <c r="J441" s="50"/>
      <c r="K441" s="50"/>
    </row>
    <row r="442" spans="2:11">
      <c r="B442" s="50" t="s">
        <v>467</v>
      </c>
      <c r="C442" s="50">
        <v>16.16</v>
      </c>
      <c r="D442" s="50" t="s">
        <v>876</v>
      </c>
      <c r="E442" s="50" t="s">
        <v>441</v>
      </c>
      <c r="F442" s="50" t="s">
        <v>580</v>
      </c>
      <c r="G442" s="50" t="s">
        <v>581</v>
      </c>
      <c r="H442" s="50"/>
      <c r="I442" s="50"/>
      <c r="J442" s="50"/>
      <c r="K442" s="50"/>
    </row>
    <row r="443" spans="2:11">
      <c r="B443" s="50" t="s">
        <v>469</v>
      </c>
      <c r="C443" s="50">
        <v>5.4889999999999999</v>
      </c>
      <c r="D443" s="50" t="s">
        <v>877</v>
      </c>
      <c r="E443" s="50" t="s">
        <v>441</v>
      </c>
      <c r="F443" s="50" t="s">
        <v>580</v>
      </c>
      <c r="G443" s="50" t="s">
        <v>581</v>
      </c>
      <c r="H443" s="50"/>
      <c r="I443" s="50"/>
      <c r="J443" s="50"/>
      <c r="K443" s="50"/>
    </row>
    <row r="444" spans="2:11">
      <c r="B444" s="50" t="s">
        <v>471</v>
      </c>
      <c r="C444" s="50">
        <v>-0.90439999999999998</v>
      </c>
      <c r="D444" s="50" t="s">
        <v>878</v>
      </c>
      <c r="E444" s="50" t="s">
        <v>396</v>
      </c>
      <c r="F444" s="50" t="s">
        <v>397</v>
      </c>
      <c r="G444" s="50">
        <v>0.9919</v>
      </c>
      <c r="H444" s="50"/>
      <c r="I444" s="50"/>
      <c r="J444" s="50"/>
      <c r="K444" s="50"/>
    </row>
    <row r="445" spans="2:11">
      <c r="B445" s="50" t="s">
        <v>473</v>
      </c>
      <c r="C445" s="50">
        <v>-0.28110000000000002</v>
      </c>
      <c r="D445" s="50" t="s">
        <v>879</v>
      </c>
      <c r="E445" s="50" t="s">
        <v>396</v>
      </c>
      <c r="F445" s="50" t="s">
        <v>397</v>
      </c>
      <c r="G445" s="50" t="s">
        <v>398</v>
      </c>
      <c r="H445" s="50"/>
      <c r="I445" s="50"/>
      <c r="J445" s="50"/>
      <c r="K445" s="50"/>
    </row>
    <row r="446" spans="2:11">
      <c r="B446" s="50" t="s">
        <v>475</v>
      </c>
      <c r="C446" s="50">
        <v>-1.1779999999999999</v>
      </c>
      <c r="D446" s="50" t="s">
        <v>880</v>
      </c>
      <c r="E446" s="50" t="s">
        <v>396</v>
      </c>
      <c r="F446" s="50" t="s">
        <v>397</v>
      </c>
      <c r="G446" s="50">
        <v>0.93540000000000001</v>
      </c>
      <c r="H446" s="50"/>
      <c r="I446" s="50"/>
      <c r="J446" s="50"/>
      <c r="K446" s="50"/>
    </row>
    <row r="447" spans="2:11">
      <c r="B447" s="50" t="s">
        <v>477</v>
      </c>
      <c r="C447" s="50">
        <v>-0.7571</v>
      </c>
      <c r="D447" s="50" t="s">
        <v>881</v>
      </c>
      <c r="E447" s="50" t="s">
        <v>396</v>
      </c>
      <c r="F447" s="50" t="s">
        <v>397</v>
      </c>
      <c r="G447" s="50">
        <v>0.99960000000000004</v>
      </c>
      <c r="H447" s="50"/>
      <c r="I447" s="50"/>
      <c r="J447" s="50"/>
      <c r="K447" s="50"/>
    </row>
    <row r="448" spans="2:11">
      <c r="B448" s="50" t="s">
        <v>479</v>
      </c>
      <c r="C448" s="50">
        <v>-10.67</v>
      </c>
      <c r="D448" s="50" t="s">
        <v>882</v>
      </c>
      <c r="E448" s="50" t="s">
        <v>441</v>
      </c>
      <c r="F448" s="50" t="s">
        <v>580</v>
      </c>
      <c r="G448" s="50" t="s">
        <v>581</v>
      </c>
      <c r="H448" s="50"/>
      <c r="I448" s="50"/>
      <c r="J448" s="50"/>
      <c r="K448" s="50"/>
    </row>
    <row r="449" spans="2:11">
      <c r="B449" s="50" t="s">
        <v>481</v>
      </c>
      <c r="C449" s="50">
        <v>-17.059999999999999</v>
      </c>
      <c r="D449" s="50" t="s">
        <v>883</v>
      </c>
      <c r="E449" s="50" t="s">
        <v>441</v>
      </c>
      <c r="F449" s="50" t="s">
        <v>580</v>
      </c>
      <c r="G449" s="50" t="s">
        <v>581</v>
      </c>
      <c r="H449" s="50"/>
      <c r="I449" s="50"/>
      <c r="J449" s="50"/>
      <c r="K449" s="50"/>
    </row>
    <row r="450" spans="2:11">
      <c r="B450" s="50" t="s">
        <v>483</v>
      </c>
      <c r="C450" s="50">
        <v>-16.440000000000001</v>
      </c>
      <c r="D450" s="50" t="s">
        <v>884</v>
      </c>
      <c r="E450" s="50" t="s">
        <v>441</v>
      </c>
      <c r="F450" s="50" t="s">
        <v>580</v>
      </c>
      <c r="G450" s="50" t="s">
        <v>581</v>
      </c>
      <c r="H450" s="50"/>
      <c r="I450" s="50"/>
      <c r="J450" s="50"/>
      <c r="K450" s="50"/>
    </row>
    <row r="451" spans="2:11">
      <c r="B451" s="50" t="s">
        <v>485</v>
      </c>
      <c r="C451" s="50">
        <v>-17.34</v>
      </c>
      <c r="D451" s="50" t="s">
        <v>885</v>
      </c>
      <c r="E451" s="50" t="s">
        <v>441</v>
      </c>
      <c r="F451" s="50" t="s">
        <v>580</v>
      </c>
      <c r="G451" s="50" t="s">
        <v>581</v>
      </c>
      <c r="H451" s="50"/>
      <c r="I451" s="50"/>
      <c r="J451" s="50"/>
      <c r="K451" s="50"/>
    </row>
    <row r="452" spans="2:11">
      <c r="B452" s="50" t="s">
        <v>487</v>
      </c>
      <c r="C452" s="50">
        <v>-16.920000000000002</v>
      </c>
      <c r="D452" s="50" t="s">
        <v>886</v>
      </c>
      <c r="E452" s="50" t="s">
        <v>441</v>
      </c>
      <c r="F452" s="50" t="s">
        <v>580</v>
      </c>
      <c r="G452" s="50" t="s">
        <v>581</v>
      </c>
      <c r="H452" s="50"/>
      <c r="I452" s="50"/>
      <c r="J452" s="50"/>
      <c r="K452" s="50"/>
    </row>
    <row r="453" spans="2:11">
      <c r="B453" s="50" t="s">
        <v>489</v>
      </c>
      <c r="C453" s="50">
        <v>-6.3929999999999998</v>
      </c>
      <c r="D453" s="50" t="s">
        <v>887</v>
      </c>
      <c r="E453" s="50" t="s">
        <v>441</v>
      </c>
      <c r="F453" s="50" t="s">
        <v>580</v>
      </c>
      <c r="G453" s="50" t="s">
        <v>581</v>
      </c>
      <c r="H453" s="50"/>
      <c r="I453" s="50"/>
      <c r="J453" s="50"/>
      <c r="K453" s="50"/>
    </row>
    <row r="454" spans="2:11">
      <c r="B454" s="50" t="s">
        <v>491</v>
      </c>
      <c r="C454" s="50">
        <v>-5.77</v>
      </c>
      <c r="D454" s="50" t="s">
        <v>888</v>
      </c>
      <c r="E454" s="50" t="s">
        <v>441</v>
      </c>
      <c r="F454" s="50" t="s">
        <v>580</v>
      </c>
      <c r="G454" s="50" t="s">
        <v>581</v>
      </c>
      <c r="H454" s="50"/>
      <c r="I454" s="50"/>
      <c r="J454" s="50"/>
      <c r="K454" s="50"/>
    </row>
    <row r="455" spans="2:11">
      <c r="B455" s="50" t="s">
        <v>493</v>
      </c>
      <c r="C455" s="50">
        <v>-6.6669999999999998</v>
      </c>
      <c r="D455" s="50" t="s">
        <v>889</v>
      </c>
      <c r="E455" s="50" t="s">
        <v>441</v>
      </c>
      <c r="F455" s="50" t="s">
        <v>580</v>
      </c>
      <c r="G455" s="50" t="s">
        <v>581</v>
      </c>
      <c r="H455" s="50"/>
      <c r="I455" s="50"/>
      <c r="J455" s="50"/>
      <c r="K455" s="50"/>
    </row>
    <row r="456" spans="2:11">
      <c r="B456" s="50" t="s">
        <v>495</v>
      </c>
      <c r="C456" s="50">
        <v>-6.2460000000000004</v>
      </c>
      <c r="D456" s="50" t="s">
        <v>890</v>
      </c>
      <c r="E456" s="50" t="s">
        <v>441</v>
      </c>
      <c r="F456" s="50" t="s">
        <v>580</v>
      </c>
      <c r="G456" s="50" t="s">
        <v>581</v>
      </c>
      <c r="H456" s="50"/>
      <c r="I456" s="50"/>
      <c r="J456" s="50"/>
      <c r="K456" s="50"/>
    </row>
    <row r="457" spans="2:11">
      <c r="B457" s="50" t="s">
        <v>497</v>
      </c>
      <c r="C457" s="50">
        <v>0.62329999999999997</v>
      </c>
      <c r="D457" s="50" t="s">
        <v>891</v>
      </c>
      <c r="E457" s="50" t="s">
        <v>396</v>
      </c>
      <c r="F457" s="50" t="s">
        <v>397</v>
      </c>
      <c r="G457" s="50">
        <v>0.99960000000000004</v>
      </c>
      <c r="H457" s="50"/>
      <c r="I457" s="50"/>
      <c r="J457" s="50"/>
      <c r="K457" s="50"/>
    </row>
    <row r="458" spans="2:11">
      <c r="B458" s="50" t="s">
        <v>499</v>
      </c>
      <c r="C458" s="50">
        <v>-0.2737</v>
      </c>
      <c r="D458" s="50" t="s">
        <v>892</v>
      </c>
      <c r="E458" s="50" t="s">
        <v>396</v>
      </c>
      <c r="F458" s="50" t="s">
        <v>397</v>
      </c>
      <c r="G458" s="50" t="s">
        <v>398</v>
      </c>
      <c r="H458" s="50"/>
      <c r="I458" s="50"/>
      <c r="J458" s="50"/>
      <c r="K458" s="50"/>
    </row>
    <row r="459" spans="2:11">
      <c r="B459" s="50" t="s">
        <v>501</v>
      </c>
      <c r="C459" s="50">
        <v>0.14729999999999999</v>
      </c>
      <c r="D459" s="50" t="s">
        <v>893</v>
      </c>
      <c r="E459" s="50" t="s">
        <v>396</v>
      </c>
      <c r="F459" s="50" t="s">
        <v>397</v>
      </c>
      <c r="G459" s="50" t="s">
        <v>398</v>
      </c>
      <c r="H459" s="50"/>
      <c r="I459" s="50"/>
      <c r="J459" s="50"/>
      <c r="K459" s="50"/>
    </row>
    <row r="460" spans="2:11">
      <c r="B460" s="50" t="s">
        <v>503</v>
      </c>
      <c r="C460" s="50">
        <v>-0.89700000000000002</v>
      </c>
      <c r="D460" s="50" t="s">
        <v>894</v>
      </c>
      <c r="E460" s="50" t="s">
        <v>396</v>
      </c>
      <c r="F460" s="50" t="s">
        <v>397</v>
      </c>
      <c r="G460" s="50">
        <v>0.98860000000000003</v>
      </c>
      <c r="H460" s="50"/>
      <c r="I460" s="50"/>
      <c r="J460" s="50"/>
      <c r="K460" s="50"/>
    </row>
    <row r="461" spans="2:11">
      <c r="B461" s="50" t="s">
        <v>505</v>
      </c>
      <c r="C461" s="50">
        <v>-0.47599999999999998</v>
      </c>
      <c r="D461" s="50" t="s">
        <v>895</v>
      </c>
      <c r="E461" s="50" t="s">
        <v>396</v>
      </c>
      <c r="F461" s="50" t="s">
        <v>397</v>
      </c>
      <c r="G461" s="50" t="s">
        <v>398</v>
      </c>
      <c r="H461" s="50"/>
      <c r="I461" s="50"/>
      <c r="J461" s="50"/>
      <c r="K461" s="50"/>
    </row>
    <row r="462" spans="2:11">
      <c r="B462" s="50" t="s">
        <v>507</v>
      </c>
      <c r="C462" s="50">
        <v>0.42099999999999999</v>
      </c>
      <c r="D462" s="50" t="s">
        <v>896</v>
      </c>
      <c r="E462" s="50" t="s">
        <v>396</v>
      </c>
      <c r="F462" s="50" t="s">
        <v>397</v>
      </c>
      <c r="G462" s="50" t="s">
        <v>398</v>
      </c>
      <c r="H462" s="50"/>
      <c r="I462" s="50"/>
      <c r="J462" s="50"/>
      <c r="K462" s="50"/>
    </row>
    <row r="463" spans="2:11">
      <c r="B463" s="50"/>
      <c r="C463" s="50"/>
      <c r="D463" s="50"/>
      <c r="E463" s="50"/>
      <c r="F463" s="50"/>
      <c r="G463" s="50"/>
      <c r="H463" s="50"/>
      <c r="I463" s="50"/>
      <c r="J463" s="50"/>
      <c r="K463" s="50"/>
    </row>
    <row r="464" spans="2:11">
      <c r="B464" s="50"/>
      <c r="C464" s="50"/>
      <c r="D464" s="50"/>
      <c r="E464" s="50"/>
      <c r="F464" s="50"/>
      <c r="G464" s="50"/>
      <c r="H464" s="50"/>
      <c r="I464" s="50"/>
      <c r="J464" s="50"/>
      <c r="K464" s="50"/>
    </row>
    <row r="465" spans="2:11">
      <c r="B465" s="52" t="s">
        <v>897</v>
      </c>
      <c r="C465" s="52" t="s">
        <v>898</v>
      </c>
      <c r="D465" s="52" t="s">
        <v>899</v>
      </c>
      <c r="E465" s="52" t="s">
        <v>389</v>
      </c>
      <c r="F465" s="52" t="s">
        <v>900</v>
      </c>
      <c r="G465" s="52" t="s">
        <v>901</v>
      </c>
      <c r="H465" s="52" t="s">
        <v>902</v>
      </c>
      <c r="I465" s="52" t="s">
        <v>903</v>
      </c>
      <c r="J465" s="52" t="s">
        <v>904</v>
      </c>
      <c r="K465" s="50"/>
    </row>
    <row r="466" spans="2:11">
      <c r="B466" s="50"/>
      <c r="C466" s="50"/>
      <c r="D466" s="50"/>
      <c r="E466" s="50"/>
      <c r="F466" s="50"/>
      <c r="G466" s="50"/>
      <c r="H466" s="50"/>
      <c r="I466" s="50"/>
      <c r="J466" s="50"/>
      <c r="K466" s="50"/>
    </row>
    <row r="467" spans="2:11">
      <c r="B467" s="50" t="s">
        <v>359</v>
      </c>
      <c r="C467" s="50"/>
      <c r="D467" s="50"/>
      <c r="E467" s="50"/>
      <c r="F467" s="50"/>
      <c r="G467" s="50"/>
      <c r="H467" s="50"/>
      <c r="I467" s="50"/>
      <c r="J467" s="50"/>
      <c r="K467" s="50"/>
    </row>
    <row r="468" spans="2:11">
      <c r="B468" s="50" t="s">
        <v>394</v>
      </c>
      <c r="C468" s="50">
        <v>3.8340000000000001</v>
      </c>
      <c r="D468" s="50">
        <v>4.17</v>
      </c>
      <c r="E468" s="50">
        <v>-0.33600000000000002</v>
      </c>
      <c r="F468" s="50">
        <v>0.96930000000000005</v>
      </c>
      <c r="G468" s="50">
        <v>10</v>
      </c>
      <c r="H468" s="50">
        <v>5</v>
      </c>
      <c r="I468" s="50">
        <v>0.49020000000000002</v>
      </c>
      <c r="J468" s="50">
        <v>616</v>
      </c>
      <c r="K468" s="50"/>
    </row>
    <row r="469" spans="2:11">
      <c r="B469" s="50" t="s">
        <v>399</v>
      </c>
      <c r="C469" s="50">
        <v>4.1689999999999996</v>
      </c>
      <c r="D469" s="50">
        <v>4.17</v>
      </c>
      <c r="E469" s="50">
        <v>-1.111E-3</v>
      </c>
      <c r="F469" s="50">
        <v>0.98709999999999998</v>
      </c>
      <c r="G469" s="50">
        <v>9</v>
      </c>
      <c r="H469" s="50">
        <v>5</v>
      </c>
      <c r="I469" s="50">
        <v>1.5920000000000001E-3</v>
      </c>
      <c r="J469" s="50">
        <v>616</v>
      </c>
      <c r="K469" s="50"/>
    </row>
    <row r="470" spans="2:11">
      <c r="B470" s="50" t="s">
        <v>401</v>
      </c>
      <c r="C470" s="50">
        <v>3.1819999999999999</v>
      </c>
      <c r="D470" s="50">
        <v>4.17</v>
      </c>
      <c r="E470" s="50">
        <v>-0.98829999999999996</v>
      </c>
      <c r="F470" s="50">
        <v>1.0720000000000001</v>
      </c>
      <c r="G470" s="50">
        <v>6</v>
      </c>
      <c r="H470" s="50">
        <v>5</v>
      </c>
      <c r="I470" s="50">
        <v>1.304</v>
      </c>
      <c r="J470" s="50">
        <v>616</v>
      </c>
      <c r="K470" s="50"/>
    </row>
    <row r="471" spans="2:11">
      <c r="B471" s="50" t="s">
        <v>403</v>
      </c>
      <c r="C471" s="50">
        <v>2.2240000000000002</v>
      </c>
      <c r="D471" s="50">
        <v>4.17</v>
      </c>
      <c r="E471" s="50">
        <v>-1.946</v>
      </c>
      <c r="F471" s="50">
        <v>0.98709999999999998</v>
      </c>
      <c r="G471" s="50">
        <v>9</v>
      </c>
      <c r="H471" s="50">
        <v>5</v>
      </c>
      <c r="I471" s="50">
        <v>2.7869999999999999</v>
      </c>
      <c r="J471" s="50">
        <v>616</v>
      </c>
      <c r="K471" s="50"/>
    </row>
    <row r="472" spans="2:11">
      <c r="B472" s="50" t="s">
        <v>405</v>
      </c>
      <c r="C472" s="50">
        <v>1.3180000000000001</v>
      </c>
      <c r="D472" s="50">
        <v>4.17</v>
      </c>
      <c r="E472" s="50">
        <v>-2.8519999999999999</v>
      </c>
      <c r="F472" s="50">
        <v>0.98709999999999998</v>
      </c>
      <c r="G472" s="50">
        <v>9</v>
      </c>
      <c r="H472" s="50">
        <v>5</v>
      </c>
      <c r="I472" s="50">
        <v>4.0860000000000003</v>
      </c>
      <c r="J472" s="50">
        <v>616</v>
      </c>
      <c r="K472" s="50"/>
    </row>
    <row r="473" spans="2:11">
      <c r="B473" s="50" t="s">
        <v>407</v>
      </c>
      <c r="C473" s="50">
        <v>1.7569999999999999</v>
      </c>
      <c r="D473" s="50">
        <v>4.17</v>
      </c>
      <c r="E473" s="50">
        <v>-2.4129999999999998</v>
      </c>
      <c r="F473" s="50">
        <v>1.0720000000000001</v>
      </c>
      <c r="G473" s="50">
        <v>6</v>
      </c>
      <c r="H473" s="50">
        <v>5</v>
      </c>
      <c r="I473" s="50">
        <v>3.1850000000000001</v>
      </c>
      <c r="J473" s="50">
        <v>616</v>
      </c>
      <c r="K473" s="50"/>
    </row>
    <row r="474" spans="2:11">
      <c r="B474" s="50" t="s">
        <v>409</v>
      </c>
      <c r="C474" s="50">
        <v>3.1389999999999998</v>
      </c>
      <c r="D474" s="50">
        <v>4.17</v>
      </c>
      <c r="E474" s="50">
        <v>-1.0309999999999999</v>
      </c>
      <c r="F474" s="50">
        <v>0.98709999999999998</v>
      </c>
      <c r="G474" s="50">
        <v>9</v>
      </c>
      <c r="H474" s="50">
        <v>5</v>
      </c>
      <c r="I474" s="50">
        <v>1.4770000000000001</v>
      </c>
      <c r="J474" s="50">
        <v>616</v>
      </c>
      <c r="K474" s="50"/>
    </row>
    <row r="475" spans="2:11">
      <c r="B475" s="50" t="s">
        <v>411</v>
      </c>
      <c r="C475" s="50">
        <v>3.056</v>
      </c>
      <c r="D475" s="50">
        <v>4.17</v>
      </c>
      <c r="E475" s="50">
        <v>-1.1140000000000001</v>
      </c>
      <c r="F475" s="50">
        <v>0.96930000000000005</v>
      </c>
      <c r="G475" s="50">
        <v>10</v>
      </c>
      <c r="H475" s="50">
        <v>5</v>
      </c>
      <c r="I475" s="50">
        <v>1.625</v>
      </c>
      <c r="J475" s="50">
        <v>616</v>
      </c>
      <c r="K475" s="50"/>
    </row>
    <row r="476" spans="2:11">
      <c r="B476" s="50" t="s">
        <v>413</v>
      </c>
      <c r="C476" s="50">
        <v>1.9179999999999999</v>
      </c>
      <c r="D476" s="50">
        <v>4.17</v>
      </c>
      <c r="E476" s="50">
        <v>-2.2519999999999998</v>
      </c>
      <c r="F476" s="50">
        <v>0.96930000000000005</v>
      </c>
      <c r="G476" s="50">
        <v>10</v>
      </c>
      <c r="H476" s="50">
        <v>5</v>
      </c>
      <c r="I476" s="50">
        <v>3.286</v>
      </c>
      <c r="J476" s="50">
        <v>616</v>
      </c>
      <c r="K476" s="50"/>
    </row>
    <row r="477" spans="2:11">
      <c r="B477" s="50" t="s">
        <v>415</v>
      </c>
      <c r="C477" s="50">
        <v>2.722</v>
      </c>
      <c r="D477" s="50">
        <v>4.17</v>
      </c>
      <c r="E477" s="50">
        <v>-1.448</v>
      </c>
      <c r="F477" s="50">
        <v>1.119</v>
      </c>
      <c r="G477" s="50">
        <v>5</v>
      </c>
      <c r="H477" s="50">
        <v>5</v>
      </c>
      <c r="I477" s="50">
        <v>1.83</v>
      </c>
      <c r="J477" s="50">
        <v>616</v>
      </c>
      <c r="K477" s="50"/>
    </row>
    <row r="478" spans="2:11">
      <c r="B478" s="50" t="s">
        <v>417</v>
      </c>
      <c r="C478" s="50">
        <v>4.1689999999999996</v>
      </c>
      <c r="D478" s="50">
        <v>3.8340000000000001</v>
      </c>
      <c r="E478" s="50">
        <v>0.33489999999999998</v>
      </c>
      <c r="F478" s="50">
        <v>0.81310000000000004</v>
      </c>
      <c r="G478" s="50">
        <v>9</v>
      </c>
      <c r="H478" s="50">
        <v>10</v>
      </c>
      <c r="I478" s="50">
        <v>0.58250000000000002</v>
      </c>
      <c r="J478" s="50">
        <v>616</v>
      </c>
      <c r="K478" s="50"/>
    </row>
    <row r="479" spans="2:11">
      <c r="B479" s="50" t="s">
        <v>419</v>
      </c>
      <c r="C479" s="50">
        <v>3.1819999999999999</v>
      </c>
      <c r="D479" s="50">
        <v>3.8340000000000001</v>
      </c>
      <c r="E479" s="50">
        <v>-0.65229999999999999</v>
      </c>
      <c r="F479" s="50">
        <v>0.91390000000000005</v>
      </c>
      <c r="G479" s="50">
        <v>6</v>
      </c>
      <c r="H479" s="50">
        <v>10</v>
      </c>
      <c r="I479" s="50">
        <v>1.0089999999999999</v>
      </c>
      <c r="J479" s="50">
        <v>616</v>
      </c>
      <c r="K479" s="50"/>
    </row>
    <row r="480" spans="2:11">
      <c r="B480" s="50" t="s">
        <v>421</v>
      </c>
      <c r="C480" s="50">
        <v>2.2240000000000002</v>
      </c>
      <c r="D480" s="50">
        <v>3.8340000000000001</v>
      </c>
      <c r="E480" s="50">
        <v>-1.61</v>
      </c>
      <c r="F480" s="50">
        <v>0.81310000000000004</v>
      </c>
      <c r="G480" s="50">
        <v>9</v>
      </c>
      <c r="H480" s="50">
        <v>10</v>
      </c>
      <c r="I480" s="50">
        <v>2.7989999999999999</v>
      </c>
      <c r="J480" s="50">
        <v>616</v>
      </c>
      <c r="K480" s="50"/>
    </row>
    <row r="481" spans="2:11">
      <c r="B481" s="50" t="s">
        <v>423</v>
      </c>
      <c r="C481" s="50">
        <v>1.3180000000000001</v>
      </c>
      <c r="D481" s="50">
        <v>3.8340000000000001</v>
      </c>
      <c r="E481" s="50">
        <v>-2.516</v>
      </c>
      <c r="F481" s="50">
        <v>0.81310000000000004</v>
      </c>
      <c r="G481" s="50">
        <v>9</v>
      </c>
      <c r="H481" s="50">
        <v>10</v>
      </c>
      <c r="I481" s="50">
        <v>4.3760000000000003</v>
      </c>
      <c r="J481" s="50">
        <v>616</v>
      </c>
      <c r="K481" s="50"/>
    </row>
    <row r="482" spans="2:11">
      <c r="B482" s="50" t="s">
        <v>425</v>
      </c>
      <c r="C482" s="50">
        <v>1.7569999999999999</v>
      </c>
      <c r="D482" s="50">
        <v>3.8340000000000001</v>
      </c>
      <c r="E482" s="50">
        <v>-2.077</v>
      </c>
      <c r="F482" s="50">
        <v>0.91390000000000005</v>
      </c>
      <c r="G482" s="50">
        <v>6</v>
      </c>
      <c r="H482" s="50">
        <v>10</v>
      </c>
      <c r="I482" s="50">
        <v>3.2149999999999999</v>
      </c>
      <c r="J482" s="50">
        <v>616</v>
      </c>
      <c r="K482" s="50"/>
    </row>
    <row r="483" spans="2:11">
      <c r="B483" s="50" t="s">
        <v>427</v>
      </c>
      <c r="C483" s="50">
        <v>3.1389999999999998</v>
      </c>
      <c r="D483" s="50">
        <v>3.8340000000000001</v>
      </c>
      <c r="E483" s="50">
        <v>-0.69510000000000005</v>
      </c>
      <c r="F483" s="50">
        <v>0.81310000000000004</v>
      </c>
      <c r="G483" s="50">
        <v>9</v>
      </c>
      <c r="H483" s="50">
        <v>10</v>
      </c>
      <c r="I483" s="50">
        <v>1.2090000000000001</v>
      </c>
      <c r="J483" s="50">
        <v>616</v>
      </c>
      <c r="K483" s="50"/>
    </row>
    <row r="484" spans="2:11">
      <c r="B484" s="50" t="s">
        <v>429</v>
      </c>
      <c r="C484" s="50">
        <v>3.056</v>
      </c>
      <c r="D484" s="50">
        <v>3.8340000000000001</v>
      </c>
      <c r="E484" s="50">
        <v>-0.77800000000000002</v>
      </c>
      <c r="F484" s="50">
        <v>0.79139999999999999</v>
      </c>
      <c r="G484" s="50">
        <v>10</v>
      </c>
      <c r="H484" s="50">
        <v>10</v>
      </c>
      <c r="I484" s="50">
        <v>1.39</v>
      </c>
      <c r="J484" s="50">
        <v>616</v>
      </c>
      <c r="K484" s="50"/>
    </row>
    <row r="485" spans="2:11">
      <c r="B485" s="50" t="s">
        <v>431</v>
      </c>
      <c r="C485" s="50">
        <v>1.9179999999999999</v>
      </c>
      <c r="D485" s="50">
        <v>3.8340000000000001</v>
      </c>
      <c r="E485" s="50">
        <v>-1.9159999999999999</v>
      </c>
      <c r="F485" s="50">
        <v>0.79139999999999999</v>
      </c>
      <c r="G485" s="50">
        <v>10</v>
      </c>
      <c r="H485" s="50">
        <v>10</v>
      </c>
      <c r="I485" s="50">
        <v>3.4239999999999999</v>
      </c>
      <c r="J485" s="50">
        <v>616</v>
      </c>
      <c r="K485" s="50"/>
    </row>
    <row r="486" spans="2:11">
      <c r="B486" s="50" t="s">
        <v>433</v>
      </c>
      <c r="C486" s="50">
        <v>2.722</v>
      </c>
      <c r="D486" s="50">
        <v>3.8340000000000001</v>
      </c>
      <c r="E486" s="50">
        <v>-1.1120000000000001</v>
      </c>
      <c r="F486" s="50">
        <v>0.96930000000000005</v>
      </c>
      <c r="G486" s="50">
        <v>5</v>
      </c>
      <c r="H486" s="50">
        <v>10</v>
      </c>
      <c r="I486" s="50">
        <v>1.6220000000000001</v>
      </c>
      <c r="J486" s="50">
        <v>616</v>
      </c>
      <c r="K486" s="50"/>
    </row>
    <row r="487" spans="2:11">
      <c r="B487" s="50" t="s">
        <v>435</v>
      </c>
      <c r="C487" s="50">
        <v>3.1819999999999999</v>
      </c>
      <c r="D487" s="50">
        <v>4.1689999999999996</v>
      </c>
      <c r="E487" s="50">
        <v>-0.98719999999999997</v>
      </c>
      <c r="F487" s="50">
        <v>0.93269999999999997</v>
      </c>
      <c r="G487" s="50">
        <v>6</v>
      </c>
      <c r="H487" s="50">
        <v>9</v>
      </c>
      <c r="I487" s="50">
        <v>1.4970000000000001</v>
      </c>
      <c r="J487" s="50">
        <v>616</v>
      </c>
      <c r="K487" s="50"/>
    </row>
    <row r="488" spans="2:11">
      <c r="B488" s="50" t="s">
        <v>437</v>
      </c>
      <c r="C488" s="50">
        <v>2.2240000000000002</v>
      </c>
      <c r="D488" s="50">
        <v>4.1689999999999996</v>
      </c>
      <c r="E488" s="50">
        <v>-1.944</v>
      </c>
      <c r="F488" s="50">
        <v>0.83420000000000005</v>
      </c>
      <c r="G488" s="50">
        <v>9</v>
      </c>
      <c r="H488" s="50">
        <v>9</v>
      </c>
      <c r="I488" s="50">
        <v>3.2959999999999998</v>
      </c>
      <c r="J488" s="50">
        <v>616</v>
      </c>
      <c r="K488" s="50"/>
    </row>
    <row r="489" spans="2:11">
      <c r="B489" s="50" t="s">
        <v>439</v>
      </c>
      <c r="C489" s="50">
        <v>1.3180000000000001</v>
      </c>
      <c r="D489" s="50">
        <v>4.1689999999999996</v>
      </c>
      <c r="E489" s="50">
        <v>-2.851</v>
      </c>
      <c r="F489" s="50">
        <v>0.83420000000000005</v>
      </c>
      <c r="G489" s="50">
        <v>9</v>
      </c>
      <c r="H489" s="50">
        <v>9</v>
      </c>
      <c r="I489" s="50">
        <v>4.8330000000000002</v>
      </c>
      <c r="J489" s="50">
        <v>616</v>
      </c>
      <c r="K489" s="50"/>
    </row>
    <row r="490" spans="2:11">
      <c r="B490" s="50" t="s">
        <v>443</v>
      </c>
      <c r="C490" s="50">
        <v>1.7569999999999999</v>
      </c>
      <c r="D490" s="50">
        <v>4.1689999999999996</v>
      </c>
      <c r="E490" s="50">
        <v>-2.4119999999999999</v>
      </c>
      <c r="F490" s="50">
        <v>0.93269999999999997</v>
      </c>
      <c r="G490" s="50">
        <v>6</v>
      </c>
      <c r="H490" s="50">
        <v>9</v>
      </c>
      <c r="I490" s="50">
        <v>3.6579999999999999</v>
      </c>
      <c r="J490" s="50">
        <v>616</v>
      </c>
      <c r="K490" s="50"/>
    </row>
    <row r="491" spans="2:11">
      <c r="B491" s="50" t="s">
        <v>445</v>
      </c>
      <c r="C491" s="50">
        <v>3.1389999999999998</v>
      </c>
      <c r="D491" s="50">
        <v>4.1689999999999996</v>
      </c>
      <c r="E491" s="50">
        <v>-1.03</v>
      </c>
      <c r="F491" s="50">
        <v>0.83420000000000005</v>
      </c>
      <c r="G491" s="50">
        <v>9</v>
      </c>
      <c r="H491" s="50">
        <v>9</v>
      </c>
      <c r="I491" s="50">
        <v>1.746</v>
      </c>
      <c r="J491" s="50">
        <v>616</v>
      </c>
      <c r="K491" s="50"/>
    </row>
    <row r="492" spans="2:11">
      <c r="B492" s="50" t="s">
        <v>447</v>
      </c>
      <c r="C492" s="50">
        <v>3.056</v>
      </c>
      <c r="D492" s="50">
        <v>4.1689999999999996</v>
      </c>
      <c r="E492" s="50">
        <v>-1.113</v>
      </c>
      <c r="F492" s="50">
        <v>0.81310000000000004</v>
      </c>
      <c r="G492" s="50">
        <v>10</v>
      </c>
      <c r="H492" s="50">
        <v>9</v>
      </c>
      <c r="I492" s="50">
        <v>1.9359999999999999</v>
      </c>
      <c r="J492" s="50">
        <v>616</v>
      </c>
      <c r="K492" s="50"/>
    </row>
    <row r="493" spans="2:11">
      <c r="B493" s="50" t="s">
        <v>449</v>
      </c>
      <c r="C493" s="50">
        <v>1.9179999999999999</v>
      </c>
      <c r="D493" s="50">
        <v>4.1689999999999996</v>
      </c>
      <c r="E493" s="50">
        <v>-2.2509999999999999</v>
      </c>
      <c r="F493" s="50">
        <v>0.81310000000000004</v>
      </c>
      <c r="G493" s="50">
        <v>10</v>
      </c>
      <c r="H493" s="50">
        <v>9</v>
      </c>
      <c r="I493" s="50">
        <v>3.915</v>
      </c>
      <c r="J493" s="50">
        <v>616</v>
      </c>
      <c r="K493" s="50"/>
    </row>
    <row r="494" spans="2:11">
      <c r="B494" s="50" t="s">
        <v>451</v>
      </c>
      <c r="C494" s="50">
        <v>2.722</v>
      </c>
      <c r="D494" s="50">
        <v>4.1689999999999996</v>
      </c>
      <c r="E494" s="50">
        <v>-1.4470000000000001</v>
      </c>
      <c r="F494" s="50">
        <v>0.98709999999999998</v>
      </c>
      <c r="G494" s="50">
        <v>5</v>
      </c>
      <c r="H494" s="50">
        <v>9</v>
      </c>
      <c r="I494" s="50">
        <v>2.073</v>
      </c>
      <c r="J494" s="50">
        <v>616</v>
      </c>
      <c r="K494" s="50"/>
    </row>
    <row r="495" spans="2:11">
      <c r="B495" s="50" t="s">
        <v>453</v>
      </c>
      <c r="C495" s="50">
        <v>2.2240000000000002</v>
      </c>
      <c r="D495" s="50">
        <v>3.1819999999999999</v>
      </c>
      <c r="E495" s="50">
        <v>-0.95720000000000005</v>
      </c>
      <c r="F495" s="50">
        <v>0.93269999999999997</v>
      </c>
      <c r="G495" s="50">
        <v>9</v>
      </c>
      <c r="H495" s="50">
        <v>6</v>
      </c>
      <c r="I495" s="50">
        <v>1.4510000000000001</v>
      </c>
      <c r="J495" s="50">
        <v>616</v>
      </c>
      <c r="K495" s="50"/>
    </row>
    <row r="496" spans="2:11">
      <c r="B496" s="50" t="s">
        <v>455</v>
      </c>
      <c r="C496" s="50">
        <v>1.3180000000000001</v>
      </c>
      <c r="D496" s="50">
        <v>3.1819999999999999</v>
      </c>
      <c r="E496" s="50">
        <v>-1.8640000000000001</v>
      </c>
      <c r="F496" s="50">
        <v>0.93269999999999997</v>
      </c>
      <c r="G496" s="50">
        <v>9</v>
      </c>
      <c r="H496" s="50">
        <v>6</v>
      </c>
      <c r="I496" s="50">
        <v>2.8260000000000001</v>
      </c>
      <c r="J496" s="50">
        <v>616</v>
      </c>
      <c r="K496" s="50"/>
    </row>
    <row r="497" spans="2:11">
      <c r="B497" s="50" t="s">
        <v>457</v>
      </c>
      <c r="C497" s="50">
        <v>1.7569999999999999</v>
      </c>
      <c r="D497" s="50">
        <v>3.1819999999999999</v>
      </c>
      <c r="E497" s="50">
        <v>-1.425</v>
      </c>
      <c r="F497" s="50">
        <v>1.022</v>
      </c>
      <c r="G497" s="50">
        <v>6</v>
      </c>
      <c r="H497" s="50">
        <v>6</v>
      </c>
      <c r="I497" s="50">
        <v>1.972</v>
      </c>
      <c r="J497" s="50">
        <v>616</v>
      </c>
      <c r="K497" s="50"/>
    </row>
    <row r="498" spans="2:11">
      <c r="B498" s="50" t="s">
        <v>459</v>
      </c>
      <c r="C498" s="50">
        <v>3.1389999999999998</v>
      </c>
      <c r="D498" s="50">
        <v>3.1819999999999999</v>
      </c>
      <c r="E498" s="50">
        <v>-4.2779999999999999E-2</v>
      </c>
      <c r="F498" s="50">
        <v>0.93269999999999997</v>
      </c>
      <c r="G498" s="50">
        <v>9</v>
      </c>
      <c r="H498" s="50">
        <v>6</v>
      </c>
      <c r="I498" s="50">
        <v>6.4860000000000001E-2</v>
      </c>
      <c r="J498" s="50">
        <v>616</v>
      </c>
      <c r="K498" s="50"/>
    </row>
    <row r="499" spans="2:11">
      <c r="B499" s="50" t="s">
        <v>461</v>
      </c>
      <c r="C499" s="50">
        <v>3.056</v>
      </c>
      <c r="D499" s="50">
        <v>3.1819999999999999</v>
      </c>
      <c r="E499" s="50">
        <v>-0.12570000000000001</v>
      </c>
      <c r="F499" s="50">
        <v>0.91390000000000005</v>
      </c>
      <c r="G499" s="50">
        <v>10</v>
      </c>
      <c r="H499" s="50">
        <v>6</v>
      </c>
      <c r="I499" s="50">
        <v>0.19450000000000001</v>
      </c>
      <c r="J499" s="50">
        <v>616</v>
      </c>
      <c r="K499" s="50"/>
    </row>
    <row r="500" spans="2:11">
      <c r="B500" s="50" t="s">
        <v>463</v>
      </c>
      <c r="C500" s="50">
        <v>1.9179999999999999</v>
      </c>
      <c r="D500" s="50">
        <v>3.1819999999999999</v>
      </c>
      <c r="E500" s="50">
        <v>-1.264</v>
      </c>
      <c r="F500" s="50">
        <v>0.91390000000000005</v>
      </c>
      <c r="G500" s="50">
        <v>10</v>
      </c>
      <c r="H500" s="50">
        <v>6</v>
      </c>
      <c r="I500" s="50">
        <v>1.956</v>
      </c>
      <c r="J500" s="50">
        <v>616</v>
      </c>
      <c r="K500" s="50"/>
    </row>
    <row r="501" spans="2:11">
      <c r="B501" s="50" t="s">
        <v>465</v>
      </c>
      <c r="C501" s="50">
        <v>2.722</v>
      </c>
      <c r="D501" s="50">
        <v>3.1819999999999999</v>
      </c>
      <c r="E501" s="50">
        <v>-0.4597</v>
      </c>
      <c r="F501" s="50">
        <v>1.0720000000000001</v>
      </c>
      <c r="G501" s="50">
        <v>5</v>
      </c>
      <c r="H501" s="50">
        <v>6</v>
      </c>
      <c r="I501" s="50">
        <v>0.60660000000000003</v>
      </c>
      <c r="J501" s="50">
        <v>616</v>
      </c>
      <c r="K501" s="50"/>
    </row>
    <row r="502" spans="2:11">
      <c r="B502" s="50" t="s">
        <v>467</v>
      </c>
      <c r="C502" s="50">
        <v>1.3180000000000001</v>
      </c>
      <c r="D502" s="50">
        <v>2.2240000000000002</v>
      </c>
      <c r="E502" s="50">
        <v>-0.90669999999999995</v>
      </c>
      <c r="F502" s="50">
        <v>0.83420000000000005</v>
      </c>
      <c r="G502" s="50">
        <v>9</v>
      </c>
      <c r="H502" s="50">
        <v>9</v>
      </c>
      <c r="I502" s="50">
        <v>1.5369999999999999</v>
      </c>
      <c r="J502" s="50">
        <v>616</v>
      </c>
      <c r="K502" s="50"/>
    </row>
    <row r="503" spans="2:11">
      <c r="B503" s="50" t="s">
        <v>469</v>
      </c>
      <c r="C503" s="50">
        <v>1.7569999999999999</v>
      </c>
      <c r="D503" s="50">
        <v>2.2240000000000002</v>
      </c>
      <c r="E503" s="50">
        <v>-0.46779999999999999</v>
      </c>
      <c r="F503" s="50">
        <v>0.93269999999999997</v>
      </c>
      <c r="G503" s="50">
        <v>6</v>
      </c>
      <c r="H503" s="50">
        <v>9</v>
      </c>
      <c r="I503" s="50">
        <v>0.70930000000000004</v>
      </c>
      <c r="J503" s="50">
        <v>616</v>
      </c>
      <c r="K503" s="50"/>
    </row>
    <row r="504" spans="2:11">
      <c r="B504" s="50" t="s">
        <v>471</v>
      </c>
      <c r="C504" s="50">
        <v>3.1389999999999998</v>
      </c>
      <c r="D504" s="50">
        <v>2.2240000000000002</v>
      </c>
      <c r="E504" s="50">
        <v>0.91439999999999999</v>
      </c>
      <c r="F504" s="50">
        <v>0.83420000000000005</v>
      </c>
      <c r="G504" s="50">
        <v>9</v>
      </c>
      <c r="H504" s="50">
        <v>9</v>
      </c>
      <c r="I504" s="50">
        <v>1.55</v>
      </c>
      <c r="J504" s="50">
        <v>616</v>
      </c>
      <c r="K504" s="50"/>
    </row>
    <row r="505" spans="2:11">
      <c r="B505" s="50" t="s">
        <v>473</v>
      </c>
      <c r="C505" s="50">
        <v>3.056</v>
      </c>
      <c r="D505" s="50">
        <v>2.2240000000000002</v>
      </c>
      <c r="E505" s="50">
        <v>0.83160000000000001</v>
      </c>
      <c r="F505" s="50">
        <v>0.81310000000000004</v>
      </c>
      <c r="G505" s="50">
        <v>10</v>
      </c>
      <c r="H505" s="50">
        <v>9</v>
      </c>
      <c r="I505" s="50">
        <v>1.446</v>
      </c>
      <c r="J505" s="50">
        <v>616</v>
      </c>
      <c r="K505" s="50"/>
    </row>
    <row r="506" spans="2:11">
      <c r="B506" s="50" t="s">
        <v>475</v>
      </c>
      <c r="C506" s="50">
        <v>1.9179999999999999</v>
      </c>
      <c r="D506" s="50">
        <v>2.2240000000000002</v>
      </c>
      <c r="E506" s="50">
        <v>-0.30640000000000001</v>
      </c>
      <c r="F506" s="50">
        <v>0.81310000000000004</v>
      </c>
      <c r="G506" s="50">
        <v>10</v>
      </c>
      <c r="H506" s="50">
        <v>9</v>
      </c>
      <c r="I506" s="50">
        <v>0.53300000000000003</v>
      </c>
      <c r="J506" s="50">
        <v>616</v>
      </c>
      <c r="K506" s="50"/>
    </row>
    <row r="507" spans="2:11">
      <c r="B507" s="50" t="s">
        <v>477</v>
      </c>
      <c r="C507" s="50">
        <v>2.722</v>
      </c>
      <c r="D507" s="50">
        <v>2.2240000000000002</v>
      </c>
      <c r="E507" s="50">
        <v>0.49759999999999999</v>
      </c>
      <c r="F507" s="50">
        <v>0.98709999999999998</v>
      </c>
      <c r="G507" s="50">
        <v>5</v>
      </c>
      <c r="H507" s="50">
        <v>9</v>
      </c>
      <c r="I507" s="50">
        <v>0.71289999999999998</v>
      </c>
      <c r="J507" s="50">
        <v>616</v>
      </c>
      <c r="K507" s="50"/>
    </row>
    <row r="508" spans="2:11">
      <c r="B508" s="50" t="s">
        <v>479</v>
      </c>
      <c r="C508" s="50">
        <v>1.7569999999999999</v>
      </c>
      <c r="D508" s="50">
        <v>1.3180000000000001</v>
      </c>
      <c r="E508" s="50">
        <v>0.43890000000000001</v>
      </c>
      <c r="F508" s="50">
        <v>0.93269999999999997</v>
      </c>
      <c r="G508" s="50">
        <v>6</v>
      </c>
      <c r="H508" s="50">
        <v>9</v>
      </c>
      <c r="I508" s="50">
        <v>0.66549999999999998</v>
      </c>
      <c r="J508" s="50">
        <v>616</v>
      </c>
      <c r="K508" s="50"/>
    </row>
    <row r="509" spans="2:11">
      <c r="B509" s="50" t="s">
        <v>481</v>
      </c>
      <c r="C509" s="50">
        <v>3.1389999999999998</v>
      </c>
      <c r="D509" s="50">
        <v>1.3180000000000001</v>
      </c>
      <c r="E509" s="50">
        <v>1.821</v>
      </c>
      <c r="F509" s="50">
        <v>0.83420000000000005</v>
      </c>
      <c r="G509" s="50">
        <v>9</v>
      </c>
      <c r="H509" s="50">
        <v>9</v>
      </c>
      <c r="I509" s="50">
        <v>3.0870000000000002</v>
      </c>
      <c r="J509" s="50">
        <v>616</v>
      </c>
      <c r="K509" s="50"/>
    </row>
    <row r="510" spans="2:11">
      <c r="B510" s="50" t="s">
        <v>483</v>
      </c>
      <c r="C510" s="50">
        <v>3.056</v>
      </c>
      <c r="D510" s="50">
        <v>1.3180000000000001</v>
      </c>
      <c r="E510" s="50">
        <v>1.738</v>
      </c>
      <c r="F510" s="50">
        <v>0.81310000000000004</v>
      </c>
      <c r="G510" s="50">
        <v>10</v>
      </c>
      <c r="H510" s="50">
        <v>9</v>
      </c>
      <c r="I510" s="50">
        <v>3.0230000000000001</v>
      </c>
      <c r="J510" s="50">
        <v>616</v>
      </c>
      <c r="K510" s="50"/>
    </row>
    <row r="511" spans="2:11">
      <c r="B511" s="50" t="s">
        <v>485</v>
      </c>
      <c r="C511" s="50">
        <v>1.9179999999999999</v>
      </c>
      <c r="D511" s="50">
        <v>1.3180000000000001</v>
      </c>
      <c r="E511" s="50">
        <v>0.60019999999999996</v>
      </c>
      <c r="F511" s="50">
        <v>0.81310000000000004</v>
      </c>
      <c r="G511" s="50">
        <v>10</v>
      </c>
      <c r="H511" s="50">
        <v>9</v>
      </c>
      <c r="I511" s="50">
        <v>1.044</v>
      </c>
      <c r="J511" s="50">
        <v>616</v>
      </c>
      <c r="K511" s="50"/>
    </row>
    <row r="512" spans="2:11">
      <c r="B512" s="50" t="s">
        <v>487</v>
      </c>
      <c r="C512" s="50">
        <v>2.722</v>
      </c>
      <c r="D512" s="50">
        <v>1.3180000000000001</v>
      </c>
      <c r="E512" s="50">
        <v>1.4039999999999999</v>
      </c>
      <c r="F512" s="50">
        <v>0.98709999999999998</v>
      </c>
      <c r="G512" s="50">
        <v>5</v>
      </c>
      <c r="H512" s="50">
        <v>9</v>
      </c>
      <c r="I512" s="50">
        <v>2.012</v>
      </c>
      <c r="J512" s="50">
        <v>616</v>
      </c>
      <c r="K512" s="50"/>
    </row>
    <row r="513" spans="2:11">
      <c r="B513" s="50" t="s">
        <v>489</v>
      </c>
      <c r="C513" s="50">
        <v>3.1389999999999998</v>
      </c>
      <c r="D513" s="50">
        <v>1.7569999999999999</v>
      </c>
      <c r="E513" s="50">
        <v>1.3819999999999999</v>
      </c>
      <c r="F513" s="50">
        <v>0.93269999999999997</v>
      </c>
      <c r="G513" s="50">
        <v>9</v>
      </c>
      <c r="H513" s="50">
        <v>6</v>
      </c>
      <c r="I513" s="50">
        <v>2.0960000000000001</v>
      </c>
      <c r="J513" s="50">
        <v>616</v>
      </c>
      <c r="K513" s="50"/>
    </row>
    <row r="514" spans="2:11">
      <c r="B514" s="50" t="s">
        <v>491</v>
      </c>
      <c r="C514" s="50">
        <v>3.056</v>
      </c>
      <c r="D514" s="50">
        <v>1.7569999999999999</v>
      </c>
      <c r="E514" s="50">
        <v>1.2989999999999999</v>
      </c>
      <c r="F514" s="50">
        <v>0.91390000000000005</v>
      </c>
      <c r="G514" s="50">
        <v>10</v>
      </c>
      <c r="H514" s="50">
        <v>6</v>
      </c>
      <c r="I514" s="50">
        <v>2.0110000000000001</v>
      </c>
      <c r="J514" s="50">
        <v>616</v>
      </c>
      <c r="K514" s="50"/>
    </row>
    <row r="515" spans="2:11">
      <c r="B515" s="50" t="s">
        <v>493</v>
      </c>
      <c r="C515" s="50">
        <v>1.9179999999999999</v>
      </c>
      <c r="D515" s="50">
        <v>1.7569999999999999</v>
      </c>
      <c r="E515" s="50">
        <v>0.1613</v>
      </c>
      <c r="F515" s="50">
        <v>0.91390000000000005</v>
      </c>
      <c r="G515" s="50">
        <v>10</v>
      </c>
      <c r="H515" s="50">
        <v>6</v>
      </c>
      <c r="I515" s="50">
        <v>0.24970000000000001</v>
      </c>
      <c r="J515" s="50">
        <v>616</v>
      </c>
      <c r="K515" s="50"/>
    </row>
    <row r="516" spans="2:11">
      <c r="B516" s="50" t="s">
        <v>495</v>
      </c>
      <c r="C516" s="50">
        <v>2.722</v>
      </c>
      <c r="D516" s="50">
        <v>1.7569999999999999</v>
      </c>
      <c r="E516" s="50">
        <v>0.96530000000000005</v>
      </c>
      <c r="F516" s="50">
        <v>1.0720000000000001</v>
      </c>
      <c r="G516" s="50">
        <v>5</v>
      </c>
      <c r="H516" s="50">
        <v>6</v>
      </c>
      <c r="I516" s="50">
        <v>1.274</v>
      </c>
      <c r="J516" s="50">
        <v>616</v>
      </c>
      <c r="K516" s="50"/>
    </row>
    <row r="517" spans="2:11">
      <c r="B517" s="50" t="s">
        <v>497</v>
      </c>
      <c r="C517" s="50">
        <v>3.056</v>
      </c>
      <c r="D517" s="50">
        <v>3.1389999999999998</v>
      </c>
      <c r="E517" s="50">
        <v>-8.2890000000000005E-2</v>
      </c>
      <c r="F517" s="50">
        <v>0.81310000000000004</v>
      </c>
      <c r="G517" s="50">
        <v>10</v>
      </c>
      <c r="H517" s="50">
        <v>9</v>
      </c>
      <c r="I517" s="50">
        <v>0.14419999999999999</v>
      </c>
      <c r="J517" s="50">
        <v>616</v>
      </c>
      <c r="K517" s="50"/>
    </row>
    <row r="518" spans="2:11">
      <c r="B518" s="50" t="s">
        <v>499</v>
      </c>
      <c r="C518" s="50">
        <v>1.9179999999999999</v>
      </c>
      <c r="D518" s="50">
        <v>3.1389999999999998</v>
      </c>
      <c r="E518" s="50">
        <v>-1.2210000000000001</v>
      </c>
      <c r="F518" s="50">
        <v>0.81310000000000004</v>
      </c>
      <c r="G518" s="50">
        <v>10</v>
      </c>
      <c r="H518" s="50">
        <v>9</v>
      </c>
      <c r="I518" s="50">
        <v>2.1230000000000002</v>
      </c>
      <c r="J518" s="50">
        <v>616</v>
      </c>
      <c r="K518" s="50"/>
    </row>
    <row r="519" spans="2:11">
      <c r="B519" s="50" t="s">
        <v>501</v>
      </c>
      <c r="C519" s="50">
        <v>2.722</v>
      </c>
      <c r="D519" s="50">
        <v>3.1389999999999998</v>
      </c>
      <c r="E519" s="50">
        <v>-0.41689999999999999</v>
      </c>
      <c r="F519" s="50">
        <v>0.98709999999999998</v>
      </c>
      <c r="G519" s="50">
        <v>5</v>
      </c>
      <c r="H519" s="50">
        <v>9</v>
      </c>
      <c r="I519" s="50">
        <v>0.59730000000000005</v>
      </c>
      <c r="J519" s="50">
        <v>616</v>
      </c>
      <c r="K519" s="50"/>
    </row>
    <row r="520" spans="2:11">
      <c r="B520" s="50" t="s">
        <v>503</v>
      </c>
      <c r="C520" s="50">
        <v>1.9179999999999999</v>
      </c>
      <c r="D520" s="50">
        <v>3.056</v>
      </c>
      <c r="E520" s="50">
        <v>-1.1379999999999999</v>
      </c>
      <c r="F520" s="50">
        <v>0.79139999999999999</v>
      </c>
      <c r="G520" s="50">
        <v>10</v>
      </c>
      <c r="H520" s="50">
        <v>10</v>
      </c>
      <c r="I520" s="50">
        <v>2.0339999999999998</v>
      </c>
      <c r="J520" s="50">
        <v>616</v>
      </c>
      <c r="K520" s="50"/>
    </row>
    <row r="521" spans="2:11">
      <c r="B521" s="50" t="s">
        <v>505</v>
      </c>
      <c r="C521" s="50">
        <v>2.722</v>
      </c>
      <c r="D521" s="50">
        <v>3.056</v>
      </c>
      <c r="E521" s="50">
        <v>-0.33400000000000002</v>
      </c>
      <c r="F521" s="50">
        <v>0.96930000000000005</v>
      </c>
      <c r="G521" s="50">
        <v>5</v>
      </c>
      <c r="H521" s="50">
        <v>10</v>
      </c>
      <c r="I521" s="50">
        <v>0.48730000000000001</v>
      </c>
      <c r="J521" s="50">
        <v>616</v>
      </c>
      <c r="K521" s="50"/>
    </row>
    <row r="522" spans="2:11">
      <c r="B522" s="50" t="s">
        <v>507</v>
      </c>
      <c r="C522" s="50">
        <v>2.722</v>
      </c>
      <c r="D522" s="50">
        <v>1.9179999999999999</v>
      </c>
      <c r="E522" s="50">
        <v>0.80400000000000005</v>
      </c>
      <c r="F522" s="50">
        <v>0.96930000000000005</v>
      </c>
      <c r="G522" s="50">
        <v>5</v>
      </c>
      <c r="H522" s="50">
        <v>10</v>
      </c>
      <c r="I522" s="50">
        <v>1.173</v>
      </c>
      <c r="J522" s="50">
        <v>616</v>
      </c>
      <c r="K522" s="50"/>
    </row>
    <row r="523" spans="2:11">
      <c r="B523" s="50"/>
      <c r="C523" s="50"/>
      <c r="D523" s="50"/>
      <c r="E523" s="50"/>
      <c r="F523" s="50"/>
      <c r="G523" s="50"/>
      <c r="H523" s="50"/>
      <c r="I523" s="50"/>
      <c r="J523" s="50"/>
      <c r="K523" s="50"/>
    </row>
    <row r="524" spans="2:11">
      <c r="B524" s="50" t="s">
        <v>360</v>
      </c>
      <c r="C524" s="50"/>
      <c r="D524" s="50"/>
      <c r="E524" s="50"/>
      <c r="F524" s="50"/>
      <c r="G524" s="50"/>
      <c r="H524" s="50"/>
      <c r="I524" s="50"/>
      <c r="J524" s="50"/>
      <c r="K524" s="50"/>
    </row>
    <row r="525" spans="2:11">
      <c r="B525" s="50" t="s">
        <v>394</v>
      </c>
      <c r="C525" s="50">
        <v>0.77300000000000002</v>
      </c>
      <c r="D525" s="50">
        <v>2.1619999999999999</v>
      </c>
      <c r="E525" s="50">
        <v>-1.389</v>
      </c>
      <c r="F525" s="50">
        <v>0.96930000000000005</v>
      </c>
      <c r="G525" s="50">
        <v>10</v>
      </c>
      <c r="H525" s="50">
        <v>5</v>
      </c>
      <c r="I525" s="50">
        <v>2.0270000000000001</v>
      </c>
      <c r="J525" s="50">
        <v>616</v>
      </c>
      <c r="K525" s="50"/>
    </row>
    <row r="526" spans="2:11">
      <c r="B526" s="50" t="s">
        <v>399</v>
      </c>
      <c r="C526" s="50">
        <v>2.5089999999999999</v>
      </c>
      <c r="D526" s="50">
        <v>2.1619999999999999</v>
      </c>
      <c r="E526" s="50">
        <v>0.34689999999999999</v>
      </c>
      <c r="F526" s="50">
        <v>0.98709999999999998</v>
      </c>
      <c r="G526" s="50">
        <v>9</v>
      </c>
      <c r="H526" s="50">
        <v>5</v>
      </c>
      <c r="I526" s="50">
        <v>0.497</v>
      </c>
      <c r="J526" s="50">
        <v>616</v>
      </c>
      <c r="K526" s="50"/>
    </row>
    <row r="527" spans="2:11">
      <c r="B527" s="50" t="s">
        <v>401</v>
      </c>
      <c r="C527" s="50">
        <v>1.7350000000000001</v>
      </c>
      <c r="D527" s="50">
        <v>2.1619999999999999</v>
      </c>
      <c r="E527" s="50">
        <v>-0.42699999999999999</v>
      </c>
      <c r="F527" s="50">
        <v>1.0720000000000001</v>
      </c>
      <c r="G527" s="50">
        <v>6</v>
      </c>
      <c r="H527" s="50">
        <v>5</v>
      </c>
      <c r="I527" s="50">
        <v>0.5635</v>
      </c>
      <c r="J527" s="50">
        <v>616</v>
      </c>
      <c r="K527" s="50"/>
    </row>
    <row r="528" spans="2:11">
      <c r="B528" s="50" t="s">
        <v>403</v>
      </c>
      <c r="C528" s="50">
        <v>2.0190000000000001</v>
      </c>
      <c r="D528" s="50">
        <v>2.1619999999999999</v>
      </c>
      <c r="E528" s="50">
        <v>-0.1431</v>
      </c>
      <c r="F528" s="50">
        <v>0.98709999999999998</v>
      </c>
      <c r="G528" s="50">
        <v>9</v>
      </c>
      <c r="H528" s="50">
        <v>5</v>
      </c>
      <c r="I528" s="50">
        <v>0.20499999999999999</v>
      </c>
      <c r="J528" s="50">
        <v>616</v>
      </c>
      <c r="K528" s="50"/>
    </row>
    <row r="529" spans="2:11">
      <c r="B529" s="50" t="s">
        <v>405</v>
      </c>
      <c r="C529" s="50">
        <v>4.0830000000000002</v>
      </c>
      <c r="D529" s="50">
        <v>2.1619999999999999</v>
      </c>
      <c r="E529" s="50">
        <v>1.921</v>
      </c>
      <c r="F529" s="50">
        <v>0.98709999999999998</v>
      </c>
      <c r="G529" s="50">
        <v>9</v>
      </c>
      <c r="H529" s="50">
        <v>5</v>
      </c>
      <c r="I529" s="50">
        <v>2.7530000000000001</v>
      </c>
      <c r="J529" s="50">
        <v>616</v>
      </c>
      <c r="K529" s="50"/>
    </row>
    <row r="530" spans="2:11">
      <c r="B530" s="50" t="s">
        <v>407</v>
      </c>
      <c r="C530" s="50">
        <v>3.4380000000000002</v>
      </c>
      <c r="D530" s="50">
        <v>2.1619999999999999</v>
      </c>
      <c r="E530" s="50">
        <v>1.276</v>
      </c>
      <c r="F530" s="50">
        <v>1.0720000000000001</v>
      </c>
      <c r="G530" s="50">
        <v>6</v>
      </c>
      <c r="H530" s="50">
        <v>5</v>
      </c>
      <c r="I530" s="50">
        <v>1.6839999999999999</v>
      </c>
      <c r="J530" s="50">
        <v>616</v>
      </c>
      <c r="K530" s="50"/>
    </row>
    <row r="531" spans="2:11">
      <c r="B531" s="50" t="s">
        <v>409</v>
      </c>
      <c r="C531" s="50">
        <v>1.171</v>
      </c>
      <c r="D531" s="50">
        <v>2.1619999999999999</v>
      </c>
      <c r="E531" s="50">
        <v>-0.9909</v>
      </c>
      <c r="F531" s="50">
        <v>0.98709999999999998</v>
      </c>
      <c r="G531" s="50">
        <v>9</v>
      </c>
      <c r="H531" s="50">
        <v>5</v>
      </c>
      <c r="I531" s="50">
        <v>1.42</v>
      </c>
      <c r="J531" s="50">
        <v>616</v>
      </c>
      <c r="K531" s="50"/>
    </row>
    <row r="532" spans="2:11">
      <c r="B532" s="50" t="s">
        <v>411</v>
      </c>
      <c r="C532" s="50">
        <v>2.2040000000000002</v>
      </c>
      <c r="D532" s="50">
        <v>2.1619999999999999</v>
      </c>
      <c r="E532" s="50">
        <v>4.2000000000000003E-2</v>
      </c>
      <c r="F532" s="50">
        <v>0.96930000000000005</v>
      </c>
      <c r="G532" s="50">
        <v>10</v>
      </c>
      <c r="H532" s="50">
        <v>5</v>
      </c>
      <c r="I532" s="50">
        <v>6.1280000000000001E-2</v>
      </c>
      <c r="J532" s="50">
        <v>616</v>
      </c>
      <c r="K532" s="50"/>
    </row>
    <row r="533" spans="2:11">
      <c r="B533" s="50" t="s">
        <v>413</v>
      </c>
      <c r="C533" s="50">
        <v>2.4220000000000002</v>
      </c>
      <c r="D533" s="50">
        <v>2.1619999999999999</v>
      </c>
      <c r="E533" s="50">
        <v>0.26</v>
      </c>
      <c r="F533" s="50">
        <v>0.96930000000000005</v>
      </c>
      <c r="G533" s="50">
        <v>10</v>
      </c>
      <c r="H533" s="50">
        <v>5</v>
      </c>
      <c r="I533" s="50">
        <v>0.37930000000000003</v>
      </c>
      <c r="J533" s="50">
        <v>616</v>
      </c>
      <c r="K533" s="50"/>
    </row>
    <row r="534" spans="2:11">
      <c r="B534" s="50" t="s">
        <v>415</v>
      </c>
      <c r="C534" s="50">
        <v>2.6</v>
      </c>
      <c r="D534" s="50">
        <v>2.1619999999999999</v>
      </c>
      <c r="E534" s="50">
        <v>0.438</v>
      </c>
      <c r="F534" s="50">
        <v>1.119</v>
      </c>
      <c r="G534" s="50">
        <v>5</v>
      </c>
      <c r="H534" s="50">
        <v>5</v>
      </c>
      <c r="I534" s="50">
        <v>0.5534</v>
      </c>
      <c r="J534" s="50">
        <v>616</v>
      </c>
      <c r="K534" s="50"/>
    </row>
    <row r="535" spans="2:11">
      <c r="B535" s="50" t="s">
        <v>417</v>
      </c>
      <c r="C535" s="50">
        <v>2.5089999999999999</v>
      </c>
      <c r="D535" s="50">
        <v>0.77300000000000002</v>
      </c>
      <c r="E535" s="50">
        <v>1.736</v>
      </c>
      <c r="F535" s="50">
        <v>0.81310000000000004</v>
      </c>
      <c r="G535" s="50">
        <v>9</v>
      </c>
      <c r="H535" s="50">
        <v>10</v>
      </c>
      <c r="I535" s="50">
        <v>3.0190000000000001</v>
      </c>
      <c r="J535" s="50">
        <v>616</v>
      </c>
      <c r="K535" s="50"/>
    </row>
    <row r="536" spans="2:11">
      <c r="B536" s="50" t="s">
        <v>419</v>
      </c>
      <c r="C536" s="50">
        <v>1.7350000000000001</v>
      </c>
      <c r="D536" s="50">
        <v>0.77300000000000002</v>
      </c>
      <c r="E536" s="50">
        <v>0.96199999999999997</v>
      </c>
      <c r="F536" s="50">
        <v>0.91390000000000005</v>
      </c>
      <c r="G536" s="50">
        <v>6</v>
      </c>
      <c r="H536" s="50">
        <v>10</v>
      </c>
      <c r="I536" s="50">
        <v>1.4890000000000001</v>
      </c>
      <c r="J536" s="50">
        <v>616</v>
      </c>
      <c r="K536" s="50"/>
    </row>
    <row r="537" spans="2:11">
      <c r="B537" s="50" t="s">
        <v>421</v>
      </c>
      <c r="C537" s="50">
        <v>2.0190000000000001</v>
      </c>
      <c r="D537" s="50">
        <v>0.77300000000000002</v>
      </c>
      <c r="E537" s="50">
        <v>1.246</v>
      </c>
      <c r="F537" s="50">
        <v>0.81310000000000004</v>
      </c>
      <c r="G537" s="50">
        <v>9</v>
      </c>
      <c r="H537" s="50">
        <v>10</v>
      </c>
      <c r="I537" s="50">
        <v>2.1669999999999998</v>
      </c>
      <c r="J537" s="50">
        <v>616</v>
      </c>
      <c r="K537" s="50"/>
    </row>
    <row r="538" spans="2:11">
      <c r="B538" s="50" t="s">
        <v>423</v>
      </c>
      <c r="C538" s="50">
        <v>4.0830000000000002</v>
      </c>
      <c r="D538" s="50">
        <v>0.77300000000000002</v>
      </c>
      <c r="E538" s="50">
        <v>3.31</v>
      </c>
      <c r="F538" s="50">
        <v>0.81310000000000004</v>
      </c>
      <c r="G538" s="50">
        <v>9</v>
      </c>
      <c r="H538" s="50">
        <v>10</v>
      </c>
      <c r="I538" s="50">
        <v>5.758</v>
      </c>
      <c r="J538" s="50">
        <v>616</v>
      </c>
      <c r="K538" s="50"/>
    </row>
    <row r="539" spans="2:11">
      <c r="B539" s="50" t="s">
        <v>425</v>
      </c>
      <c r="C539" s="50">
        <v>3.4380000000000002</v>
      </c>
      <c r="D539" s="50">
        <v>0.77300000000000002</v>
      </c>
      <c r="E539" s="50">
        <v>2.665</v>
      </c>
      <c r="F539" s="50">
        <v>0.91390000000000005</v>
      </c>
      <c r="G539" s="50">
        <v>6</v>
      </c>
      <c r="H539" s="50">
        <v>10</v>
      </c>
      <c r="I539" s="50">
        <v>4.125</v>
      </c>
      <c r="J539" s="50">
        <v>616</v>
      </c>
      <c r="K539" s="50"/>
    </row>
    <row r="540" spans="2:11">
      <c r="B540" s="50" t="s">
        <v>427</v>
      </c>
      <c r="C540" s="50">
        <v>1.171</v>
      </c>
      <c r="D540" s="50">
        <v>0.77300000000000002</v>
      </c>
      <c r="E540" s="50">
        <v>0.39810000000000001</v>
      </c>
      <c r="F540" s="50">
        <v>0.81310000000000004</v>
      </c>
      <c r="G540" s="50">
        <v>9</v>
      </c>
      <c r="H540" s="50">
        <v>10</v>
      </c>
      <c r="I540" s="50">
        <v>0.69240000000000002</v>
      </c>
      <c r="J540" s="50">
        <v>616</v>
      </c>
      <c r="K540" s="50"/>
    </row>
    <row r="541" spans="2:11">
      <c r="B541" s="50" t="s">
        <v>429</v>
      </c>
      <c r="C541" s="50">
        <v>2.2040000000000002</v>
      </c>
      <c r="D541" s="50">
        <v>0.77300000000000002</v>
      </c>
      <c r="E541" s="50">
        <v>1.431</v>
      </c>
      <c r="F541" s="50">
        <v>0.79139999999999999</v>
      </c>
      <c r="G541" s="50">
        <v>10</v>
      </c>
      <c r="H541" s="50">
        <v>10</v>
      </c>
      <c r="I541" s="50">
        <v>2.5569999999999999</v>
      </c>
      <c r="J541" s="50">
        <v>616</v>
      </c>
      <c r="K541" s="50"/>
    </row>
    <row r="542" spans="2:11">
      <c r="B542" s="50" t="s">
        <v>431</v>
      </c>
      <c r="C542" s="50">
        <v>2.4220000000000002</v>
      </c>
      <c r="D542" s="50">
        <v>0.77300000000000002</v>
      </c>
      <c r="E542" s="50">
        <v>1.649</v>
      </c>
      <c r="F542" s="50">
        <v>0.79139999999999999</v>
      </c>
      <c r="G542" s="50">
        <v>10</v>
      </c>
      <c r="H542" s="50">
        <v>10</v>
      </c>
      <c r="I542" s="50">
        <v>2.9470000000000001</v>
      </c>
      <c r="J542" s="50">
        <v>616</v>
      </c>
      <c r="K542" s="50"/>
    </row>
    <row r="543" spans="2:11">
      <c r="B543" s="50" t="s">
        <v>433</v>
      </c>
      <c r="C543" s="50">
        <v>2.6</v>
      </c>
      <c r="D543" s="50">
        <v>0.77300000000000002</v>
      </c>
      <c r="E543" s="50">
        <v>1.827</v>
      </c>
      <c r="F543" s="50">
        <v>0.96930000000000005</v>
      </c>
      <c r="G543" s="50">
        <v>5</v>
      </c>
      <c r="H543" s="50">
        <v>10</v>
      </c>
      <c r="I543" s="50">
        <v>2.6659999999999999</v>
      </c>
      <c r="J543" s="50">
        <v>616</v>
      </c>
      <c r="K543" s="50"/>
    </row>
    <row r="544" spans="2:11">
      <c r="B544" s="50" t="s">
        <v>435</v>
      </c>
      <c r="C544" s="50">
        <v>1.7350000000000001</v>
      </c>
      <c r="D544" s="50">
        <v>2.5089999999999999</v>
      </c>
      <c r="E544" s="50">
        <v>-0.77390000000000003</v>
      </c>
      <c r="F544" s="50">
        <v>0.93269999999999997</v>
      </c>
      <c r="G544" s="50">
        <v>6</v>
      </c>
      <c r="H544" s="50">
        <v>9</v>
      </c>
      <c r="I544" s="50">
        <v>1.173</v>
      </c>
      <c r="J544" s="50">
        <v>616</v>
      </c>
      <c r="K544" s="50"/>
    </row>
    <row r="545" spans="2:11">
      <c r="B545" s="50" t="s">
        <v>437</v>
      </c>
      <c r="C545" s="50">
        <v>2.0190000000000001</v>
      </c>
      <c r="D545" s="50">
        <v>2.5089999999999999</v>
      </c>
      <c r="E545" s="50">
        <v>-0.49</v>
      </c>
      <c r="F545" s="50">
        <v>0.83420000000000005</v>
      </c>
      <c r="G545" s="50">
        <v>9</v>
      </c>
      <c r="H545" s="50">
        <v>9</v>
      </c>
      <c r="I545" s="50">
        <v>0.83069999999999999</v>
      </c>
      <c r="J545" s="50">
        <v>616</v>
      </c>
      <c r="K545" s="50"/>
    </row>
    <row r="546" spans="2:11">
      <c r="B546" s="50" t="s">
        <v>439</v>
      </c>
      <c r="C546" s="50">
        <v>4.0830000000000002</v>
      </c>
      <c r="D546" s="50">
        <v>2.5089999999999999</v>
      </c>
      <c r="E546" s="50">
        <v>1.5740000000000001</v>
      </c>
      <c r="F546" s="50">
        <v>0.83420000000000005</v>
      </c>
      <c r="G546" s="50">
        <v>9</v>
      </c>
      <c r="H546" s="50">
        <v>9</v>
      </c>
      <c r="I546" s="50">
        <v>2.669</v>
      </c>
      <c r="J546" s="50">
        <v>616</v>
      </c>
      <c r="K546" s="50"/>
    </row>
    <row r="547" spans="2:11">
      <c r="B547" s="50" t="s">
        <v>443</v>
      </c>
      <c r="C547" s="50">
        <v>3.4380000000000002</v>
      </c>
      <c r="D547" s="50">
        <v>2.5089999999999999</v>
      </c>
      <c r="E547" s="50">
        <v>0.9294</v>
      </c>
      <c r="F547" s="50">
        <v>0.93269999999999997</v>
      </c>
      <c r="G547" s="50">
        <v>6</v>
      </c>
      <c r="H547" s="50">
        <v>9</v>
      </c>
      <c r="I547" s="50">
        <v>1.409</v>
      </c>
      <c r="J547" s="50">
        <v>616</v>
      </c>
      <c r="K547" s="50"/>
    </row>
    <row r="548" spans="2:11">
      <c r="B548" s="50" t="s">
        <v>445</v>
      </c>
      <c r="C548" s="50">
        <v>1.171</v>
      </c>
      <c r="D548" s="50">
        <v>2.5089999999999999</v>
      </c>
      <c r="E548" s="50">
        <v>-1.3380000000000001</v>
      </c>
      <c r="F548" s="50">
        <v>0.83420000000000005</v>
      </c>
      <c r="G548" s="50">
        <v>9</v>
      </c>
      <c r="H548" s="50">
        <v>9</v>
      </c>
      <c r="I548" s="50">
        <v>2.2679999999999998</v>
      </c>
      <c r="J548" s="50">
        <v>616</v>
      </c>
      <c r="K548" s="50"/>
    </row>
    <row r="549" spans="2:11">
      <c r="B549" s="50" t="s">
        <v>447</v>
      </c>
      <c r="C549" s="50">
        <v>2.2040000000000002</v>
      </c>
      <c r="D549" s="50">
        <v>2.5089999999999999</v>
      </c>
      <c r="E549" s="50">
        <v>-0.3049</v>
      </c>
      <c r="F549" s="50">
        <v>0.81310000000000004</v>
      </c>
      <c r="G549" s="50">
        <v>10</v>
      </c>
      <c r="H549" s="50">
        <v>9</v>
      </c>
      <c r="I549" s="50">
        <v>0.53029999999999999</v>
      </c>
      <c r="J549" s="50">
        <v>616</v>
      </c>
      <c r="K549" s="50"/>
    </row>
    <row r="550" spans="2:11">
      <c r="B550" s="50" t="s">
        <v>449</v>
      </c>
      <c r="C550" s="50">
        <v>2.4220000000000002</v>
      </c>
      <c r="D550" s="50">
        <v>2.5089999999999999</v>
      </c>
      <c r="E550" s="50">
        <v>-8.6889999999999995E-2</v>
      </c>
      <c r="F550" s="50">
        <v>0.81310000000000004</v>
      </c>
      <c r="G550" s="50">
        <v>10</v>
      </c>
      <c r="H550" s="50">
        <v>9</v>
      </c>
      <c r="I550" s="50">
        <v>0.15110000000000001</v>
      </c>
      <c r="J550" s="50">
        <v>616</v>
      </c>
      <c r="K550" s="50"/>
    </row>
    <row r="551" spans="2:11">
      <c r="B551" s="50" t="s">
        <v>451</v>
      </c>
      <c r="C551" s="50">
        <v>2.6</v>
      </c>
      <c r="D551" s="50">
        <v>2.5089999999999999</v>
      </c>
      <c r="E551" s="50">
        <v>9.1109999999999997E-2</v>
      </c>
      <c r="F551" s="50">
        <v>0.98709999999999998</v>
      </c>
      <c r="G551" s="50">
        <v>5</v>
      </c>
      <c r="H551" s="50">
        <v>9</v>
      </c>
      <c r="I551" s="50">
        <v>0.1305</v>
      </c>
      <c r="J551" s="50">
        <v>616</v>
      </c>
      <c r="K551" s="50"/>
    </row>
    <row r="552" spans="2:11">
      <c r="B552" s="50" t="s">
        <v>453</v>
      </c>
      <c r="C552" s="50">
        <v>2.0190000000000001</v>
      </c>
      <c r="D552" s="50">
        <v>1.7350000000000001</v>
      </c>
      <c r="E552" s="50">
        <v>0.28389999999999999</v>
      </c>
      <c r="F552" s="50">
        <v>0.93269999999999997</v>
      </c>
      <c r="G552" s="50">
        <v>9</v>
      </c>
      <c r="H552" s="50">
        <v>6</v>
      </c>
      <c r="I552" s="50">
        <v>0.4304</v>
      </c>
      <c r="J552" s="50">
        <v>616</v>
      </c>
      <c r="K552" s="50"/>
    </row>
    <row r="553" spans="2:11">
      <c r="B553" s="50" t="s">
        <v>455</v>
      </c>
      <c r="C553" s="50">
        <v>4.0830000000000002</v>
      </c>
      <c r="D553" s="50">
        <v>1.7350000000000001</v>
      </c>
      <c r="E553" s="50">
        <v>2.3479999999999999</v>
      </c>
      <c r="F553" s="50">
        <v>0.93269999999999997</v>
      </c>
      <c r="G553" s="50">
        <v>9</v>
      </c>
      <c r="H553" s="50">
        <v>6</v>
      </c>
      <c r="I553" s="50">
        <v>3.5609999999999999</v>
      </c>
      <c r="J553" s="50">
        <v>616</v>
      </c>
      <c r="K553" s="50"/>
    </row>
    <row r="554" spans="2:11">
      <c r="B554" s="50" t="s">
        <v>457</v>
      </c>
      <c r="C554" s="50">
        <v>3.4380000000000002</v>
      </c>
      <c r="D554" s="50">
        <v>1.7350000000000001</v>
      </c>
      <c r="E554" s="50">
        <v>1.7030000000000001</v>
      </c>
      <c r="F554" s="50">
        <v>1.022</v>
      </c>
      <c r="G554" s="50">
        <v>6</v>
      </c>
      <c r="H554" s="50">
        <v>6</v>
      </c>
      <c r="I554" s="50">
        <v>2.3580000000000001</v>
      </c>
      <c r="J554" s="50">
        <v>616</v>
      </c>
      <c r="K554" s="50"/>
    </row>
    <row r="555" spans="2:11">
      <c r="B555" s="50" t="s">
        <v>459</v>
      </c>
      <c r="C555" s="50">
        <v>1.171</v>
      </c>
      <c r="D555" s="50">
        <v>1.7350000000000001</v>
      </c>
      <c r="E555" s="50">
        <v>-0.56389999999999996</v>
      </c>
      <c r="F555" s="50">
        <v>0.93269999999999997</v>
      </c>
      <c r="G555" s="50">
        <v>9</v>
      </c>
      <c r="H555" s="50">
        <v>6</v>
      </c>
      <c r="I555" s="50">
        <v>0.85499999999999998</v>
      </c>
      <c r="J555" s="50">
        <v>616</v>
      </c>
      <c r="K555" s="50"/>
    </row>
    <row r="556" spans="2:11">
      <c r="B556" s="50" t="s">
        <v>461</v>
      </c>
      <c r="C556" s="50">
        <v>2.2040000000000002</v>
      </c>
      <c r="D556" s="50">
        <v>1.7350000000000001</v>
      </c>
      <c r="E556" s="50">
        <v>0.46899999999999997</v>
      </c>
      <c r="F556" s="50">
        <v>0.91390000000000005</v>
      </c>
      <c r="G556" s="50">
        <v>10</v>
      </c>
      <c r="H556" s="50">
        <v>6</v>
      </c>
      <c r="I556" s="50">
        <v>0.7258</v>
      </c>
      <c r="J556" s="50">
        <v>616</v>
      </c>
      <c r="K556" s="50"/>
    </row>
    <row r="557" spans="2:11">
      <c r="B557" s="50" t="s">
        <v>463</v>
      </c>
      <c r="C557" s="50">
        <v>2.4220000000000002</v>
      </c>
      <c r="D557" s="50">
        <v>1.7350000000000001</v>
      </c>
      <c r="E557" s="50">
        <v>0.68700000000000006</v>
      </c>
      <c r="F557" s="50">
        <v>0.91390000000000005</v>
      </c>
      <c r="G557" s="50">
        <v>10</v>
      </c>
      <c r="H557" s="50">
        <v>6</v>
      </c>
      <c r="I557" s="50">
        <v>1.0629999999999999</v>
      </c>
      <c r="J557" s="50">
        <v>616</v>
      </c>
      <c r="K557" s="50"/>
    </row>
    <row r="558" spans="2:11">
      <c r="B558" s="50" t="s">
        <v>465</v>
      </c>
      <c r="C558" s="50">
        <v>2.6</v>
      </c>
      <c r="D558" s="50">
        <v>1.7350000000000001</v>
      </c>
      <c r="E558" s="50">
        <v>0.86499999999999999</v>
      </c>
      <c r="F558" s="50">
        <v>1.0720000000000001</v>
      </c>
      <c r="G558" s="50">
        <v>5</v>
      </c>
      <c r="H558" s="50">
        <v>6</v>
      </c>
      <c r="I558" s="50">
        <v>1.1419999999999999</v>
      </c>
      <c r="J558" s="50">
        <v>616</v>
      </c>
      <c r="K558" s="50"/>
    </row>
    <row r="559" spans="2:11">
      <c r="B559" s="50" t="s">
        <v>467</v>
      </c>
      <c r="C559" s="50">
        <v>4.0830000000000002</v>
      </c>
      <c r="D559" s="50">
        <v>2.0190000000000001</v>
      </c>
      <c r="E559" s="50">
        <v>2.0640000000000001</v>
      </c>
      <c r="F559" s="50">
        <v>0.83420000000000005</v>
      </c>
      <c r="G559" s="50">
        <v>9</v>
      </c>
      <c r="H559" s="50">
        <v>9</v>
      </c>
      <c r="I559" s="50">
        <v>3.5</v>
      </c>
      <c r="J559" s="50">
        <v>616</v>
      </c>
      <c r="K559" s="50"/>
    </row>
    <row r="560" spans="2:11">
      <c r="B560" s="50" t="s">
        <v>469</v>
      </c>
      <c r="C560" s="50">
        <v>3.4380000000000002</v>
      </c>
      <c r="D560" s="50">
        <v>2.0190000000000001</v>
      </c>
      <c r="E560" s="50">
        <v>1.419</v>
      </c>
      <c r="F560" s="50">
        <v>0.93269999999999997</v>
      </c>
      <c r="G560" s="50">
        <v>6</v>
      </c>
      <c r="H560" s="50">
        <v>9</v>
      </c>
      <c r="I560" s="50">
        <v>2.1520000000000001</v>
      </c>
      <c r="J560" s="50">
        <v>616</v>
      </c>
      <c r="K560" s="50"/>
    </row>
    <row r="561" spans="2:11">
      <c r="B561" s="50" t="s">
        <v>471</v>
      </c>
      <c r="C561" s="50">
        <v>1.171</v>
      </c>
      <c r="D561" s="50">
        <v>2.0190000000000001</v>
      </c>
      <c r="E561" s="50">
        <v>-0.8478</v>
      </c>
      <c r="F561" s="50">
        <v>0.83420000000000005</v>
      </c>
      <c r="G561" s="50">
        <v>9</v>
      </c>
      <c r="H561" s="50">
        <v>9</v>
      </c>
      <c r="I561" s="50">
        <v>1.4370000000000001</v>
      </c>
      <c r="J561" s="50">
        <v>616</v>
      </c>
      <c r="K561" s="50"/>
    </row>
    <row r="562" spans="2:11">
      <c r="B562" s="50" t="s">
        <v>473</v>
      </c>
      <c r="C562" s="50">
        <v>2.2040000000000002</v>
      </c>
      <c r="D562" s="50">
        <v>2.0190000000000001</v>
      </c>
      <c r="E562" s="50">
        <v>0.18509999999999999</v>
      </c>
      <c r="F562" s="50">
        <v>0.81310000000000004</v>
      </c>
      <c r="G562" s="50">
        <v>10</v>
      </c>
      <c r="H562" s="50">
        <v>9</v>
      </c>
      <c r="I562" s="50">
        <v>0.32200000000000001</v>
      </c>
      <c r="J562" s="50">
        <v>616</v>
      </c>
      <c r="K562" s="50"/>
    </row>
    <row r="563" spans="2:11">
      <c r="B563" s="50" t="s">
        <v>475</v>
      </c>
      <c r="C563" s="50">
        <v>2.4220000000000002</v>
      </c>
      <c r="D563" s="50">
        <v>2.0190000000000001</v>
      </c>
      <c r="E563" s="50">
        <v>0.40310000000000001</v>
      </c>
      <c r="F563" s="50">
        <v>0.81310000000000004</v>
      </c>
      <c r="G563" s="50">
        <v>10</v>
      </c>
      <c r="H563" s="50">
        <v>9</v>
      </c>
      <c r="I563" s="50">
        <v>0.70109999999999995</v>
      </c>
      <c r="J563" s="50">
        <v>616</v>
      </c>
      <c r="K563" s="50"/>
    </row>
    <row r="564" spans="2:11">
      <c r="B564" s="50" t="s">
        <v>477</v>
      </c>
      <c r="C564" s="50">
        <v>2.6</v>
      </c>
      <c r="D564" s="50">
        <v>2.0190000000000001</v>
      </c>
      <c r="E564" s="50">
        <v>0.58109999999999995</v>
      </c>
      <c r="F564" s="50">
        <v>0.98709999999999998</v>
      </c>
      <c r="G564" s="50">
        <v>5</v>
      </c>
      <c r="H564" s="50">
        <v>9</v>
      </c>
      <c r="I564" s="50">
        <v>0.83260000000000001</v>
      </c>
      <c r="J564" s="50">
        <v>616</v>
      </c>
      <c r="K564" s="50"/>
    </row>
    <row r="565" spans="2:11">
      <c r="B565" s="50" t="s">
        <v>479</v>
      </c>
      <c r="C565" s="50">
        <v>3.4380000000000002</v>
      </c>
      <c r="D565" s="50">
        <v>4.0830000000000002</v>
      </c>
      <c r="E565" s="50">
        <v>-0.64500000000000002</v>
      </c>
      <c r="F565" s="50">
        <v>0.93269999999999997</v>
      </c>
      <c r="G565" s="50">
        <v>6</v>
      </c>
      <c r="H565" s="50">
        <v>9</v>
      </c>
      <c r="I565" s="50">
        <v>0.97799999999999998</v>
      </c>
      <c r="J565" s="50">
        <v>616</v>
      </c>
      <c r="K565" s="50"/>
    </row>
    <row r="566" spans="2:11">
      <c r="B566" s="50" t="s">
        <v>481</v>
      </c>
      <c r="C566" s="50">
        <v>1.171</v>
      </c>
      <c r="D566" s="50">
        <v>4.0830000000000002</v>
      </c>
      <c r="E566" s="50">
        <v>-2.9119999999999999</v>
      </c>
      <c r="F566" s="50">
        <v>0.83420000000000005</v>
      </c>
      <c r="G566" s="50">
        <v>9</v>
      </c>
      <c r="H566" s="50">
        <v>9</v>
      </c>
      <c r="I566" s="50">
        <v>4.9370000000000003</v>
      </c>
      <c r="J566" s="50">
        <v>616</v>
      </c>
      <c r="K566" s="50"/>
    </row>
    <row r="567" spans="2:11">
      <c r="B567" s="50" t="s">
        <v>483</v>
      </c>
      <c r="C567" s="50">
        <v>2.2040000000000002</v>
      </c>
      <c r="D567" s="50">
        <v>4.0830000000000002</v>
      </c>
      <c r="E567" s="50">
        <v>-1.879</v>
      </c>
      <c r="F567" s="50">
        <v>0.81310000000000004</v>
      </c>
      <c r="G567" s="50">
        <v>10</v>
      </c>
      <c r="H567" s="50">
        <v>9</v>
      </c>
      <c r="I567" s="50">
        <v>3.2690000000000001</v>
      </c>
      <c r="J567" s="50">
        <v>616</v>
      </c>
      <c r="K567" s="50"/>
    </row>
    <row r="568" spans="2:11">
      <c r="B568" s="50" t="s">
        <v>485</v>
      </c>
      <c r="C568" s="50">
        <v>2.4220000000000002</v>
      </c>
      <c r="D568" s="50">
        <v>4.0830000000000002</v>
      </c>
      <c r="E568" s="50">
        <v>-1.661</v>
      </c>
      <c r="F568" s="50">
        <v>0.81310000000000004</v>
      </c>
      <c r="G568" s="50">
        <v>10</v>
      </c>
      <c r="H568" s="50">
        <v>9</v>
      </c>
      <c r="I568" s="50">
        <v>2.8889999999999998</v>
      </c>
      <c r="J568" s="50">
        <v>616</v>
      </c>
      <c r="K568" s="50"/>
    </row>
    <row r="569" spans="2:11">
      <c r="B569" s="50" t="s">
        <v>487</v>
      </c>
      <c r="C569" s="50">
        <v>2.6</v>
      </c>
      <c r="D569" s="50">
        <v>4.0830000000000002</v>
      </c>
      <c r="E569" s="50">
        <v>-1.4830000000000001</v>
      </c>
      <c r="F569" s="50">
        <v>0.98709999999999998</v>
      </c>
      <c r="G569" s="50">
        <v>5</v>
      </c>
      <c r="H569" s="50">
        <v>9</v>
      </c>
      <c r="I569" s="50">
        <v>2.125</v>
      </c>
      <c r="J569" s="50">
        <v>616</v>
      </c>
      <c r="K569" s="50"/>
    </row>
    <row r="570" spans="2:11">
      <c r="B570" s="50" t="s">
        <v>489</v>
      </c>
      <c r="C570" s="50">
        <v>1.171</v>
      </c>
      <c r="D570" s="50">
        <v>3.4380000000000002</v>
      </c>
      <c r="E570" s="50">
        <v>-2.2669999999999999</v>
      </c>
      <c r="F570" s="50">
        <v>0.93269999999999997</v>
      </c>
      <c r="G570" s="50">
        <v>9</v>
      </c>
      <c r="H570" s="50">
        <v>6</v>
      </c>
      <c r="I570" s="50">
        <v>3.4380000000000002</v>
      </c>
      <c r="J570" s="50">
        <v>616</v>
      </c>
      <c r="K570" s="50"/>
    </row>
    <row r="571" spans="2:11">
      <c r="B571" s="50" t="s">
        <v>491</v>
      </c>
      <c r="C571" s="50">
        <v>2.2040000000000002</v>
      </c>
      <c r="D571" s="50">
        <v>3.4380000000000002</v>
      </c>
      <c r="E571" s="50">
        <v>-1.234</v>
      </c>
      <c r="F571" s="50">
        <v>0.91390000000000005</v>
      </c>
      <c r="G571" s="50">
        <v>10</v>
      </c>
      <c r="H571" s="50">
        <v>6</v>
      </c>
      <c r="I571" s="50">
        <v>1.91</v>
      </c>
      <c r="J571" s="50">
        <v>616</v>
      </c>
      <c r="K571" s="50"/>
    </row>
    <row r="572" spans="2:11">
      <c r="B572" s="50" t="s">
        <v>493</v>
      </c>
      <c r="C572" s="50">
        <v>2.4220000000000002</v>
      </c>
      <c r="D572" s="50">
        <v>3.4380000000000002</v>
      </c>
      <c r="E572" s="50">
        <v>-1.016</v>
      </c>
      <c r="F572" s="50">
        <v>0.91390000000000005</v>
      </c>
      <c r="G572" s="50">
        <v>10</v>
      </c>
      <c r="H572" s="50">
        <v>6</v>
      </c>
      <c r="I572" s="50">
        <v>1.573</v>
      </c>
      <c r="J572" s="50">
        <v>616</v>
      </c>
      <c r="K572" s="50"/>
    </row>
    <row r="573" spans="2:11">
      <c r="B573" s="50" t="s">
        <v>495</v>
      </c>
      <c r="C573" s="50">
        <v>2.6</v>
      </c>
      <c r="D573" s="50">
        <v>3.4380000000000002</v>
      </c>
      <c r="E573" s="50">
        <v>-0.83830000000000005</v>
      </c>
      <c r="F573" s="50">
        <v>1.0720000000000001</v>
      </c>
      <c r="G573" s="50">
        <v>5</v>
      </c>
      <c r="H573" s="50">
        <v>6</v>
      </c>
      <c r="I573" s="50">
        <v>1.1060000000000001</v>
      </c>
      <c r="J573" s="50">
        <v>616</v>
      </c>
      <c r="K573" s="50"/>
    </row>
    <row r="574" spans="2:11">
      <c r="B574" s="50" t="s">
        <v>497</v>
      </c>
      <c r="C574" s="50">
        <v>2.2040000000000002</v>
      </c>
      <c r="D574" s="50">
        <v>1.171</v>
      </c>
      <c r="E574" s="50">
        <v>1.0329999999999999</v>
      </c>
      <c r="F574" s="50">
        <v>0.81310000000000004</v>
      </c>
      <c r="G574" s="50">
        <v>10</v>
      </c>
      <c r="H574" s="50">
        <v>9</v>
      </c>
      <c r="I574" s="50">
        <v>1.796</v>
      </c>
      <c r="J574" s="50">
        <v>616</v>
      </c>
      <c r="K574" s="50"/>
    </row>
    <row r="575" spans="2:11">
      <c r="B575" s="50" t="s">
        <v>499</v>
      </c>
      <c r="C575" s="50">
        <v>2.4220000000000002</v>
      </c>
      <c r="D575" s="50">
        <v>1.171</v>
      </c>
      <c r="E575" s="50">
        <v>1.2509999999999999</v>
      </c>
      <c r="F575" s="50">
        <v>0.81310000000000004</v>
      </c>
      <c r="G575" s="50">
        <v>10</v>
      </c>
      <c r="H575" s="50">
        <v>9</v>
      </c>
      <c r="I575" s="50">
        <v>2.1760000000000002</v>
      </c>
      <c r="J575" s="50">
        <v>616</v>
      </c>
      <c r="K575" s="50"/>
    </row>
    <row r="576" spans="2:11">
      <c r="B576" s="50" t="s">
        <v>501</v>
      </c>
      <c r="C576" s="50">
        <v>2.6</v>
      </c>
      <c r="D576" s="50">
        <v>1.171</v>
      </c>
      <c r="E576" s="50">
        <v>1.429</v>
      </c>
      <c r="F576" s="50">
        <v>0.98709999999999998</v>
      </c>
      <c r="G576" s="50">
        <v>5</v>
      </c>
      <c r="H576" s="50">
        <v>9</v>
      </c>
      <c r="I576" s="50">
        <v>2.0470000000000002</v>
      </c>
      <c r="J576" s="50">
        <v>616</v>
      </c>
      <c r="K576" s="50"/>
    </row>
    <row r="577" spans="2:11">
      <c r="B577" s="50" t="s">
        <v>503</v>
      </c>
      <c r="C577" s="50">
        <v>2.4220000000000002</v>
      </c>
      <c r="D577" s="50">
        <v>2.2040000000000002</v>
      </c>
      <c r="E577" s="50">
        <v>0.218</v>
      </c>
      <c r="F577" s="50">
        <v>0.79139999999999999</v>
      </c>
      <c r="G577" s="50">
        <v>10</v>
      </c>
      <c r="H577" s="50">
        <v>10</v>
      </c>
      <c r="I577" s="50">
        <v>0.38950000000000001</v>
      </c>
      <c r="J577" s="50">
        <v>616</v>
      </c>
      <c r="K577" s="50"/>
    </row>
    <row r="578" spans="2:11">
      <c r="B578" s="50" t="s">
        <v>505</v>
      </c>
      <c r="C578" s="50">
        <v>2.6</v>
      </c>
      <c r="D578" s="50">
        <v>2.2040000000000002</v>
      </c>
      <c r="E578" s="50">
        <v>0.39600000000000002</v>
      </c>
      <c r="F578" s="50">
        <v>0.96930000000000005</v>
      </c>
      <c r="G578" s="50">
        <v>5</v>
      </c>
      <c r="H578" s="50">
        <v>10</v>
      </c>
      <c r="I578" s="50">
        <v>0.57779999999999998</v>
      </c>
      <c r="J578" s="50">
        <v>616</v>
      </c>
      <c r="K578" s="50"/>
    </row>
    <row r="579" spans="2:11">
      <c r="B579" s="50" t="s">
        <v>507</v>
      </c>
      <c r="C579" s="50">
        <v>2.6</v>
      </c>
      <c r="D579" s="50">
        <v>2.4220000000000002</v>
      </c>
      <c r="E579" s="50">
        <v>0.17799999999999999</v>
      </c>
      <c r="F579" s="50">
        <v>0.96930000000000005</v>
      </c>
      <c r="G579" s="50">
        <v>5</v>
      </c>
      <c r="H579" s="50">
        <v>10</v>
      </c>
      <c r="I579" s="50">
        <v>0.25969999999999999</v>
      </c>
      <c r="J579" s="50">
        <v>616</v>
      </c>
      <c r="K579" s="50"/>
    </row>
    <row r="580" spans="2:11">
      <c r="B580" s="50"/>
      <c r="C580" s="50"/>
      <c r="D580" s="50"/>
      <c r="E580" s="50"/>
      <c r="F580" s="50"/>
      <c r="G580" s="50"/>
      <c r="H580" s="50"/>
      <c r="I580" s="50"/>
      <c r="J580" s="50"/>
      <c r="K580" s="50"/>
    </row>
    <row r="581" spans="2:11">
      <c r="B581" s="50" t="s">
        <v>361</v>
      </c>
      <c r="C581" s="50"/>
      <c r="D581" s="50"/>
      <c r="E581" s="50"/>
      <c r="F581" s="50"/>
      <c r="G581" s="50"/>
      <c r="H581" s="50"/>
      <c r="I581" s="50"/>
      <c r="J581" s="50"/>
      <c r="K581" s="50"/>
    </row>
    <row r="582" spans="2:11">
      <c r="B582" s="50" t="s">
        <v>394</v>
      </c>
      <c r="C582" s="50">
        <v>1.77</v>
      </c>
      <c r="D582" s="50">
        <v>3.552</v>
      </c>
      <c r="E582" s="50">
        <v>-1.782</v>
      </c>
      <c r="F582" s="50">
        <v>0.96930000000000005</v>
      </c>
      <c r="G582" s="50">
        <v>10</v>
      </c>
      <c r="H582" s="50">
        <v>5</v>
      </c>
      <c r="I582" s="50">
        <v>2.6</v>
      </c>
      <c r="J582" s="50">
        <v>616</v>
      </c>
      <c r="K582" s="50"/>
    </row>
    <row r="583" spans="2:11">
      <c r="B583" s="50" t="s">
        <v>399</v>
      </c>
      <c r="C583" s="50">
        <v>2.4590000000000001</v>
      </c>
      <c r="D583" s="50">
        <v>3.552</v>
      </c>
      <c r="E583" s="50">
        <v>-1.093</v>
      </c>
      <c r="F583" s="50">
        <v>0.98709999999999998</v>
      </c>
      <c r="G583" s="50">
        <v>9</v>
      </c>
      <c r="H583" s="50">
        <v>5</v>
      </c>
      <c r="I583" s="50">
        <v>1.5660000000000001</v>
      </c>
      <c r="J583" s="50">
        <v>616</v>
      </c>
      <c r="K583" s="50"/>
    </row>
    <row r="584" spans="2:11">
      <c r="B584" s="50" t="s">
        <v>401</v>
      </c>
      <c r="C584" s="50">
        <v>1.7370000000000001</v>
      </c>
      <c r="D584" s="50">
        <v>3.552</v>
      </c>
      <c r="E584" s="50">
        <v>-1.8149999999999999</v>
      </c>
      <c r="F584" s="50">
        <v>1.0720000000000001</v>
      </c>
      <c r="G584" s="50">
        <v>6</v>
      </c>
      <c r="H584" s="50">
        <v>5</v>
      </c>
      <c r="I584" s="50">
        <v>2.3959999999999999</v>
      </c>
      <c r="J584" s="50">
        <v>616</v>
      </c>
      <c r="K584" s="50"/>
    </row>
    <row r="585" spans="2:11">
      <c r="B585" s="50" t="s">
        <v>403</v>
      </c>
      <c r="C585" s="50">
        <v>1.4530000000000001</v>
      </c>
      <c r="D585" s="50">
        <v>3.552</v>
      </c>
      <c r="E585" s="50">
        <v>-2.0990000000000002</v>
      </c>
      <c r="F585" s="50">
        <v>0.98709999999999998</v>
      </c>
      <c r="G585" s="50">
        <v>9</v>
      </c>
      <c r="H585" s="50">
        <v>5</v>
      </c>
      <c r="I585" s="50">
        <v>3.0070000000000001</v>
      </c>
      <c r="J585" s="50">
        <v>616</v>
      </c>
      <c r="K585" s="50"/>
    </row>
    <row r="586" spans="2:11">
      <c r="B586" s="50" t="s">
        <v>405</v>
      </c>
      <c r="C586" s="50">
        <v>8.2739999999999991</v>
      </c>
      <c r="D586" s="50">
        <v>3.552</v>
      </c>
      <c r="E586" s="50">
        <v>4.7220000000000004</v>
      </c>
      <c r="F586" s="50">
        <v>0.98709999999999998</v>
      </c>
      <c r="G586" s="50">
        <v>9</v>
      </c>
      <c r="H586" s="50">
        <v>5</v>
      </c>
      <c r="I586" s="50">
        <v>6.766</v>
      </c>
      <c r="J586" s="50">
        <v>616</v>
      </c>
      <c r="K586" s="50"/>
    </row>
    <row r="587" spans="2:11">
      <c r="B587" s="50" t="s">
        <v>407</v>
      </c>
      <c r="C587" s="50">
        <v>5.4249999999999998</v>
      </c>
      <c r="D587" s="50">
        <v>3.552</v>
      </c>
      <c r="E587" s="50">
        <v>1.873</v>
      </c>
      <c r="F587" s="50">
        <v>1.0720000000000001</v>
      </c>
      <c r="G587" s="50">
        <v>6</v>
      </c>
      <c r="H587" s="50">
        <v>5</v>
      </c>
      <c r="I587" s="50">
        <v>2.472</v>
      </c>
      <c r="J587" s="50">
        <v>616</v>
      </c>
      <c r="K587" s="50"/>
    </row>
    <row r="588" spans="2:11">
      <c r="B588" s="50" t="s">
        <v>409</v>
      </c>
      <c r="C588" s="50">
        <v>1.8660000000000001</v>
      </c>
      <c r="D588" s="50">
        <v>3.552</v>
      </c>
      <c r="E588" s="50">
        <v>-1.6859999999999999</v>
      </c>
      <c r="F588" s="50">
        <v>0.98709999999999998</v>
      </c>
      <c r="G588" s="50">
        <v>9</v>
      </c>
      <c r="H588" s="50">
        <v>5</v>
      </c>
      <c r="I588" s="50">
        <v>2.4159999999999999</v>
      </c>
      <c r="J588" s="50">
        <v>616</v>
      </c>
      <c r="K588" s="50"/>
    </row>
    <row r="589" spans="2:11">
      <c r="B589" s="50" t="s">
        <v>411</v>
      </c>
      <c r="C589" s="50">
        <v>3.3639999999999999</v>
      </c>
      <c r="D589" s="50">
        <v>3.552</v>
      </c>
      <c r="E589" s="50">
        <v>-0.188</v>
      </c>
      <c r="F589" s="50">
        <v>0.96930000000000005</v>
      </c>
      <c r="G589" s="50">
        <v>10</v>
      </c>
      <c r="H589" s="50">
        <v>5</v>
      </c>
      <c r="I589" s="50">
        <v>0.27429999999999999</v>
      </c>
      <c r="J589" s="50">
        <v>616</v>
      </c>
      <c r="K589" s="50"/>
    </row>
    <row r="590" spans="2:11">
      <c r="B590" s="50" t="s">
        <v>413</v>
      </c>
      <c r="C590" s="50">
        <v>2.0230000000000001</v>
      </c>
      <c r="D590" s="50">
        <v>3.552</v>
      </c>
      <c r="E590" s="50">
        <v>-1.5289999999999999</v>
      </c>
      <c r="F590" s="50">
        <v>0.96930000000000005</v>
      </c>
      <c r="G590" s="50">
        <v>10</v>
      </c>
      <c r="H590" s="50">
        <v>5</v>
      </c>
      <c r="I590" s="50">
        <v>2.2309999999999999</v>
      </c>
      <c r="J590" s="50">
        <v>616</v>
      </c>
      <c r="K590" s="50"/>
    </row>
    <row r="591" spans="2:11">
      <c r="B591" s="50" t="s">
        <v>415</v>
      </c>
      <c r="C591" s="50">
        <v>2.226</v>
      </c>
      <c r="D591" s="50">
        <v>3.552</v>
      </c>
      <c r="E591" s="50">
        <v>-1.3260000000000001</v>
      </c>
      <c r="F591" s="50">
        <v>1.119</v>
      </c>
      <c r="G591" s="50">
        <v>5</v>
      </c>
      <c r="H591" s="50">
        <v>5</v>
      </c>
      <c r="I591" s="50">
        <v>1.675</v>
      </c>
      <c r="J591" s="50">
        <v>616</v>
      </c>
      <c r="K591" s="50"/>
    </row>
    <row r="592" spans="2:11">
      <c r="B592" s="50" t="s">
        <v>417</v>
      </c>
      <c r="C592" s="50">
        <v>2.4590000000000001</v>
      </c>
      <c r="D592" s="50">
        <v>1.77</v>
      </c>
      <c r="E592" s="50">
        <v>0.68889999999999996</v>
      </c>
      <c r="F592" s="50">
        <v>0.81310000000000004</v>
      </c>
      <c r="G592" s="50">
        <v>9</v>
      </c>
      <c r="H592" s="50">
        <v>10</v>
      </c>
      <c r="I592" s="50">
        <v>1.198</v>
      </c>
      <c r="J592" s="50">
        <v>616</v>
      </c>
      <c r="K592" s="50"/>
    </row>
    <row r="593" spans="2:11">
      <c r="B593" s="50" t="s">
        <v>419</v>
      </c>
      <c r="C593" s="50">
        <v>1.7370000000000001</v>
      </c>
      <c r="D593" s="50">
        <v>1.77</v>
      </c>
      <c r="E593" s="50">
        <v>-3.3329999999999999E-2</v>
      </c>
      <c r="F593" s="50">
        <v>0.91390000000000005</v>
      </c>
      <c r="G593" s="50">
        <v>6</v>
      </c>
      <c r="H593" s="50">
        <v>10</v>
      </c>
      <c r="I593" s="50">
        <v>5.1580000000000001E-2</v>
      </c>
      <c r="J593" s="50">
        <v>616</v>
      </c>
      <c r="K593" s="50"/>
    </row>
    <row r="594" spans="2:11">
      <c r="B594" s="50" t="s">
        <v>421</v>
      </c>
      <c r="C594" s="50">
        <v>1.4530000000000001</v>
      </c>
      <c r="D594" s="50">
        <v>1.77</v>
      </c>
      <c r="E594" s="50">
        <v>-0.31669999999999998</v>
      </c>
      <c r="F594" s="50">
        <v>0.81310000000000004</v>
      </c>
      <c r="G594" s="50">
        <v>9</v>
      </c>
      <c r="H594" s="50">
        <v>10</v>
      </c>
      <c r="I594" s="50">
        <v>0.55079999999999996</v>
      </c>
      <c r="J594" s="50">
        <v>616</v>
      </c>
      <c r="K594" s="50"/>
    </row>
    <row r="595" spans="2:11">
      <c r="B595" s="50" t="s">
        <v>423</v>
      </c>
      <c r="C595" s="50">
        <v>8.2739999999999991</v>
      </c>
      <c r="D595" s="50">
        <v>1.77</v>
      </c>
      <c r="E595" s="50">
        <v>6.5039999999999996</v>
      </c>
      <c r="F595" s="50">
        <v>0.81310000000000004</v>
      </c>
      <c r="G595" s="50">
        <v>9</v>
      </c>
      <c r="H595" s="50">
        <v>10</v>
      </c>
      <c r="I595" s="50">
        <v>11.31</v>
      </c>
      <c r="J595" s="50">
        <v>616</v>
      </c>
      <c r="K595" s="50"/>
    </row>
    <row r="596" spans="2:11">
      <c r="B596" s="50" t="s">
        <v>425</v>
      </c>
      <c r="C596" s="50">
        <v>5.4249999999999998</v>
      </c>
      <c r="D596" s="50">
        <v>1.77</v>
      </c>
      <c r="E596" s="50">
        <v>3.6549999999999998</v>
      </c>
      <c r="F596" s="50">
        <v>0.91390000000000005</v>
      </c>
      <c r="G596" s="50">
        <v>6</v>
      </c>
      <c r="H596" s="50">
        <v>10</v>
      </c>
      <c r="I596" s="50">
        <v>5.6559999999999997</v>
      </c>
      <c r="J596" s="50">
        <v>616</v>
      </c>
      <c r="K596" s="50"/>
    </row>
    <row r="597" spans="2:11">
      <c r="B597" s="50" t="s">
        <v>427</v>
      </c>
      <c r="C597" s="50">
        <v>1.8660000000000001</v>
      </c>
      <c r="D597" s="50">
        <v>1.77</v>
      </c>
      <c r="E597" s="50">
        <v>9.5560000000000006E-2</v>
      </c>
      <c r="F597" s="50">
        <v>0.81310000000000004</v>
      </c>
      <c r="G597" s="50">
        <v>9</v>
      </c>
      <c r="H597" s="50">
        <v>10</v>
      </c>
      <c r="I597" s="50">
        <v>0.16619999999999999</v>
      </c>
      <c r="J597" s="50">
        <v>616</v>
      </c>
      <c r="K597" s="50"/>
    </row>
    <row r="598" spans="2:11">
      <c r="B598" s="50" t="s">
        <v>429</v>
      </c>
      <c r="C598" s="50">
        <v>3.3639999999999999</v>
      </c>
      <c r="D598" s="50">
        <v>1.77</v>
      </c>
      <c r="E598" s="50">
        <v>1.5940000000000001</v>
      </c>
      <c r="F598" s="50">
        <v>0.79139999999999999</v>
      </c>
      <c r="G598" s="50">
        <v>10</v>
      </c>
      <c r="H598" s="50">
        <v>10</v>
      </c>
      <c r="I598" s="50">
        <v>2.8479999999999999</v>
      </c>
      <c r="J598" s="50">
        <v>616</v>
      </c>
      <c r="K598" s="50"/>
    </row>
    <row r="599" spans="2:11">
      <c r="B599" s="50" t="s">
        <v>431</v>
      </c>
      <c r="C599" s="50">
        <v>2.0230000000000001</v>
      </c>
      <c r="D599" s="50">
        <v>1.77</v>
      </c>
      <c r="E599" s="50">
        <v>0.253</v>
      </c>
      <c r="F599" s="50">
        <v>0.79139999999999999</v>
      </c>
      <c r="G599" s="50">
        <v>10</v>
      </c>
      <c r="H599" s="50">
        <v>10</v>
      </c>
      <c r="I599" s="50">
        <v>0.4521</v>
      </c>
      <c r="J599" s="50">
        <v>616</v>
      </c>
      <c r="K599" s="50"/>
    </row>
    <row r="600" spans="2:11">
      <c r="B600" s="50" t="s">
        <v>433</v>
      </c>
      <c r="C600" s="50">
        <v>2.226</v>
      </c>
      <c r="D600" s="50">
        <v>1.77</v>
      </c>
      <c r="E600" s="50">
        <v>0.45600000000000002</v>
      </c>
      <c r="F600" s="50">
        <v>0.96930000000000005</v>
      </c>
      <c r="G600" s="50">
        <v>5</v>
      </c>
      <c r="H600" s="50">
        <v>10</v>
      </c>
      <c r="I600" s="50">
        <v>0.6653</v>
      </c>
      <c r="J600" s="50">
        <v>616</v>
      </c>
      <c r="K600" s="50"/>
    </row>
    <row r="601" spans="2:11">
      <c r="B601" s="50" t="s">
        <v>435</v>
      </c>
      <c r="C601" s="50">
        <v>1.7370000000000001</v>
      </c>
      <c r="D601" s="50">
        <v>2.4590000000000001</v>
      </c>
      <c r="E601" s="50">
        <v>-0.72219999999999995</v>
      </c>
      <c r="F601" s="50">
        <v>0.93269999999999997</v>
      </c>
      <c r="G601" s="50">
        <v>6</v>
      </c>
      <c r="H601" s="50">
        <v>9</v>
      </c>
      <c r="I601" s="50">
        <v>1.095</v>
      </c>
      <c r="J601" s="50">
        <v>616</v>
      </c>
      <c r="K601" s="50"/>
    </row>
    <row r="602" spans="2:11">
      <c r="B602" s="50" t="s">
        <v>437</v>
      </c>
      <c r="C602" s="50">
        <v>1.4530000000000001</v>
      </c>
      <c r="D602" s="50">
        <v>2.4590000000000001</v>
      </c>
      <c r="E602" s="50">
        <v>-1.006</v>
      </c>
      <c r="F602" s="50">
        <v>0.83420000000000005</v>
      </c>
      <c r="G602" s="50">
        <v>9</v>
      </c>
      <c r="H602" s="50">
        <v>9</v>
      </c>
      <c r="I602" s="50">
        <v>1.7050000000000001</v>
      </c>
      <c r="J602" s="50">
        <v>616</v>
      </c>
      <c r="K602" s="50"/>
    </row>
    <row r="603" spans="2:11">
      <c r="B603" s="50" t="s">
        <v>439</v>
      </c>
      <c r="C603" s="50">
        <v>8.2739999999999991</v>
      </c>
      <c r="D603" s="50">
        <v>2.4590000000000001</v>
      </c>
      <c r="E603" s="50">
        <v>5.8159999999999998</v>
      </c>
      <c r="F603" s="50">
        <v>0.83420000000000005</v>
      </c>
      <c r="G603" s="50">
        <v>9</v>
      </c>
      <c r="H603" s="50">
        <v>9</v>
      </c>
      <c r="I603" s="50">
        <v>9.859</v>
      </c>
      <c r="J603" s="50">
        <v>616</v>
      </c>
      <c r="K603" s="50"/>
    </row>
    <row r="604" spans="2:11">
      <c r="B604" s="50" t="s">
        <v>443</v>
      </c>
      <c r="C604" s="50">
        <v>5.4249999999999998</v>
      </c>
      <c r="D604" s="50">
        <v>2.4590000000000001</v>
      </c>
      <c r="E604" s="50">
        <v>2.9660000000000002</v>
      </c>
      <c r="F604" s="50">
        <v>0.93269999999999997</v>
      </c>
      <c r="G604" s="50">
        <v>6</v>
      </c>
      <c r="H604" s="50">
        <v>9</v>
      </c>
      <c r="I604" s="50">
        <v>4.4969999999999999</v>
      </c>
      <c r="J604" s="50">
        <v>616</v>
      </c>
      <c r="K604" s="50"/>
    </row>
    <row r="605" spans="2:11">
      <c r="B605" s="50" t="s">
        <v>445</v>
      </c>
      <c r="C605" s="50">
        <v>1.8660000000000001</v>
      </c>
      <c r="D605" s="50">
        <v>2.4590000000000001</v>
      </c>
      <c r="E605" s="50">
        <v>-0.59330000000000005</v>
      </c>
      <c r="F605" s="50">
        <v>0.83420000000000005</v>
      </c>
      <c r="G605" s="50">
        <v>9</v>
      </c>
      <c r="H605" s="50">
        <v>9</v>
      </c>
      <c r="I605" s="50">
        <v>1.006</v>
      </c>
      <c r="J605" s="50">
        <v>616</v>
      </c>
      <c r="K605" s="50"/>
    </row>
    <row r="606" spans="2:11">
      <c r="B606" s="50" t="s">
        <v>447</v>
      </c>
      <c r="C606" s="50">
        <v>3.3639999999999999</v>
      </c>
      <c r="D606" s="50">
        <v>2.4590000000000001</v>
      </c>
      <c r="E606" s="50">
        <v>0.90510000000000002</v>
      </c>
      <c r="F606" s="50">
        <v>0.81310000000000004</v>
      </c>
      <c r="G606" s="50">
        <v>10</v>
      </c>
      <c r="H606" s="50">
        <v>9</v>
      </c>
      <c r="I606" s="50">
        <v>1.5740000000000001</v>
      </c>
      <c r="J606" s="50">
        <v>616</v>
      </c>
      <c r="K606" s="50"/>
    </row>
    <row r="607" spans="2:11">
      <c r="B607" s="50" t="s">
        <v>449</v>
      </c>
      <c r="C607" s="50">
        <v>2.0230000000000001</v>
      </c>
      <c r="D607" s="50">
        <v>2.4590000000000001</v>
      </c>
      <c r="E607" s="50">
        <v>-0.43590000000000001</v>
      </c>
      <c r="F607" s="50">
        <v>0.81310000000000004</v>
      </c>
      <c r="G607" s="50">
        <v>10</v>
      </c>
      <c r="H607" s="50">
        <v>9</v>
      </c>
      <c r="I607" s="50">
        <v>0.7581</v>
      </c>
      <c r="J607" s="50">
        <v>616</v>
      </c>
      <c r="K607" s="50"/>
    </row>
    <row r="608" spans="2:11">
      <c r="B608" s="50" t="s">
        <v>451</v>
      </c>
      <c r="C608" s="50">
        <v>2.226</v>
      </c>
      <c r="D608" s="50">
        <v>2.4590000000000001</v>
      </c>
      <c r="E608" s="50">
        <v>-0.2329</v>
      </c>
      <c r="F608" s="50">
        <v>0.98709999999999998</v>
      </c>
      <c r="G608" s="50">
        <v>5</v>
      </c>
      <c r="H608" s="50">
        <v>9</v>
      </c>
      <c r="I608" s="50">
        <v>0.3337</v>
      </c>
      <c r="J608" s="50">
        <v>616</v>
      </c>
      <c r="K608" s="50"/>
    </row>
    <row r="609" spans="2:11">
      <c r="B609" s="50" t="s">
        <v>453</v>
      </c>
      <c r="C609" s="50">
        <v>1.4530000000000001</v>
      </c>
      <c r="D609" s="50">
        <v>1.7370000000000001</v>
      </c>
      <c r="E609" s="50">
        <v>-0.2833</v>
      </c>
      <c r="F609" s="50">
        <v>0.93269999999999997</v>
      </c>
      <c r="G609" s="50">
        <v>9</v>
      </c>
      <c r="H609" s="50">
        <v>6</v>
      </c>
      <c r="I609" s="50">
        <v>0.42959999999999998</v>
      </c>
      <c r="J609" s="50">
        <v>616</v>
      </c>
      <c r="K609" s="50"/>
    </row>
    <row r="610" spans="2:11">
      <c r="B610" s="50" t="s">
        <v>455</v>
      </c>
      <c r="C610" s="50">
        <v>8.2739999999999991</v>
      </c>
      <c r="D610" s="50">
        <v>1.7370000000000001</v>
      </c>
      <c r="E610" s="50">
        <v>6.5380000000000003</v>
      </c>
      <c r="F610" s="50">
        <v>0.93269999999999997</v>
      </c>
      <c r="G610" s="50">
        <v>9</v>
      </c>
      <c r="H610" s="50">
        <v>6</v>
      </c>
      <c r="I610" s="50">
        <v>9.9130000000000003</v>
      </c>
      <c r="J610" s="50">
        <v>616</v>
      </c>
      <c r="K610" s="50"/>
    </row>
    <row r="611" spans="2:11">
      <c r="B611" s="50" t="s">
        <v>457</v>
      </c>
      <c r="C611" s="50">
        <v>5.4249999999999998</v>
      </c>
      <c r="D611" s="50">
        <v>1.7370000000000001</v>
      </c>
      <c r="E611" s="50">
        <v>3.6880000000000002</v>
      </c>
      <c r="F611" s="50">
        <v>1.022</v>
      </c>
      <c r="G611" s="50">
        <v>6</v>
      </c>
      <c r="H611" s="50">
        <v>6</v>
      </c>
      <c r="I611" s="50">
        <v>5.1050000000000004</v>
      </c>
      <c r="J611" s="50">
        <v>616</v>
      </c>
      <c r="K611" s="50"/>
    </row>
    <row r="612" spans="2:11">
      <c r="B612" s="50" t="s">
        <v>459</v>
      </c>
      <c r="C612" s="50">
        <v>1.8660000000000001</v>
      </c>
      <c r="D612" s="50">
        <v>1.7370000000000001</v>
      </c>
      <c r="E612" s="50">
        <v>0.12889999999999999</v>
      </c>
      <c r="F612" s="50">
        <v>0.93269999999999997</v>
      </c>
      <c r="G612" s="50">
        <v>9</v>
      </c>
      <c r="H612" s="50">
        <v>6</v>
      </c>
      <c r="I612" s="50">
        <v>0.19539999999999999</v>
      </c>
      <c r="J612" s="50">
        <v>616</v>
      </c>
      <c r="K612" s="50"/>
    </row>
    <row r="613" spans="2:11">
      <c r="B613" s="50" t="s">
        <v>461</v>
      </c>
      <c r="C613" s="50">
        <v>3.3639999999999999</v>
      </c>
      <c r="D613" s="50">
        <v>1.7370000000000001</v>
      </c>
      <c r="E613" s="50">
        <v>1.627</v>
      </c>
      <c r="F613" s="50">
        <v>0.91390000000000005</v>
      </c>
      <c r="G613" s="50">
        <v>10</v>
      </c>
      <c r="H613" s="50">
        <v>6</v>
      </c>
      <c r="I613" s="50">
        <v>2.5179999999999998</v>
      </c>
      <c r="J613" s="50">
        <v>616</v>
      </c>
      <c r="K613" s="50"/>
    </row>
    <row r="614" spans="2:11">
      <c r="B614" s="50" t="s">
        <v>463</v>
      </c>
      <c r="C614" s="50">
        <v>2.0230000000000001</v>
      </c>
      <c r="D614" s="50">
        <v>1.7370000000000001</v>
      </c>
      <c r="E614" s="50">
        <v>0.2863</v>
      </c>
      <c r="F614" s="50">
        <v>0.91390000000000005</v>
      </c>
      <c r="G614" s="50">
        <v>10</v>
      </c>
      <c r="H614" s="50">
        <v>6</v>
      </c>
      <c r="I614" s="50">
        <v>0.44309999999999999</v>
      </c>
      <c r="J614" s="50">
        <v>616</v>
      </c>
      <c r="K614" s="50"/>
    </row>
    <row r="615" spans="2:11">
      <c r="B615" s="50" t="s">
        <v>465</v>
      </c>
      <c r="C615" s="50">
        <v>2.226</v>
      </c>
      <c r="D615" s="50">
        <v>1.7370000000000001</v>
      </c>
      <c r="E615" s="50">
        <v>0.48930000000000001</v>
      </c>
      <c r="F615" s="50">
        <v>1.0720000000000001</v>
      </c>
      <c r="G615" s="50">
        <v>5</v>
      </c>
      <c r="H615" s="50">
        <v>6</v>
      </c>
      <c r="I615" s="50">
        <v>0.64580000000000004</v>
      </c>
      <c r="J615" s="50">
        <v>616</v>
      </c>
      <c r="K615" s="50"/>
    </row>
    <row r="616" spans="2:11">
      <c r="B616" s="50" t="s">
        <v>467</v>
      </c>
      <c r="C616" s="50">
        <v>8.2739999999999991</v>
      </c>
      <c r="D616" s="50">
        <v>1.4530000000000001</v>
      </c>
      <c r="E616" s="50">
        <v>6.8209999999999997</v>
      </c>
      <c r="F616" s="50">
        <v>0.83420000000000005</v>
      </c>
      <c r="G616" s="50">
        <v>9</v>
      </c>
      <c r="H616" s="50">
        <v>9</v>
      </c>
      <c r="I616" s="50">
        <v>11.56</v>
      </c>
      <c r="J616" s="50">
        <v>616</v>
      </c>
      <c r="K616" s="50"/>
    </row>
    <row r="617" spans="2:11">
      <c r="B617" s="50" t="s">
        <v>469</v>
      </c>
      <c r="C617" s="50">
        <v>5.4249999999999998</v>
      </c>
      <c r="D617" s="50">
        <v>1.4530000000000001</v>
      </c>
      <c r="E617" s="50">
        <v>3.972</v>
      </c>
      <c r="F617" s="50">
        <v>0.93269999999999997</v>
      </c>
      <c r="G617" s="50">
        <v>6</v>
      </c>
      <c r="H617" s="50">
        <v>9</v>
      </c>
      <c r="I617" s="50">
        <v>6.0220000000000002</v>
      </c>
      <c r="J617" s="50">
        <v>616</v>
      </c>
      <c r="K617" s="50"/>
    </row>
    <row r="618" spans="2:11">
      <c r="B618" s="50" t="s">
        <v>471</v>
      </c>
      <c r="C618" s="50">
        <v>1.8660000000000001</v>
      </c>
      <c r="D618" s="50">
        <v>1.4530000000000001</v>
      </c>
      <c r="E618" s="50">
        <v>0.41220000000000001</v>
      </c>
      <c r="F618" s="50">
        <v>0.83420000000000005</v>
      </c>
      <c r="G618" s="50">
        <v>9</v>
      </c>
      <c r="H618" s="50">
        <v>9</v>
      </c>
      <c r="I618" s="50">
        <v>0.69879999999999998</v>
      </c>
      <c r="J618" s="50">
        <v>616</v>
      </c>
      <c r="K618" s="50"/>
    </row>
    <row r="619" spans="2:11">
      <c r="B619" s="50" t="s">
        <v>473</v>
      </c>
      <c r="C619" s="50">
        <v>3.3639999999999999</v>
      </c>
      <c r="D619" s="50">
        <v>1.4530000000000001</v>
      </c>
      <c r="E619" s="50">
        <v>1.911</v>
      </c>
      <c r="F619" s="50">
        <v>0.81310000000000004</v>
      </c>
      <c r="G619" s="50">
        <v>10</v>
      </c>
      <c r="H619" s="50">
        <v>9</v>
      </c>
      <c r="I619" s="50">
        <v>3.323</v>
      </c>
      <c r="J619" s="50">
        <v>616</v>
      </c>
      <c r="K619" s="50"/>
    </row>
    <row r="620" spans="2:11">
      <c r="B620" s="50" t="s">
        <v>475</v>
      </c>
      <c r="C620" s="50">
        <v>2.0230000000000001</v>
      </c>
      <c r="D620" s="50">
        <v>1.4530000000000001</v>
      </c>
      <c r="E620" s="50">
        <v>0.56969999999999998</v>
      </c>
      <c r="F620" s="50">
        <v>0.81310000000000004</v>
      </c>
      <c r="G620" s="50">
        <v>10</v>
      </c>
      <c r="H620" s="50">
        <v>9</v>
      </c>
      <c r="I620" s="50">
        <v>0.99080000000000001</v>
      </c>
      <c r="J620" s="50">
        <v>616</v>
      </c>
      <c r="K620" s="50"/>
    </row>
    <row r="621" spans="2:11">
      <c r="B621" s="50" t="s">
        <v>477</v>
      </c>
      <c r="C621" s="50">
        <v>2.226</v>
      </c>
      <c r="D621" s="50">
        <v>1.4530000000000001</v>
      </c>
      <c r="E621" s="50">
        <v>0.77270000000000005</v>
      </c>
      <c r="F621" s="50">
        <v>0.98709999999999998</v>
      </c>
      <c r="G621" s="50">
        <v>5</v>
      </c>
      <c r="H621" s="50">
        <v>9</v>
      </c>
      <c r="I621" s="50">
        <v>1.107</v>
      </c>
      <c r="J621" s="50">
        <v>616</v>
      </c>
      <c r="K621" s="50"/>
    </row>
    <row r="622" spans="2:11">
      <c r="B622" s="50" t="s">
        <v>479</v>
      </c>
      <c r="C622" s="50">
        <v>5.4249999999999998</v>
      </c>
      <c r="D622" s="50">
        <v>8.2739999999999991</v>
      </c>
      <c r="E622" s="50">
        <v>-2.8490000000000002</v>
      </c>
      <c r="F622" s="50">
        <v>0.93269999999999997</v>
      </c>
      <c r="G622" s="50">
        <v>6</v>
      </c>
      <c r="H622" s="50">
        <v>9</v>
      </c>
      <c r="I622" s="50">
        <v>4.32</v>
      </c>
      <c r="J622" s="50">
        <v>616</v>
      </c>
      <c r="K622" s="50"/>
    </row>
    <row r="623" spans="2:11">
      <c r="B623" s="50" t="s">
        <v>481</v>
      </c>
      <c r="C623" s="50">
        <v>1.8660000000000001</v>
      </c>
      <c r="D623" s="50">
        <v>8.2739999999999991</v>
      </c>
      <c r="E623" s="50">
        <v>-6.4089999999999998</v>
      </c>
      <c r="F623" s="50">
        <v>0.83420000000000005</v>
      </c>
      <c r="G623" s="50">
        <v>9</v>
      </c>
      <c r="H623" s="50">
        <v>9</v>
      </c>
      <c r="I623" s="50">
        <v>10.86</v>
      </c>
      <c r="J623" s="50">
        <v>616</v>
      </c>
      <c r="K623" s="50"/>
    </row>
    <row r="624" spans="2:11">
      <c r="B624" s="50" t="s">
        <v>483</v>
      </c>
      <c r="C624" s="50">
        <v>3.3639999999999999</v>
      </c>
      <c r="D624" s="50">
        <v>8.2739999999999991</v>
      </c>
      <c r="E624" s="50">
        <v>-4.91</v>
      </c>
      <c r="F624" s="50">
        <v>0.81310000000000004</v>
      </c>
      <c r="G624" s="50">
        <v>10</v>
      </c>
      <c r="H624" s="50">
        <v>9</v>
      </c>
      <c r="I624" s="50">
        <v>8.5410000000000004</v>
      </c>
      <c r="J624" s="50">
        <v>616</v>
      </c>
      <c r="K624" s="50"/>
    </row>
    <row r="625" spans="2:11">
      <c r="B625" s="50" t="s">
        <v>485</v>
      </c>
      <c r="C625" s="50">
        <v>2.0230000000000001</v>
      </c>
      <c r="D625" s="50">
        <v>8.2739999999999991</v>
      </c>
      <c r="E625" s="50">
        <v>-6.2510000000000003</v>
      </c>
      <c r="F625" s="50">
        <v>0.81310000000000004</v>
      </c>
      <c r="G625" s="50">
        <v>10</v>
      </c>
      <c r="H625" s="50">
        <v>9</v>
      </c>
      <c r="I625" s="50">
        <v>10.87</v>
      </c>
      <c r="J625" s="50">
        <v>616</v>
      </c>
      <c r="K625" s="50"/>
    </row>
    <row r="626" spans="2:11">
      <c r="B626" s="50" t="s">
        <v>487</v>
      </c>
      <c r="C626" s="50">
        <v>2.226</v>
      </c>
      <c r="D626" s="50">
        <v>8.2739999999999991</v>
      </c>
      <c r="E626" s="50">
        <v>-6.048</v>
      </c>
      <c r="F626" s="50">
        <v>0.98709999999999998</v>
      </c>
      <c r="G626" s="50">
        <v>5</v>
      </c>
      <c r="H626" s="50">
        <v>9</v>
      </c>
      <c r="I626" s="50">
        <v>8.6660000000000004</v>
      </c>
      <c r="J626" s="50">
        <v>616</v>
      </c>
      <c r="K626" s="50"/>
    </row>
    <row r="627" spans="2:11">
      <c r="B627" s="50" t="s">
        <v>489</v>
      </c>
      <c r="C627" s="50">
        <v>1.8660000000000001</v>
      </c>
      <c r="D627" s="50">
        <v>5.4249999999999998</v>
      </c>
      <c r="E627" s="50">
        <v>-3.5590000000000002</v>
      </c>
      <c r="F627" s="50">
        <v>0.93269999999999997</v>
      </c>
      <c r="G627" s="50">
        <v>9</v>
      </c>
      <c r="H627" s="50">
        <v>6</v>
      </c>
      <c r="I627" s="50">
        <v>5.3970000000000002</v>
      </c>
      <c r="J627" s="50">
        <v>616</v>
      </c>
      <c r="K627" s="50"/>
    </row>
    <row r="628" spans="2:11">
      <c r="B628" s="50" t="s">
        <v>491</v>
      </c>
      <c r="C628" s="50">
        <v>3.3639999999999999</v>
      </c>
      <c r="D628" s="50">
        <v>5.4249999999999998</v>
      </c>
      <c r="E628" s="50">
        <v>-2.0609999999999999</v>
      </c>
      <c r="F628" s="50">
        <v>0.91390000000000005</v>
      </c>
      <c r="G628" s="50">
        <v>10</v>
      </c>
      <c r="H628" s="50">
        <v>6</v>
      </c>
      <c r="I628" s="50">
        <v>3.1890000000000001</v>
      </c>
      <c r="J628" s="50">
        <v>616</v>
      </c>
      <c r="K628" s="50"/>
    </row>
    <row r="629" spans="2:11">
      <c r="B629" s="50" t="s">
        <v>493</v>
      </c>
      <c r="C629" s="50">
        <v>2.0230000000000001</v>
      </c>
      <c r="D629" s="50">
        <v>5.4249999999999998</v>
      </c>
      <c r="E629" s="50">
        <v>-3.4020000000000001</v>
      </c>
      <c r="F629" s="50">
        <v>0.91390000000000005</v>
      </c>
      <c r="G629" s="50">
        <v>10</v>
      </c>
      <c r="H629" s="50">
        <v>6</v>
      </c>
      <c r="I629" s="50">
        <v>5.2649999999999997</v>
      </c>
      <c r="J629" s="50">
        <v>616</v>
      </c>
      <c r="K629" s="50"/>
    </row>
    <row r="630" spans="2:11">
      <c r="B630" s="50" t="s">
        <v>495</v>
      </c>
      <c r="C630" s="50">
        <v>2.226</v>
      </c>
      <c r="D630" s="50">
        <v>5.4249999999999998</v>
      </c>
      <c r="E630" s="50">
        <v>-3.1989999999999998</v>
      </c>
      <c r="F630" s="50">
        <v>1.0720000000000001</v>
      </c>
      <c r="G630" s="50">
        <v>5</v>
      </c>
      <c r="H630" s="50">
        <v>6</v>
      </c>
      <c r="I630" s="50">
        <v>4.2220000000000004</v>
      </c>
      <c r="J630" s="50">
        <v>616</v>
      </c>
      <c r="K630" s="50"/>
    </row>
    <row r="631" spans="2:11">
      <c r="B631" s="50" t="s">
        <v>497</v>
      </c>
      <c r="C631" s="50">
        <v>3.3639999999999999</v>
      </c>
      <c r="D631" s="50">
        <v>1.8660000000000001</v>
      </c>
      <c r="E631" s="50">
        <v>1.498</v>
      </c>
      <c r="F631" s="50">
        <v>0.81310000000000004</v>
      </c>
      <c r="G631" s="50">
        <v>10</v>
      </c>
      <c r="H631" s="50">
        <v>9</v>
      </c>
      <c r="I631" s="50">
        <v>2.6059999999999999</v>
      </c>
      <c r="J631" s="50">
        <v>616</v>
      </c>
      <c r="K631" s="50"/>
    </row>
    <row r="632" spans="2:11">
      <c r="B632" s="50" t="s">
        <v>499</v>
      </c>
      <c r="C632" s="50">
        <v>2.0230000000000001</v>
      </c>
      <c r="D632" s="50">
        <v>1.8660000000000001</v>
      </c>
      <c r="E632" s="50">
        <v>0.15740000000000001</v>
      </c>
      <c r="F632" s="50">
        <v>0.81310000000000004</v>
      </c>
      <c r="G632" s="50">
        <v>10</v>
      </c>
      <c r="H632" s="50">
        <v>9</v>
      </c>
      <c r="I632" s="50">
        <v>0.27379999999999999</v>
      </c>
      <c r="J632" s="50">
        <v>616</v>
      </c>
      <c r="K632" s="50"/>
    </row>
    <row r="633" spans="2:11">
      <c r="B633" s="50" t="s">
        <v>501</v>
      </c>
      <c r="C633" s="50">
        <v>2.226</v>
      </c>
      <c r="D633" s="50">
        <v>1.8660000000000001</v>
      </c>
      <c r="E633" s="50">
        <v>0.3604</v>
      </c>
      <c r="F633" s="50">
        <v>0.98709999999999998</v>
      </c>
      <c r="G633" s="50">
        <v>5</v>
      </c>
      <c r="H633" s="50">
        <v>9</v>
      </c>
      <c r="I633" s="50">
        <v>0.51639999999999997</v>
      </c>
      <c r="J633" s="50">
        <v>616</v>
      </c>
      <c r="K633" s="50"/>
    </row>
    <row r="634" spans="2:11">
      <c r="B634" s="50" t="s">
        <v>503</v>
      </c>
      <c r="C634" s="50">
        <v>2.0230000000000001</v>
      </c>
      <c r="D634" s="50">
        <v>3.3639999999999999</v>
      </c>
      <c r="E634" s="50">
        <v>-1.341</v>
      </c>
      <c r="F634" s="50">
        <v>0.79139999999999999</v>
      </c>
      <c r="G634" s="50">
        <v>10</v>
      </c>
      <c r="H634" s="50">
        <v>10</v>
      </c>
      <c r="I634" s="50">
        <v>2.3959999999999999</v>
      </c>
      <c r="J634" s="50">
        <v>616</v>
      </c>
      <c r="K634" s="50"/>
    </row>
    <row r="635" spans="2:11">
      <c r="B635" s="50" t="s">
        <v>505</v>
      </c>
      <c r="C635" s="50">
        <v>2.226</v>
      </c>
      <c r="D635" s="50">
        <v>3.3639999999999999</v>
      </c>
      <c r="E635" s="50">
        <v>-1.1379999999999999</v>
      </c>
      <c r="F635" s="50">
        <v>0.96930000000000005</v>
      </c>
      <c r="G635" s="50">
        <v>5</v>
      </c>
      <c r="H635" s="50">
        <v>10</v>
      </c>
      <c r="I635" s="50">
        <v>1.66</v>
      </c>
      <c r="J635" s="50">
        <v>616</v>
      </c>
      <c r="K635" s="50"/>
    </row>
    <row r="636" spans="2:11">
      <c r="B636" s="50" t="s">
        <v>507</v>
      </c>
      <c r="C636" s="50">
        <v>2.226</v>
      </c>
      <c r="D636" s="50">
        <v>2.0230000000000001</v>
      </c>
      <c r="E636" s="50">
        <v>0.20300000000000001</v>
      </c>
      <c r="F636" s="50">
        <v>0.96930000000000005</v>
      </c>
      <c r="G636" s="50">
        <v>5</v>
      </c>
      <c r="H636" s="50">
        <v>10</v>
      </c>
      <c r="I636" s="50">
        <v>0.29620000000000002</v>
      </c>
      <c r="J636" s="50">
        <v>616</v>
      </c>
      <c r="K636" s="50"/>
    </row>
    <row r="637" spans="2:11">
      <c r="B637" s="50"/>
      <c r="C637" s="50"/>
      <c r="D637" s="50"/>
      <c r="E637" s="50"/>
      <c r="F637" s="50"/>
      <c r="G637" s="50"/>
      <c r="H637" s="50"/>
      <c r="I637" s="50"/>
      <c r="J637" s="50"/>
      <c r="K637" s="50"/>
    </row>
    <row r="638" spans="2:11">
      <c r="B638" s="50" t="s">
        <v>381</v>
      </c>
      <c r="C638" s="50"/>
      <c r="D638" s="50"/>
      <c r="E638" s="50"/>
      <c r="F638" s="50"/>
      <c r="G638" s="50"/>
      <c r="H638" s="50"/>
      <c r="I638" s="50"/>
      <c r="J638" s="50"/>
      <c r="K638" s="50"/>
    </row>
    <row r="639" spans="2:11">
      <c r="B639" s="50" t="s">
        <v>394</v>
      </c>
      <c r="C639" s="50">
        <v>3.5569999999999999</v>
      </c>
      <c r="D639" s="50">
        <v>3.46</v>
      </c>
      <c r="E639" s="50">
        <v>9.7000000000000003E-2</v>
      </c>
      <c r="F639" s="50">
        <v>0.96930000000000005</v>
      </c>
      <c r="G639" s="50">
        <v>10</v>
      </c>
      <c r="H639" s="50">
        <v>5</v>
      </c>
      <c r="I639" s="50">
        <v>0.14149999999999999</v>
      </c>
      <c r="J639" s="50">
        <v>616</v>
      </c>
      <c r="K639" s="50"/>
    </row>
    <row r="640" spans="2:11">
      <c r="B640" s="50" t="s">
        <v>399</v>
      </c>
      <c r="C640" s="50">
        <v>5.4889999999999999</v>
      </c>
      <c r="D640" s="50">
        <v>3.46</v>
      </c>
      <c r="E640" s="50">
        <v>2.0289999999999999</v>
      </c>
      <c r="F640" s="50">
        <v>0.98709999999999998</v>
      </c>
      <c r="G640" s="50">
        <v>9</v>
      </c>
      <c r="H640" s="50">
        <v>5</v>
      </c>
      <c r="I640" s="50">
        <v>2.907</v>
      </c>
      <c r="J640" s="50">
        <v>616</v>
      </c>
      <c r="K640" s="50"/>
    </row>
    <row r="641" spans="2:11">
      <c r="B641" s="50" t="s">
        <v>401</v>
      </c>
      <c r="C641" s="50">
        <v>2.79</v>
      </c>
      <c r="D641" s="50">
        <v>3.46</v>
      </c>
      <c r="E641" s="50">
        <v>-0.67</v>
      </c>
      <c r="F641" s="50">
        <v>1.0720000000000001</v>
      </c>
      <c r="G641" s="50">
        <v>6</v>
      </c>
      <c r="H641" s="50">
        <v>5</v>
      </c>
      <c r="I641" s="50">
        <v>0.88419999999999999</v>
      </c>
      <c r="J641" s="50">
        <v>616</v>
      </c>
      <c r="K641" s="50"/>
    </row>
    <row r="642" spans="2:11">
      <c r="B642" s="50" t="s">
        <v>403</v>
      </c>
      <c r="C642" s="50">
        <v>3.008</v>
      </c>
      <c r="D642" s="50">
        <v>3.46</v>
      </c>
      <c r="E642" s="50">
        <v>-0.45219999999999999</v>
      </c>
      <c r="F642" s="50">
        <v>0.98709999999999998</v>
      </c>
      <c r="G642" s="50">
        <v>9</v>
      </c>
      <c r="H642" s="50">
        <v>5</v>
      </c>
      <c r="I642" s="50">
        <v>0.64790000000000003</v>
      </c>
      <c r="J642" s="50">
        <v>616</v>
      </c>
      <c r="K642" s="50"/>
    </row>
    <row r="643" spans="2:11">
      <c r="B643" s="50" t="s">
        <v>405</v>
      </c>
      <c r="C643" s="50">
        <v>7.133</v>
      </c>
      <c r="D643" s="50">
        <v>3.46</v>
      </c>
      <c r="E643" s="50">
        <v>3.673</v>
      </c>
      <c r="F643" s="50">
        <v>0.98709999999999998</v>
      </c>
      <c r="G643" s="50">
        <v>9</v>
      </c>
      <c r="H643" s="50">
        <v>5</v>
      </c>
      <c r="I643" s="50">
        <v>5.2629999999999999</v>
      </c>
      <c r="J643" s="50">
        <v>616</v>
      </c>
      <c r="K643" s="50"/>
    </row>
    <row r="644" spans="2:11">
      <c r="B644" s="50" t="s">
        <v>407</v>
      </c>
      <c r="C644" s="50">
        <v>2.867</v>
      </c>
      <c r="D644" s="50">
        <v>3.46</v>
      </c>
      <c r="E644" s="50">
        <v>-0.59330000000000005</v>
      </c>
      <c r="F644" s="50">
        <v>1.0720000000000001</v>
      </c>
      <c r="G644" s="50">
        <v>6</v>
      </c>
      <c r="H644" s="50">
        <v>5</v>
      </c>
      <c r="I644" s="50">
        <v>0.78300000000000003</v>
      </c>
      <c r="J644" s="50">
        <v>616</v>
      </c>
      <c r="K644" s="50"/>
    </row>
    <row r="645" spans="2:11">
      <c r="B645" s="50" t="s">
        <v>409</v>
      </c>
      <c r="C645" s="50">
        <v>3.5009999999999999</v>
      </c>
      <c r="D645" s="50">
        <v>3.46</v>
      </c>
      <c r="E645" s="50">
        <v>4.1110000000000001E-2</v>
      </c>
      <c r="F645" s="50">
        <v>0.98709999999999998</v>
      </c>
      <c r="G645" s="50">
        <v>9</v>
      </c>
      <c r="H645" s="50">
        <v>5</v>
      </c>
      <c r="I645" s="50">
        <v>5.8900000000000001E-2</v>
      </c>
      <c r="J645" s="50">
        <v>616</v>
      </c>
      <c r="K645" s="50"/>
    </row>
    <row r="646" spans="2:11">
      <c r="B646" s="50" t="s">
        <v>411</v>
      </c>
      <c r="C646" s="50">
        <v>10.210000000000001</v>
      </c>
      <c r="D646" s="50">
        <v>3.46</v>
      </c>
      <c r="E646" s="50">
        <v>6.7510000000000003</v>
      </c>
      <c r="F646" s="50">
        <v>0.96930000000000005</v>
      </c>
      <c r="G646" s="50">
        <v>10</v>
      </c>
      <c r="H646" s="50">
        <v>5</v>
      </c>
      <c r="I646" s="50">
        <v>9.85</v>
      </c>
      <c r="J646" s="50">
        <v>616</v>
      </c>
      <c r="K646" s="50"/>
    </row>
    <row r="647" spans="2:11">
      <c r="B647" s="50" t="s">
        <v>413</v>
      </c>
      <c r="C647" s="50">
        <v>5.3449999999999998</v>
      </c>
      <c r="D647" s="50">
        <v>3.46</v>
      </c>
      <c r="E647" s="50">
        <v>1.885</v>
      </c>
      <c r="F647" s="50">
        <v>0.96930000000000005</v>
      </c>
      <c r="G647" s="50">
        <v>10</v>
      </c>
      <c r="H647" s="50">
        <v>5</v>
      </c>
      <c r="I647" s="50">
        <v>2.75</v>
      </c>
      <c r="J647" s="50">
        <v>616</v>
      </c>
      <c r="K647" s="50"/>
    </row>
    <row r="648" spans="2:11">
      <c r="B648" s="50" t="s">
        <v>415</v>
      </c>
      <c r="C648" s="50">
        <v>7.2560000000000002</v>
      </c>
      <c r="D648" s="50">
        <v>3.46</v>
      </c>
      <c r="E648" s="50">
        <v>3.7959999999999998</v>
      </c>
      <c r="F648" s="50">
        <v>1.119</v>
      </c>
      <c r="G648" s="50">
        <v>5</v>
      </c>
      <c r="H648" s="50">
        <v>5</v>
      </c>
      <c r="I648" s="50">
        <v>4.7960000000000003</v>
      </c>
      <c r="J648" s="50">
        <v>616</v>
      </c>
      <c r="K648" s="50"/>
    </row>
    <row r="649" spans="2:11">
      <c r="B649" s="50" t="s">
        <v>417</v>
      </c>
      <c r="C649" s="50">
        <v>5.4889999999999999</v>
      </c>
      <c r="D649" s="50">
        <v>3.5569999999999999</v>
      </c>
      <c r="E649" s="50">
        <v>1.9319999999999999</v>
      </c>
      <c r="F649" s="50">
        <v>0.81310000000000004</v>
      </c>
      <c r="G649" s="50">
        <v>9</v>
      </c>
      <c r="H649" s="50">
        <v>10</v>
      </c>
      <c r="I649" s="50">
        <v>3.36</v>
      </c>
      <c r="J649" s="50">
        <v>616</v>
      </c>
      <c r="K649" s="50"/>
    </row>
    <row r="650" spans="2:11">
      <c r="B650" s="50" t="s">
        <v>419</v>
      </c>
      <c r="C650" s="50">
        <v>2.79</v>
      </c>
      <c r="D650" s="50">
        <v>3.5569999999999999</v>
      </c>
      <c r="E650" s="50">
        <v>-0.76700000000000002</v>
      </c>
      <c r="F650" s="50">
        <v>0.91390000000000005</v>
      </c>
      <c r="G650" s="50">
        <v>6</v>
      </c>
      <c r="H650" s="50">
        <v>10</v>
      </c>
      <c r="I650" s="50">
        <v>1.1870000000000001</v>
      </c>
      <c r="J650" s="50">
        <v>616</v>
      </c>
      <c r="K650" s="50"/>
    </row>
    <row r="651" spans="2:11">
      <c r="B651" s="50" t="s">
        <v>421</v>
      </c>
      <c r="C651" s="50">
        <v>3.008</v>
      </c>
      <c r="D651" s="50">
        <v>3.5569999999999999</v>
      </c>
      <c r="E651" s="50">
        <v>-0.54920000000000002</v>
      </c>
      <c r="F651" s="50">
        <v>0.81310000000000004</v>
      </c>
      <c r="G651" s="50">
        <v>9</v>
      </c>
      <c r="H651" s="50">
        <v>10</v>
      </c>
      <c r="I651" s="50">
        <v>0.95520000000000005</v>
      </c>
      <c r="J651" s="50">
        <v>616</v>
      </c>
      <c r="K651" s="50"/>
    </row>
    <row r="652" spans="2:11">
      <c r="B652" s="50" t="s">
        <v>423</v>
      </c>
      <c r="C652" s="50">
        <v>7.133</v>
      </c>
      <c r="D652" s="50">
        <v>3.5569999999999999</v>
      </c>
      <c r="E652" s="50">
        <v>3.5760000000000001</v>
      </c>
      <c r="F652" s="50">
        <v>0.81310000000000004</v>
      </c>
      <c r="G652" s="50">
        <v>9</v>
      </c>
      <c r="H652" s="50">
        <v>10</v>
      </c>
      <c r="I652" s="50">
        <v>6.22</v>
      </c>
      <c r="J652" s="50">
        <v>616</v>
      </c>
      <c r="K652" s="50"/>
    </row>
    <row r="653" spans="2:11">
      <c r="B653" s="50" t="s">
        <v>425</v>
      </c>
      <c r="C653" s="50">
        <v>2.867</v>
      </c>
      <c r="D653" s="50">
        <v>3.5569999999999999</v>
      </c>
      <c r="E653" s="50">
        <v>-0.69030000000000002</v>
      </c>
      <c r="F653" s="50">
        <v>0.91390000000000005</v>
      </c>
      <c r="G653" s="50">
        <v>6</v>
      </c>
      <c r="H653" s="50">
        <v>10</v>
      </c>
      <c r="I653" s="50">
        <v>1.0680000000000001</v>
      </c>
      <c r="J653" s="50">
        <v>616</v>
      </c>
      <c r="K653" s="50"/>
    </row>
    <row r="654" spans="2:11">
      <c r="B654" s="50" t="s">
        <v>427</v>
      </c>
      <c r="C654" s="50">
        <v>3.5009999999999999</v>
      </c>
      <c r="D654" s="50">
        <v>3.5569999999999999</v>
      </c>
      <c r="E654" s="50">
        <v>-5.5890000000000002E-2</v>
      </c>
      <c r="F654" s="50">
        <v>0.81310000000000004</v>
      </c>
      <c r="G654" s="50">
        <v>9</v>
      </c>
      <c r="H654" s="50">
        <v>10</v>
      </c>
      <c r="I654" s="50">
        <v>9.7210000000000005E-2</v>
      </c>
      <c r="J654" s="50">
        <v>616</v>
      </c>
      <c r="K654" s="50"/>
    </row>
    <row r="655" spans="2:11">
      <c r="B655" s="50" t="s">
        <v>429</v>
      </c>
      <c r="C655" s="50">
        <v>10.210000000000001</v>
      </c>
      <c r="D655" s="50">
        <v>3.5569999999999999</v>
      </c>
      <c r="E655" s="50">
        <v>6.6539999999999999</v>
      </c>
      <c r="F655" s="50">
        <v>0.79139999999999999</v>
      </c>
      <c r="G655" s="50">
        <v>10</v>
      </c>
      <c r="H655" s="50">
        <v>10</v>
      </c>
      <c r="I655" s="50">
        <v>11.89</v>
      </c>
      <c r="J655" s="50">
        <v>616</v>
      </c>
      <c r="K655" s="50"/>
    </row>
    <row r="656" spans="2:11">
      <c r="B656" s="50" t="s">
        <v>431</v>
      </c>
      <c r="C656" s="50">
        <v>5.3449999999999998</v>
      </c>
      <c r="D656" s="50">
        <v>3.5569999999999999</v>
      </c>
      <c r="E656" s="50">
        <v>1.788</v>
      </c>
      <c r="F656" s="50">
        <v>0.79139999999999999</v>
      </c>
      <c r="G656" s="50">
        <v>10</v>
      </c>
      <c r="H656" s="50">
        <v>10</v>
      </c>
      <c r="I656" s="50">
        <v>3.1949999999999998</v>
      </c>
      <c r="J656" s="50">
        <v>616</v>
      </c>
      <c r="K656" s="50"/>
    </row>
    <row r="657" spans="2:11">
      <c r="B657" s="50" t="s">
        <v>433</v>
      </c>
      <c r="C657" s="50">
        <v>7.2560000000000002</v>
      </c>
      <c r="D657" s="50">
        <v>3.5569999999999999</v>
      </c>
      <c r="E657" s="50">
        <v>3.6989999999999998</v>
      </c>
      <c r="F657" s="50">
        <v>0.96930000000000005</v>
      </c>
      <c r="G657" s="50">
        <v>5</v>
      </c>
      <c r="H657" s="50">
        <v>10</v>
      </c>
      <c r="I657" s="50">
        <v>5.3970000000000002</v>
      </c>
      <c r="J657" s="50">
        <v>616</v>
      </c>
      <c r="K657" s="50"/>
    </row>
    <row r="658" spans="2:11">
      <c r="B658" s="50" t="s">
        <v>435</v>
      </c>
      <c r="C658" s="50">
        <v>2.79</v>
      </c>
      <c r="D658" s="50">
        <v>5.4889999999999999</v>
      </c>
      <c r="E658" s="50">
        <v>-2.6989999999999998</v>
      </c>
      <c r="F658" s="50">
        <v>0.93269999999999997</v>
      </c>
      <c r="G658" s="50">
        <v>6</v>
      </c>
      <c r="H658" s="50">
        <v>9</v>
      </c>
      <c r="I658" s="50">
        <v>4.0919999999999996</v>
      </c>
      <c r="J658" s="50">
        <v>616</v>
      </c>
      <c r="K658" s="50"/>
    </row>
    <row r="659" spans="2:11">
      <c r="B659" s="50" t="s">
        <v>437</v>
      </c>
      <c r="C659" s="50">
        <v>3.008</v>
      </c>
      <c r="D659" s="50">
        <v>5.4889999999999999</v>
      </c>
      <c r="E659" s="50">
        <v>-2.4809999999999999</v>
      </c>
      <c r="F659" s="50">
        <v>0.83420000000000005</v>
      </c>
      <c r="G659" s="50">
        <v>9</v>
      </c>
      <c r="H659" s="50">
        <v>9</v>
      </c>
      <c r="I659" s="50">
        <v>4.2060000000000004</v>
      </c>
      <c r="J659" s="50">
        <v>616</v>
      </c>
      <c r="K659" s="50"/>
    </row>
    <row r="660" spans="2:11">
      <c r="B660" s="50" t="s">
        <v>439</v>
      </c>
      <c r="C660" s="50">
        <v>7.133</v>
      </c>
      <c r="D660" s="50">
        <v>5.4889999999999999</v>
      </c>
      <c r="E660" s="50">
        <v>1.6439999999999999</v>
      </c>
      <c r="F660" s="50">
        <v>0.83420000000000005</v>
      </c>
      <c r="G660" s="50">
        <v>9</v>
      </c>
      <c r="H660" s="50">
        <v>9</v>
      </c>
      <c r="I660" s="50">
        <v>2.7879999999999998</v>
      </c>
      <c r="J660" s="50">
        <v>616</v>
      </c>
      <c r="K660" s="50"/>
    </row>
    <row r="661" spans="2:11">
      <c r="B661" s="50" t="s">
        <v>443</v>
      </c>
      <c r="C661" s="50">
        <v>2.867</v>
      </c>
      <c r="D661" s="50">
        <v>5.4889999999999999</v>
      </c>
      <c r="E661" s="50">
        <v>-2.6219999999999999</v>
      </c>
      <c r="F661" s="50">
        <v>0.93269999999999997</v>
      </c>
      <c r="G661" s="50">
        <v>6</v>
      </c>
      <c r="H661" s="50">
        <v>9</v>
      </c>
      <c r="I661" s="50">
        <v>3.976</v>
      </c>
      <c r="J661" s="50">
        <v>616</v>
      </c>
      <c r="K661" s="50"/>
    </row>
    <row r="662" spans="2:11">
      <c r="B662" s="50" t="s">
        <v>445</v>
      </c>
      <c r="C662" s="50">
        <v>3.5009999999999999</v>
      </c>
      <c r="D662" s="50">
        <v>5.4889999999999999</v>
      </c>
      <c r="E662" s="50">
        <v>-1.988</v>
      </c>
      <c r="F662" s="50">
        <v>0.83420000000000005</v>
      </c>
      <c r="G662" s="50">
        <v>9</v>
      </c>
      <c r="H662" s="50">
        <v>9</v>
      </c>
      <c r="I662" s="50">
        <v>3.37</v>
      </c>
      <c r="J662" s="50">
        <v>616</v>
      </c>
      <c r="K662" s="50"/>
    </row>
    <row r="663" spans="2:11">
      <c r="B663" s="50" t="s">
        <v>447</v>
      </c>
      <c r="C663" s="50">
        <v>10.210000000000001</v>
      </c>
      <c r="D663" s="50">
        <v>5.4889999999999999</v>
      </c>
      <c r="E663" s="50">
        <v>4.7220000000000004</v>
      </c>
      <c r="F663" s="50">
        <v>0.81310000000000004</v>
      </c>
      <c r="G663" s="50">
        <v>10</v>
      </c>
      <c r="H663" s="50">
        <v>9</v>
      </c>
      <c r="I663" s="50">
        <v>8.2129999999999992</v>
      </c>
      <c r="J663" s="50">
        <v>616</v>
      </c>
      <c r="K663" s="50"/>
    </row>
    <row r="664" spans="2:11">
      <c r="B664" s="50" t="s">
        <v>449</v>
      </c>
      <c r="C664" s="50">
        <v>5.3449999999999998</v>
      </c>
      <c r="D664" s="50">
        <v>5.4889999999999999</v>
      </c>
      <c r="E664" s="50">
        <v>-0.1439</v>
      </c>
      <c r="F664" s="50">
        <v>0.81310000000000004</v>
      </c>
      <c r="G664" s="50">
        <v>10</v>
      </c>
      <c r="H664" s="50">
        <v>9</v>
      </c>
      <c r="I664" s="50">
        <v>0.25030000000000002</v>
      </c>
      <c r="J664" s="50">
        <v>616</v>
      </c>
      <c r="K664" s="50"/>
    </row>
    <row r="665" spans="2:11">
      <c r="B665" s="50" t="s">
        <v>451</v>
      </c>
      <c r="C665" s="50">
        <v>7.2560000000000002</v>
      </c>
      <c r="D665" s="50">
        <v>5.4889999999999999</v>
      </c>
      <c r="E665" s="50">
        <v>1.7669999999999999</v>
      </c>
      <c r="F665" s="50">
        <v>0.98709999999999998</v>
      </c>
      <c r="G665" s="50">
        <v>5</v>
      </c>
      <c r="H665" s="50">
        <v>9</v>
      </c>
      <c r="I665" s="50">
        <v>2.532</v>
      </c>
      <c r="J665" s="50">
        <v>616</v>
      </c>
      <c r="K665" s="50"/>
    </row>
    <row r="666" spans="2:11">
      <c r="B666" s="50" t="s">
        <v>453</v>
      </c>
      <c r="C666" s="50">
        <v>3.008</v>
      </c>
      <c r="D666" s="50">
        <v>2.79</v>
      </c>
      <c r="E666" s="50">
        <v>0.21779999999999999</v>
      </c>
      <c r="F666" s="50">
        <v>0.93269999999999997</v>
      </c>
      <c r="G666" s="50">
        <v>9</v>
      </c>
      <c r="H666" s="50">
        <v>6</v>
      </c>
      <c r="I666" s="50">
        <v>0.33019999999999999</v>
      </c>
      <c r="J666" s="50">
        <v>616</v>
      </c>
      <c r="K666" s="50"/>
    </row>
    <row r="667" spans="2:11">
      <c r="B667" s="50" t="s">
        <v>455</v>
      </c>
      <c r="C667" s="50">
        <v>7.133</v>
      </c>
      <c r="D667" s="50">
        <v>2.79</v>
      </c>
      <c r="E667" s="50">
        <v>4.343</v>
      </c>
      <c r="F667" s="50">
        <v>0.93269999999999997</v>
      </c>
      <c r="G667" s="50">
        <v>9</v>
      </c>
      <c r="H667" s="50">
        <v>6</v>
      </c>
      <c r="I667" s="50">
        <v>6.5860000000000003</v>
      </c>
      <c r="J667" s="50">
        <v>616</v>
      </c>
      <c r="K667" s="50"/>
    </row>
    <row r="668" spans="2:11">
      <c r="B668" s="50" t="s">
        <v>457</v>
      </c>
      <c r="C668" s="50">
        <v>2.867</v>
      </c>
      <c r="D668" s="50">
        <v>2.79</v>
      </c>
      <c r="E668" s="50">
        <v>7.6670000000000002E-2</v>
      </c>
      <c r="F668" s="50">
        <v>1.022</v>
      </c>
      <c r="G668" s="50">
        <v>6</v>
      </c>
      <c r="H668" s="50">
        <v>6</v>
      </c>
      <c r="I668" s="50">
        <v>0.1061</v>
      </c>
      <c r="J668" s="50">
        <v>616</v>
      </c>
      <c r="K668" s="50"/>
    </row>
    <row r="669" spans="2:11">
      <c r="B669" s="50" t="s">
        <v>459</v>
      </c>
      <c r="C669" s="50">
        <v>3.5009999999999999</v>
      </c>
      <c r="D669" s="50">
        <v>2.79</v>
      </c>
      <c r="E669" s="50">
        <v>0.71109999999999995</v>
      </c>
      <c r="F669" s="50">
        <v>0.93269999999999997</v>
      </c>
      <c r="G669" s="50">
        <v>9</v>
      </c>
      <c r="H669" s="50">
        <v>6</v>
      </c>
      <c r="I669" s="50">
        <v>1.0780000000000001</v>
      </c>
      <c r="J669" s="50">
        <v>616</v>
      </c>
      <c r="K669" s="50"/>
    </row>
    <row r="670" spans="2:11">
      <c r="B670" s="50" t="s">
        <v>461</v>
      </c>
      <c r="C670" s="50">
        <v>10.210000000000001</v>
      </c>
      <c r="D670" s="50">
        <v>2.79</v>
      </c>
      <c r="E670" s="50">
        <v>7.4210000000000003</v>
      </c>
      <c r="F670" s="50">
        <v>0.91390000000000005</v>
      </c>
      <c r="G670" s="50">
        <v>10</v>
      </c>
      <c r="H670" s="50">
        <v>6</v>
      </c>
      <c r="I670" s="50">
        <v>11.48</v>
      </c>
      <c r="J670" s="50">
        <v>616</v>
      </c>
      <c r="K670" s="50"/>
    </row>
    <row r="671" spans="2:11">
      <c r="B671" s="50" t="s">
        <v>463</v>
      </c>
      <c r="C671" s="50">
        <v>5.3449999999999998</v>
      </c>
      <c r="D671" s="50">
        <v>2.79</v>
      </c>
      <c r="E671" s="50">
        <v>2.5550000000000002</v>
      </c>
      <c r="F671" s="50">
        <v>0.91390000000000005</v>
      </c>
      <c r="G671" s="50">
        <v>10</v>
      </c>
      <c r="H671" s="50">
        <v>6</v>
      </c>
      <c r="I671" s="50">
        <v>3.9540000000000002</v>
      </c>
      <c r="J671" s="50">
        <v>616</v>
      </c>
      <c r="K671" s="50"/>
    </row>
    <row r="672" spans="2:11">
      <c r="B672" s="50" t="s">
        <v>465</v>
      </c>
      <c r="C672" s="50">
        <v>7.2560000000000002</v>
      </c>
      <c r="D672" s="50">
        <v>2.79</v>
      </c>
      <c r="E672" s="50">
        <v>4.4660000000000002</v>
      </c>
      <c r="F672" s="50">
        <v>1.0720000000000001</v>
      </c>
      <c r="G672" s="50">
        <v>5</v>
      </c>
      <c r="H672" s="50">
        <v>6</v>
      </c>
      <c r="I672" s="50">
        <v>5.8940000000000001</v>
      </c>
      <c r="J672" s="50">
        <v>616</v>
      </c>
      <c r="K672" s="50"/>
    </row>
    <row r="673" spans="2:11">
      <c r="B673" s="50" t="s">
        <v>467</v>
      </c>
      <c r="C673" s="50">
        <v>7.133</v>
      </c>
      <c r="D673" s="50">
        <v>3.008</v>
      </c>
      <c r="E673" s="50">
        <v>4.1260000000000003</v>
      </c>
      <c r="F673" s="50">
        <v>0.83420000000000005</v>
      </c>
      <c r="G673" s="50">
        <v>9</v>
      </c>
      <c r="H673" s="50">
        <v>9</v>
      </c>
      <c r="I673" s="50">
        <v>6.9939999999999998</v>
      </c>
      <c r="J673" s="50">
        <v>616</v>
      </c>
      <c r="K673" s="50"/>
    </row>
    <row r="674" spans="2:11">
      <c r="B674" s="50" t="s">
        <v>469</v>
      </c>
      <c r="C674" s="50">
        <v>2.867</v>
      </c>
      <c r="D674" s="50">
        <v>3.008</v>
      </c>
      <c r="E674" s="50">
        <v>-0.1411</v>
      </c>
      <c r="F674" s="50">
        <v>0.93269999999999997</v>
      </c>
      <c r="G674" s="50">
        <v>6</v>
      </c>
      <c r="H674" s="50">
        <v>9</v>
      </c>
      <c r="I674" s="50">
        <v>0.214</v>
      </c>
      <c r="J674" s="50">
        <v>616</v>
      </c>
      <c r="K674" s="50"/>
    </row>
    <row r="675" spans="2:11">
      <c r="B675" s="50" t="s">
        <v>471</v>
      </c>
      <c r="C675" s="50">
        <v>3.5009999999999999</v>
      </c>
      <c r="D675" s="50">
        <v>3.008</v>
      </c>
      <c r="E675" s="50">
        <v>0.49330000000000002</v>
      </c>
      <c r="F675" s="50">
        <v>0.83420000000000005</v>
      </c>
      <c r="G675" s="50">
        <v>9</v>
      </c>
      <c r="H675" s="50">
        <v>9</v>
      </c>
      <c r="I675" s="50">
        <v>0.83630000000000004</v>
      </c>
      <c r="J675" s="50">
        <v>616</v>
      </c>
      <c r="K675" s="50"/>
    </row>
    <row r="676" spans="2:11">
      <c r="B676" s="50" t="s">
        <v>473</v>
      </c>
      <c r="C676" s="50">
        <v>10.210000000000001</v>
      </c>
      <c r="D676" s="50">
        <v>3.008</v>
      </c>
      <c r="E676" s="50">
        <v>7.2030000000000003</v>
      </c>
      <c r="F676" s="50">
        <v>0.81310000000000004</v>
      </c>
      <c r="G676" s="50">
        <v>10</v>
      </c>
      <c r="H676" s="50">
        <v>9</v>
      </c>
      <c r="I676" s="50">
        <v>12.53</v>
      </c>
      <c r="J676" s="50">
        <v>616</v>
      </c>
      <c r="K676" s="50"/>
    </row>
    <row r="677" spans="2:11">
      <c r="B677" s="50" t="s">
        <v>475</v>
      </c>
      <c r="C677" s="50">
        <v>5.3449999999999998</v>
      </c>
      <c r="D677" s="50">
        <v>3.008</v>
      </c>
      <c r="E677" s="50">
        <v>2.3370000000000002</v>
      </c>
      <c r="F677" s="50">
        <v>0.81310000000000004</v>
      </c>
      <c r="G677" s="50">
        <v>10</v>
      </c>
      <c r="H677" s="50">
        <v>9</v>
      </c>
      <c r="I677" s="50">
        <v>4.0650000000000004</v>
      </c>
      <c r="J677" s="50">
        <v>616</v>
      </c>
      <c r="K677" s="50"/>
    </row>
    <row r="678" spans="2:11">
      <c r="B678" s="50" t="s">
        <v>477</v>
      </c>
      <c r="C678" s="50">
        <v>7.2560000000000002</v>
      </c>
      <c r="D678" s="50">
        <v>3.008</v>
      </c>
      <c r="E678" s="50">
        <v>4.2480000000000002</v>
      </c>
      <c r="F678" s="50">
        <v>0.98709999999999998</v>
      </c>
      <c r="G678" s="50">
        <v>5</v>
      </c>
      <c r="H678" s="50">
        <v>9</v>
      </c>
      <c r="I678" s="50">
        <v>6.0869999999999997</v>
      </c>
      <c r="J678" s="50">
        <v>616</v>
      </c>
      <c r="K678" s="50"/>
    </row>
    <row r="679" spans="2:11">
      <c r="B679" s="50" t="s">
        <v>479</v>
      </c>
      <c r="C679" s="50">
        <v>2.867</v>
      </c>
      <c r="D679" s="50">
        <v>7.133</v>
      </c>
      <c r="E679" s="50">
        <v>-4.2670000000000003</v>
      </c>
      <c r="F679" s="50">
        <v>0.93269999999999997</v>
      </c>
      <c r="G679" s="50">
        <v>6</v>
      </c>
      <c r="H679" s="50">
        <v>9</v>
      </c>
      <c r="I679" s="50">
        <v>6.4690000000000003</v>
      </c>
      <c r="J679" s="50">
        <v>616</v>
      </c>
      <c r="K679" s="50"/>
    </row>
    <row r="680" spans="2:11">
      <c r="B680" s="50" t="s">
        <v>481</v>
      </c>
      <c r="C680" s="50">
        <v>3.5009999999999999</v>
      </c>
      <c r="D680" s="50">
        <v>7.133</v>
      </c>
      <c r="E680" s="50">
        <v>-3.6320000000000001</v>
      </c>
      <c r="F680" s="50">
        <v>0.83420000000000005</v>
      </c>
      <c r="G680" s="50">
        <v>9</v>
      </c>
      <c r="H680" s="50">
        <v>9</v>
      </c>
      <c r="I680" s="50">
        <v>6.157</v>
      </c>
      <c r="J680" s="50">
        <v>616</v>
      </c>
      <c r="K680" s="50"/>
    </row>
    <row r="681" spans="2:11">
      <c r="B681" s="50" t="s">
        <v>483</v>
      </c>
      <c r="C681" s="50">
        <v>10.210000000000001</v>
      </c>
      <c r="D681" s="50">
        <v>7.133</v>
      </c>
      <c r="E681" s="50">
        <v>3.0779999999999998</v>
      </c>
      <c r="F681" s="50">
        <v>0.81310000000000004</v>
      </c>
      <c r="G681" s="50">
        <v>10</v>
      </c>
      <c r="H681" s="50">
        <v>9</v>
      </c>
      <c r="I681" s="50">
        <v>5.3529999999999998</v>
      </c>
      <c r="J681" s="50">
        <v>616</v>
      </c>
      <c r="K681" s="50"/>
    </row>
    <row r="682" spans="2:11">
      <c r="B682" s="50" t="s">
        <v>485</v>
      </c>
      <c r="C682" s="50">
        <v>5.3449999999999998</v>
      </c>
      <c r="D682" s="50">
        <v>7.133</v>
      </c>
      <c r="E682" s="50">
        <v>-1.788</v>
      </c>
      <c r="F682" s="50">
        <v>0.81310000000000004</v>
      </c>
      <c r="G682" s="50">
        <v>10</v>
      </c>
      <c r="H682" s="50">
        <v>9</v>
      </c>
      <c r="I682" s="50">
        <v>3.11</v>
      </c>
      <c r="J682" s="50">
        <v>616</v>
      </c>
      <c r="K682" s="50"/>
    </row>
    <row r="683" spans="2:11">
      <c r="B683" s="50" t="s">
        <v>487</v>
      </c>
      <c r="C683" s="50">
        <v>7.2560000000000002</v>
      </c>
      <c r="D683" s="50">
        <v>7.133</v>
      </c>
      <c r="E683" s="50">
        <v>0.1227</v>
      </c>
      <c r="F683" s="50">
        <v>0.98709999999999998</v>
      </c>
      <c r="G683" s="50">
        <v>5</v>
      </c>
      <c r="H683" s="50">
        <v>9</v>
      </c>
      <c r="I683" s="50">
        <v>0.1757</v>
      </c>
      <c r="J683" s="50">
        <v>616</v>
      </c>
      <c r="K683" s="50"/>
    </row>
    <row r="684" spans="2:11">
      <c r="B684" s="50" t="s">
        <v>489</v>
      </c>
      <c r="C684" s="50">
        <v>3.5009999999999999</v>
      </c>
      <c r="D684" s="50">
        <v>2.867</v>
      </c>
      <c r="E684" s="50">
        <v>0.63439999999999996</v>
      </c>
      <c r="F684" s="50">
        <v>0.93269999999999997</v>
      </c>
      <c r="G684" s="50">
        <v>9</v>
      </c>
      <c r="H684" s="50">
        <v>6</v>
      </c>
      <c r="I684" s="50">
        <v>0.96199999999999997</v>
      </c>
      <c r="J684" s="50">
        <v>616</v>
      </c>
      <c r="K684" s="50"/>
    </row>
    <row r="685" spans="2:11">
      <c r="B685" s="50" t="s">
        <v>491</v>
      </c>
      <c r="C685" s="50">
        <v>10.210000000000001</v>
      </c>
      <c r="D685" s="50">
        <v>2.867</v>
      </c>
      <c r="E685" s="50">
        <v>7.3440000000000003</v>
      </c>
      <c r="F685" s="50">
        <v>0.91390000000000005</v>
      </c>
      <c r="G685" s="50">
        <v>10</v>
      </c>
      <c r="H685" s="50">
        <v>6</v>
      </c>
      <c r="I685" s="50">
        <v>11.37</v>
      </c>
      <c r="J685" s="50">
        <v>616</v>
      </c>
      <c r="K685" s="50"/>
    </row>
    <row r="686" spans="2:11">
      <c r="B686" s="50" t="s">
        <v>493</v>
      </c>
      <c r="C686" s="50">
        <v>5.3449999999999998</v>
      </c>
      <c r="D686" s="50">
        <v>2.867</v>
      </c>
      <c r="E686" s="50">
        <v>2.4780000000000002</v>
      </c>
      <c r="F686" s="50">
        <v>0.91390000000000005</v>
      </c>
      <c r="G686" s="50">
        <v>10</v>
      </c>
      <c r="H686" s="50">
        <v>6</v>
      </c>
      <c r="I686" s="50">
        <v>3.835</v>
      </c>
      <c r="J686" s="50">
        <v>616</v>
      </c>
      <c r="K686" s="50"/>
    </row>
    <row r="687" spans="2:11">
      <c r="B687" s="50" t="s">
        <v>495</v>
      </c>
      <c r="C687" s="50">
        <v>7.2560000000000002</v>
      </c>
      <c r="D687" s="50">
        <v>2.867</v>
      </c>
      <c r="E687" s="50">
        <v>4.3890000000000002</v>
      </c>
      <c r="F687" s="50">
        <v>1.0720000000000001</v>
      </c>
      <c r="G687" s="50">
        <v>5</v>
      </c>
      <c r="H687" s="50">
        <v>6</v>
      </c>
      <c r="I687" s="50">
        <v>5.7930000000000001</v>
      </c>
      <c r="J687" s="50">
        <v>616</v>
      </c>
      <c r="K687" s="50"/>
    </row>
    <row r="688" spans="2:11">
      <c r="B688" s="50" t="s">
        <v>497</v>
      </c>
      <c r="C688" s="50">
        <v>10.210000000000001</v>
      </c>
      <c r="D688" s="50">
        <v>3.5009999999999999</v>
      </c>
      <c r="E688" s="50">
        <v>6.71</v>
      </c>
      <c r="F688" s="50">
        <v>0.81310000000000004</v>
      </c>
      <c r="G688" s="50">
        <v>10</v>
      </c>
      <c r="H688" s="50">
        <v>9</v>
      </c>
      <c r="I688" s="50">
        <v>11.67</v>
      </c>
      <c r="J688" s="50">
        <v>616</v>
      </c>
      <c r="K688" s="50"/>
    </row>
    <row r="689" spans="2:11">
      <c r="B689" s="50" t="s">
        <v>499</v>
      </c>
      <c r="C689" s="50">
        <v>5.3449999999999998</v>
      </c>
      <c r="D689" s="50">
        <v>3.5009999999999999</v>
      </c>
      <c r="E689" s="50">
        <v>1.8440000000000001</v>
      </c>
      <c r="F689" s="50">
        <v>0.81310000000000004</v>
      </c>
      <c r="G689" s="50">
        <v>10</v>
      </c>
      <c r="H689" s="50">
        <v>9</v>
      </c>
      <c r="I689" s="50">
        <v>3.2069999999999999</v>
      </c>
      <c r="J689" s="50">
        <v>616</v>
      </c>
      <c r="K689" s="50"/>
    </row>
    <row r="690" spans="2:11">
      <c r="B690" s="50" t="s">
        <v>501</v>
      </c>
      <c r="C690" s="50">
        <v>7.2560000000000002</v>
      </c>
      <c r="D690" s="50">
        <v>3.5009999999999999</v>
      </c>
      <c r="E690" s="50">
        <v>3.7549999999999999</v>
      </c>
      <c r="F690" s="50">
        <v>0.98709999999999998</v>
      </c>
      <c r="G690" s="50">
        <v>5</v>
      </c>
      <c r="H690" s="50">
        <v>9</v>
      </c>
      <c r="I690" s="50">
        <v>5.38</v>
      </c>
      <c r="J690" s="50">
        <v>616</v>
      </c>
      <c r="K690" s="50"/>
    </row>
    <row r="691" spans="2:11">
      <c r="B691" s="50" t="s">
        <v>503</v>
      </c>
      <c r="C691" s="50">
        <v>5.3449999999999998</v>
      </c>
      <c r="D691" s="50">
        <v>10.210000000000001</v>
      </c>
      <c r="E691" s="50">
        <v>-4.8659999999999997</v>
      </c>
      <c r="F691" s="50">
        <v>0.79139999999999999</v>
      </c>
      <c r="G691" s="50">
        <v>10</v>
      </c>
      <c r="H691" s="50">
        <v>10</v>
      </c>
      <c r="I691" s="50">
        <v>8.6950000000000003</v>
      </c>
      <c r="J691" s="50">
        <v>616</v>
      </c>
      <c r="K691" s="50"/>
    </row>
    <row r="692" spans="2:11">
      <c r="B692" s="50" t="s">
        <v>505</v>
      </c>
      <c r="C692" s="50">
        <v>7.2560000000000002</v>
      </c>
      <c r="D692" s="50">
        <v>10.210000000000001</v>
      </c>
      <c r="E692" s="50">
        <v>-2.9550000000000001</v>
      </c>
      <c r="F692" s="50">
        <v>0.96930000000000005</v>
      </c>
      <c r="G692" s="50">
        <v>5</v>
      </c>
      <c r="H692" s="50">
        <v>10</v>
      </c>
      <c r="I692" s="50">
        <v>4.3109999999999999</v>
      </c>
      <c r="J692" s="50">
        <v>616</v>
      </c>
      <c r="K692" s="50"/>
    </row>
    <row r="693" spans="2:11">
      <c r="B693" s="50" t="s">
        <v>507</v>
      </c>
      <c r="C693" s="50">
        <v>7.2560000000000002</v>
      </c>
      <c r="D693" s="50">
        <v>5.3449999999999998</v>
      </c>
      <c r="E693" s="50">
        <v>1.911</v>
      </c>
      <c r="F693" s="50">
        <v>0.96930000000000005</v>
      </c>
      <c r="G693" s="50">
        <v>5</v>
      </c>
      <c r="H693" s="50">
        <v>10</v>
      </c>
      <c r="I693" s="50">
        <v>2.7879999999999998</v>
      </c>
      <c r="J693" s="50">
        <v>616</v>
      </c>
      <c r="K693" s="50"/>
    </row>
    <row r="694" spans="2:11">
      <c r="B694" s="50"/>
      <c r="C694" s="50"/>
      <c r="D694" s="50"/>
      <c r="E694" s="50"/>
      <c r="F694" s="50"/>
      <c r="G694" s="50"/>
      <c r="H694" s="50"/>
      <c r="I694" s="50"/>
      <c r="J694" s="50"/>
      <c r="K694" s="50"/>
    </row>
    <row r="695" spans="2:11">
      <c r="B695" s="50" t="s">
        <v>363</v>
      </c>
      <c r="C695" s="50"/>
      <c r="D695" s="50"/>
      <c r="E695" s="50"/>
      <c r="F695" s="50"/>
      <c r="G695" s="50"/>
      <c r="H695" s="50"/>
      <c r="I695" s="50"/>
      <c r="J695" s="50"/>
      <c r="K695" s="50"/>
    </row>
    <row r="696" spans="2:11">
      <c r="B696" s="50" t="s">
        <v>394</v>
      </c>
      <c r="C696" s="50">
        <v>4.0220000000000002</v>
      </c>
      <c r="D696" s="50">
        <v>5.18</v>
      </c>
      <c r="E696" s="50">
        <v>-1.1579999999999999</v>
      </c>
      <c r="F696" s="50">
        <v>0.96930000000000005</v>
      </c>
      <c r="G696" s="50">
        <v>10</v>
      </c>
      <c r="H696" s="50">
        <v>5</v>
      </c>
      <c r="I696" s="50">
        <v>1.69</v>
      </c>
      <c r="J696" s="50">
        <v>616</v>
      </c>
      <c r="K696" s="50"/>
    </row>
    <row r="697" spans="2:11">
      <c r="B697" s="50" t="s">
        <v>399</v>
      </c>
      <c r="C697" s="50">
        <v>7.3339999999999996</v>
      </c>
      <c r="D697" s="50">
        <v>5.18</v>
      </c>
      <c r="E697" s="50">
        <v>2.1539999999999999</v>
      </c>
      <c r="F697" s="50">
        <v>0.98709999999999998</v>
      </c>
      <c r="G697" s="50">
        <v>9</v>
      </c>
      <c r="H697" s="50">
        <v>5</v>
      </c>
      <c r="I697" s="50">
        <v>3.0870000000000002</v>
      </c>
      <c r="J697" s="50">
        <v>616</v>
      </c>
      <c r="K697" s="50"/>
    </row>
    <row r="698" spans="2:11">
      <c r="B698" s="50" t="s">
        <v>401</v>
      </c>
      <c r="C698" s="50">
        <v>4.625</v>
      </c>
      <c r="D698" s="50">
        <v>5.18</v>
      </c>
      <c r="E698" s="50">
        <v>-0.55500000000000005</v>
      </c>
      <c r="F698" s="50">
        <v>1.0720000000000001</v>
      </c>
      <c r="G698" s="50">
        <v>6</v>
      </c>
      <c r="H698" s="50">
        <v>5</v>
      </c>
      <c r="I698" s="50">
        <v>0.73240000000000005</v>
      </c>
      <c r="J698" s="50">
        <v>616</v>
      </c>
      <c r="K698" s="50"/>
    </row>
    <row r="699" spans="2:11">
      <c r="B699" s="50" t="s">
        <v>403</v>
      </c>
      <c r="C699" s="50">
        <v>4.0830000000000002</v>
      </c>
      <c r="D699" s="50">
        <v>5.18</v>
      </c>
      <c r="E699" s="50">
        <v>-1.097</v>
      </c>
      <c r="F699" s="50">
        <v>0.98709999999999998</v>
      </c>
      <c r="G699" s="50">
        <v>9</v>
      </c>
      <c r="H699" s="50">
        <v>5</v>
      </c>
      <c r="I699" s="50">
        <v>1.571</v>
      </c>
      <c r="J699" s="50">
        <v>616</v>
      </c>
      <c r="K699" s="50"/>
    </row>
    <row r="700" spans="2:11">
      <c r="B700" s="50" t="s">
        <v>405</v>
      </c>
      <c r="C700" s="50">
        <v>10.039999999999999</v>
      </c>
      <c r="D700" s="50">
        <v>5.18</v>
      </c>
      <c r="E700" s="50">
        <v>4.8570000000000002</v>
      </c>
      <c r="F700" s="50">
        <v>0.98709999999999998</v>
      </c>
      <c r="G700" s="50">
        <v>9</v>
      </c>
      <c r="H700" s="50">
        <v>5</v>
      </c>
      <c r="I700" s="50">
        <v>6.9580000000000002</v>
      </c>
      <c r="J700" s="50">
        <v>616</v>
      </c>
      <c r="K700" s="50"/>
    </row>
    <row r="701" spans="2:11">
      <c r="B701" s="50" t="s">
        <v>407</v>
      </c>
      <c r="C701" s="50">
        <v>8.9879999999999995</v>
      </c>
      <c r="D701" s="50">
        <v>5.18</v>
      </c>
      <c r="E701" s="50">
        <v>3.8079999999999998</v>
      </c>
      <c r="F701" s="50">
        <v>1.0720000000000001</v>
      </c>
      <c r="G701" s="50">
        <v>6</v>
      </c>
      <c r="H701" s="50">
        <v>5</v>
      </c>
      <c r="I701" s="50">
        <v>5.0259999999999998</v>
      </c>
      <c r="J701" s="50">
        <v>616</v>
      </c>
      <c r="K701" s="50"/>
    </row>
    <row r="702" spans="2:11">
      <c r="B702" s="50" t="s">
        <v>409</v>
      </c>
      <c r="C702" s="50">
        <v>3.129</v>
      </c>
      <c r="D702" s="50">
        <v>5.18</v>
      </c>
      <c r="E702" s="50">
        <v>-2.0510000000000002</v>
      </c>
      <c r="F702" s="50">
        <v>0.98709999999999998</v>
      </c>
      <c r="G702" s="50">
        <v>9</v>
      </c>
      <c r="H702" s="50">
        <v>5</v>
      </c>
      <c r="I702" s="50">
        <v>2.9390000000000001</v>
      </c>
      <c r="J702" s="50">
        <v>616</v>
      </c>
      <c r="K702" s="50"/>
    </row>
    <row r="703" spans="2:11">
      <c r="B703" s="50" t="s">
        <v>411</v>
      </c>
      <c r="C703" s="50">
        <v>10.210000000000001</v>
      </c>
      <c r="D703" s="50">
        <v>5.18</v>
      </c>
      <c r="E703" s="50">
        <v>5.0309999999999997</v>
      </c>
      <c r="F703" s="50">
        <v>0.96930000000000005</v>
      </c>
      <c r="G703" s="50">
        <v>10</v>
      </c>
      <c r="H703" s="50">
        <v>5</v>
      </c>
      <c r="I703" s="50">
        <v>7.34</v>
      </c>
      <c r="J703" s="50">
        <v>616</v>
      </c>
      <c r="K703" s="50"/>
    </row>
    <row r="704" spans="2:11">
      <c r="B704" s="50" t="s">
        <v>413</v>
      </c>
      <c r="C704" s="50">
        <v>4.4909999999999997</v>
      </c>
      <c r="D704" s="50">
        <v>5.18</v>
      </c>
      <c r="E704" s="50">
        <v>-0.68899999999999995</v>
      </c>
      <c r="F704" s="50">
        <v>0.96930000000000005</v>
      </c>
      <c r="G704" s="50">
        <v>10</v>
      </c>
      <c r="H704" s="50">
        <v>5</v>
      </c>
      <c r="I704" s="50">
        <v>1.0049999999999999</v>
      </c>
      <c r="J704" s="50">
        <v>616</v>
      </c>
      <c r="K704" s="50"/>
    </row>
    <row r="705" spans="2:11">
      <c r="B705" s="50" t="s">
        <v>415</v>
      </c>
      <c r="C705" s="50">
        <v>5.758</v>
      </c>
      <c r="D705" s="50">
        <v>5.18</v>
      </c>
      <c r="E705" s="50">
        <v>0.57799999999999996</v>
      </c>
      <c r="F705" s="50">
        <v>1.119</v>
      </c>
      <c r="G705" s="50">
        <v>5</v>
      </c>
      <c r="H705" s="50">
        <v>5</v>
      </c>
      <c r="I705" s="50">
        <v>0.73029999999999995</v>
      </c>
      <c r="J705" s="50">
        <v>616</v>
      </c>
      <c r="K705" s="50"/>
    </row>
    <row r="706" spans="2:11">
      <c r="B706" s="50" t="s">
        <v>417</v>
      </c>
      <c r="C706" s="50">
        <v>7.3339999999999996</v>
      </c>
      <c r="D706" s="50">
        <v>4.0220000000000002</v>
      </c>
      <c r="E706" s="50">
        <v>3.3119999999999998</v>
      </c>
      <c r="F706" s="50">
        <v>0.81310000000000004</v>
      </c>
      <c r="G706" s="50">
        <v>9</v>
      </c>
      <c r="H706" s="50">
        <v>10</v>
      </c>
      <c r="I706" s="50">
        <v>5.7610000000000001</v>
      </c>
      <c r="J706" s="50">
        <v>616</v>
      </c>
      <c r="K706" s="50"/>
    </row>
    <row r="707" spans="2:11">
      <c r="B707" s="50" t="s">
        <v>419</v>
      </c>
      <c r="C707" s="50">
        <v>4.625</v>
      </c>
      <c r="D707" s="50">
        <v>4.0220000000000002</v>
      </c>
      <c r="E707" s="50">
        <v>0.60299999999999998</v>
      </c>
      <c r="F707" s="50">
        <v>0.91390000000000005</v>
      </c>
      <c r="G707" s="50">
        <v>6</v>
      </c>
      <c r="H707" s="50">
        <v>10</v>
      </c>
      <c r="I707" s="50">
        <v>0.93320000000000003</v>
      </c>
      <c r="J707" s="50">
        <v>616</v>
      </c>
      <c r="K707" s="50"/>
    </row>
    <row r="708" spans="2:11">
      <c r="B708" s="50" t="s">
        <v>421</v>
      </c>
      <c r="C708" s="50">
        <v>4.0830000000000002</v>
      </c>
      <c r="D708" s="50">
        <v>4.0220000000000002</v>
      </c>
      <c r="E708" s="50">
        <v>6.1330000000000003E-2</v>
      </c>
      <c r="F708" s="50">
        <v>0.81310000000000004</v>
      </c>
      <c r="G708" s="50">
        <v>9</v>
      </c>
      <c r="H708" s="50">
        <v>10</v>
      </c>
      <c r="I708" s="50">
        <v>0.1067</v>
      </c>
      <c r="J708" s="50">
        <v>616</v>
      </c>
      <c r="K708" s="50"/>
    </row>
    <row r="709" spans="2:11">
      <c r="B709" s="50" t="s">
        <v>423</v>
      </c>
      <c r="C709" s="50">
        <v>10.039999999999999</v>
      </c>
      <c r="D709" s="50">
        <v>4.0220000000000002</v>
      </c>
      <c r="E709" s="50">
        <v>6.0149999999999997</v>
      </c>
      <c r="F709" s="50">
        <v>0.81310000000000004</v>
      </c>
      <c r="G709" s="50">
        <v>9</v>
      </c>
      <c r="H709" s="50">
        <v>10</v>
      </c>
      <c r="I709" s="50">
        <v>10.46</v>
      </c>
      <c r="J709" s="50">
        <v>616</v>
      </c>
      <c r="K709" s="50"/>
    </row>
    <row r="710" spans="2:11">
      <c r="B710" s="50" t="s">
        <v>425</v>
      </c>
      <c r="C710" s="50">
        <v>8.9879999999999995</v>
      </c>
      <c r="D710" s="50">
        <v>4.0220000000000002</v>
      </c>
      <c r="E710" s="50">
        <v>4.9660000000000002</v>
      </c>
      <c r="F710" s="50">
        <v>0.91390000000000005</v>
      </c>
      <c r="G710" s="50">
        <v>6</v>
      </c>
      <c r="H710" s="50">
        <v>10</v>
      </c>
      <c r="I710" s="50">
        <v>7.6849999999999996</v>
      </c>
      <c r="J710" s="50">
        <v>616</v>
      </c>
      <c r="K710" s="50"/>
    </row>
    <row r="711" spans="2:11">
      <c r="B711" s="50" t="s">
        <v>427</v>
      </c>
      <c r="C711" s="50">
        <v>3.129</v>
      </c>
      <c r="D711" s="50">
        <v>4.0220000000000002</v>
      </c>
      <c r="E711" s="50">
        <v>-0.8931</v>
      </c>
      <c r="F711" s="50">
        <v>0.81310000000000004</v>
      </c>
      <c r="G711" s="50">
        <v>9</v>
      </c>
      <c r="H711" s="50">
        <v>10</v>
      </c>
      <c r="I711" s="50">
        <v>1.5529999999999999</v>
      </c>
      <c r="J711" s="50">
        <v>616</v>
      </c>
      <c r="K711" s="50"/>
    </row>
    <row r="712" spans="2:11">
      <c r="B712" s="50" t="s">
        <v>429</v>
      </c>
      <c r="C712" s="50">
        <v>10.210000000000001</v>
      </c>
      <c r="D712" s="50">
        <v>4.0220000000000002</v>
      </c>
      <c r="E712" s="50">
        <v>6.1890000000000001</v>
      </c>
      <c r="F712" s="50">
        <v>0.79139999999999999</v>
      </c>
      <c r="G712" s="50">
        <v>10</v>
      </c>
      <c r="H712" s="50">
        <v>10</v>
      </c>
      <c r="I712" s="50">
        <v>11.06</v>
      </c>
      <c r="J712" s="50">
        <v>616</v>
      </c>
      <c r="K712" s="50"/>
    </row>
    <row r="713" spans="2:11">
      <c r="B713" s="50" t="s">
        <v>431</v>
      </c>
      <c r="C713" s="50">
        <v>4.4909999999999997</v>
      </c>
      <c r="D713" s="50">
        <v>4.0220000000000002</v>
      </c>
      <c r="E713" s="50">
        <v>0.46899999999999997</v>
      </c>
      <c r="F713" s="50">
        <v>0.79139999999999999</v>
      </c>
      <c r="G713" s="50">
        <v>10</v>
      </c>
      <c r="H713" s="50">
        <v>10</v>
      </c>
      <c r="I713" s="50">
        <v>0.83809999999999996</v>
      </c>
      <c r="J713" s="50">
        <v>616</v>
      </c>
      <c r="K713" s="50"/>
    </row>
    <row r="714" spans="2:11">
      <c r="B714" s="50" t="s">
        <v>433</v>
      </c>
      <c r="C714" s="50">
        <v>5.758</v>
      </c>
      <c r="D714" s="50">
        <v>4.0220000000000002</v>
      </c>
      <c r="E714" s="50">
        <v>1.736</v>
      </c>
      <c r="F714" s="50">
        <v>0.96930000000000005</v>
      </c>
      <c r="G714" s="50">
        <v>5</v>
      </c>
      <c r="H714" s="50">
        <v>10</v>
      </c>
      <c r="I714" s="50">
        <v>2.5329999999999999</v>
      </c>
      <c r="J714" s="50">
        <v>616</v>
      </c>
      <c r="K714" s="50"/>
    </row>
    <row r="715" spans="2:11">
      <c r="B715" s="50" t="s">
        <v>435</v>
      </c>
      <c r="C715" s="50">
        <v>4.625</v>
      </c>
      <c r="D715" s="50">
        <v>7.3339999999999996</v>
      </c>
      <c r="E715" s="50">
        <v>-2.7090000000000001</v>
      </c>
      <c r="F715" s="50">
        <v>0.93269999999999997</v>
      </c>
      <c r="G715" s="50">
        <v>6</v>
      </c>
      <c r="H715" s="50">
        <v>9</v>
      </c>
      <c r="I715" s="50">
        <v>4.1079999999999997</v>
      </c>
      <c r="J715" s="50">
        <v>616</v>
      </c>
      <c r="K715" s="50"/>
    </row>
    <row r="716" spans="2:11">
      <c r="B716" s="50" t="s">
        <v>437</v>
      </c>
      <c r="C716" s="50">
        <v>4.0830000000000002</v>
      </c>
      <c r="D716" s="50">
        <v>7.3339999999999996</v>
      </c>
      <c r="E716" s="50">
        <v>-3.2509999999999999</v>
      </c>
      <c r="F716" s="50">
        <v>0.83420000000000005</v>
      </c>
      <c r="G716" s="50">
        <v>9</v>
      </c>
      <c r="H716" s="50">
        <v>9</v>
      </c>
      <c r="I716" s="50">
        <v>5.5110000000000001</v>
      </c>
      <c r="J716" s="50">
        <v>616</v>
      </c>
      <c r="K716" s="50"/>
    </row>
    <row r="717" spans="2:11">
      <c r="B717" s="50" t="s">
        <v>439</v>
      </c>
      <c r="C717" s="50">
        <v>10.039999999999999</v>
      </c>
      <c r="D717" s="50">
        <v>7.3339999999999996</v>
      </c>
      <c r="E717" s="50">
        <v>2.702</v>
      </c>
      <c r="F717" s="50">
        <v>0.83420000000000005</v>
      </c>
      <c r="G717" s="50">
        <v>9</v>
      </c>
      <c r="H717" s="50">
        <v>9</v>
      </c>
      <c r="I717" s="50">
        <v>4.5810000000000004</v>
      </c>
      <c r="J717" s="50">
        <v>616</v>
      </c>
      <c r="K717" s="50"/>
    </row>
    <row r="718" spans="2:11">
      <c r="B718" s="50" t="s">
        <v>443</v>
      </c>
      <c r="C718" s="50">
        <v>8.9879999999999995</v>
      </c>
      <c r="D718" s="50">
        <v>7.3339999999999996</v>
      </c>
      <c r="E718" s="50">
        <v>1.6539999999999999</v>
      </c>
      <c r="F718" s="50">
        <v>0.93269999999999997</v>
      </c>
      <c r="G718" s="50">
        <v>6</v>
      </c>
      <c r="H718" s="50">
        <v>9</v>
      </c>
      <c r="I718" s="50">
        <v>2.508</v>
      </c>
      <c r="J718" s="50">
        <v>616</v>
      </c>
      <c r="K718" s="50"/>
    </row>
    <row r="719" spans="2:11">
      <c r="B719" s="50" t="s">
        <v>445</v>
      </c>
      <c r="C719" s="50">
        <v>3.129</v>
      </c>
      <c r="D719" s="50">
        <v>7.3339999999999996</v>
      </c>
      <c r="E719" s="50">
        <v>-4.2060000000000004</v>
      </c>
      <c r="F719" s="50">
        <v>0.83420000000000005</v>
      </c>
      <c r="G719" s="50">
        <v>9</v>
      </c>
      <c r="H719" s="50">
        <v>9</v>
      </c>
      <c r="I719" s="50">
        <v>7.1289999999999996</v>
      </c>
      <c r="J719" s="50">
        <v>616</v>
      </c>
      <c r="K719" s="50"/>
    </row>
    <row r="720" spans="2:11">
      <c r="B720" s="50" t="s">
        <v>447</v>
      </c>
      <c r="C720" s="50">
        <v>10.210000000000001</v>
      </c>
      <c r="D720" s="50">
        <v>7.3339999999999996</v>
      </c>
      <c r="E720" s="50">
        <v>2.8769999999999998</v>
      </c>
      <c r="F720" s="50">
        <v>0.81310000000000004</v>
      </c>
      <c r="G720" s="50">
        <v>10</v>
      </c>
      <c r="H720" s="50">
        <v>9</v>
      </c>
      <c r="I720" s="50">
        <v>5.0030000000000001</v>
      </c>
      <c r="J720" s="50">
        <v>616</v>
      </c>
      <c r="K720" s="50"/>
    </row>
    <row r="721" spans="2:11">
      <c r="B721" s="50" t="s">
        <v>449</v>
      </c>
      <c r="C721" s="50">
        <v>4.4909999999999997</v>
      </c>
      <c r="D721" s="50">
        <v>7.3339999999999996</v>
      </c>
      <c r="E721" s="50">
        <v>-2.843</v>
      </c>
      <c r="F721" s="50">
        <v>0.81310000000000004</v>
      </c>
      <c r="G721" s="50">
        <v>10</v>
      </c>
      <c r="H721" s="50">
        <v>9</v>
      </c>
      <c r="I721" s="50">
        <v>4.9450000000000003</v>
      </c>
      <c r="J721" s="50">
        <v>616</v>
      </c>
      <c r="K721" s="50"/>
    </row>
    <row r="722" spans="2:11">
      <c r="B722" s="50" t="s">
        <v>451</v>
      </c>
      <c r="C722" s="50">
        <v>5.758</v>
      </c>
      <c r="D722" s="50">
        <v>7.3339999999999996</v>
      </c>
      <c r="E722" s="50">
        <v>-1.5760000000000001</v>
      </c>
      <c r="F722" s="50">
        <v>0.98709999999999998</v>
      </c>
      <c r="G722" s="50">
        <v>5</v>
      </c>
      <c r="H722" s="50">
        <v>9</v>
      </c>
      <c r="I722" s="50">
        <v>2.2589999999999999</v>
      </c>
      <c r="J722" s="50">
        <v>616</v>
      </c>
      <c r="K722" s="50"/>
    </row>
    <row r="723" spans="2:11">
      <c r="B723" s="50" t="s">
        <v>453</v>
      </c>
      <c r="C723" s="50">
        <v>4.0830000000000002</v>
      </c>
      <c r="D723" s="50">
        <v>4.625</v>
      </c>
      <c r="E723" s="50">
        <v>-0.54169999999999996</v>
      </c>
      <c r="F723" s="50">
        <v>0.93269999999999997</v>
      </c>
      <c r="G723" s="50">
        <v>9</v>
      </c>
      <c r="H723" s="50">
        <v>6</v>
      </c>
      <c r="I723" s="50">
        <v>0.82130000000000003</v>
      </c>
      <c r="J723" s="50">
        <v>616</v>
      </c>
      <c r="K723" s="50"/>
    </row>
    <row r="724" spans="2:11">
      <c r="B724" s="50" t="s">
        <v>455</v>
      </c>
      <c r="C724" s="50">
        <v>10.039999999999999</v>
      </c>
      <c r="D724" s="50">
        <v>4.625</v>
      </c>
      <c r="E724" s="50">
        <v>5.4119999999999999</v>
      </c>
      <c r="F724" s="50">
        <v>0.93269999999999997</v>
      </c>
      <c r="G724" s="50">
        <v>9</v>
      </c>
      <c r="H724" s="50">
        <v>6</v>
      </c>
      <c r="I724" s="50">
        <v>8.2050000000000001</v>
      </c>
      <c r="J724" s="50">
        <v>616</v>
      </c>
      <c r="K724" s="50"/>
    </row>
    <row r="725" spans="2:11">
      <c r="B725" s="50" t="s">
        <v>457</v>
      </c>
      <c r="C725" s="50">
        <v>8.9879999999999995</v>
      </c>
      <c r="D725" s="50">
        <v>4.625</v>
      </c>
      <c r="E725" s="50">
        <v>4.3630000000000004</v>
      </c>
      <c r="F725" s="50">
        <v>1.022</v>
      </c>
      <c r="G725" s="50">
        <v>6</v>
      </c>
      <c r="H725" s="50">
        <v>6</v>
      </c>
      <c r="I725" s="50">
        <v>6.0389999999999997</v>
      </c>
      <c r="J725" s="50">
        <v>616</v>
      </c>
      <c r="K725" s="50"/>
    </row>
    <row r="726" spans="2:11">
      <c r="B726" s="50" t="s">
        <v>459</v>
      </c>
      <c r="C726" s="50">
        <v>3.129</v>
      </c>
      <c r="D726" s="50">
        <v>4.625</v>
      </c>
      <c r="E726" s="50">
        <v>-1.496</v>
      </c>
      <c r="F726" s="50">
        <v>0.93269999999999997</v>
      </c>
      <c r="G726" s="50">
        <v>9</v>
      </c>
      <c r="H726" s="50">
        <v>6</v>
      </c>
      <c r="I726" s="50">
        <v>2.2679999999999998</v>
      </c>
      <c r="J726" s="50">
        <v>616</v>
      </c>
      <c r="K726" s="50"/>
    </row>
    <row r="727" spans="2:11">
      <c r="B727" s="50" t="s">
        <v>461</v>
      </c>
      <c r="C727" s="50">
        <v>10.210000000000001</v>
      </c>
      <c r="D727" s="50">
        <v>4.625</v>
      </c>
      <c r="E727" s="50">
        <v>5.5860000000000003</v>
      </c>
      <c r="F727" s="50">
        <v>0.91390000000000005</v>
      </c>
      <c r="G727" s="50">
        <v>10</v>
      </c>
      <c r="H727" s="50">
        <v>6</v>
      </c>
      <c r="I727" s="50">
        <v>8.6440000000000001</v>
      </c>
      <c r="J727" s="50">
        <v>616</v>
      </c>
      <c r="K727" s="50"/>
    </row>
    <row r="728" spans="2:11">
      <c r="B728" s="50" t="s">
        <v>463</v>
      </c>
      <c r="C728" s="50">
        <v>4.4909999999999997</v>
      </c>
      <c r="D728" s="50">
        <v>4.625</v>
      </c>
      <c r="E728" s="50">
        <v>-0.13400000000000001</v>
      </c>
      <c r="F728" s="50">
        <v>0.91390000000000005</v>
      </c>
      <c r="G728" s="50">
        <v>10</v>
      </c>
      <c r="H728" s="50">
        <v>6</v>
      </c>
      <c r="I728" s="50">
        <v>0.2074</v>
      </c>
      <c r="J728" s="50">
        <v>616</v>
      </c>
      <c r="K728" s="50"/>
    </row>
    <row r="729" spans="2:11">
      <c r="B729" s="50" t="s">
        <v>465</v>
      </c>
      <c r="C729" s="50">
        <v>5.758</v>
      </c>
      <c r="D729" s="50">
        <v>4.625</v>
      </c>
      <c r="E729" s="50">
        <v>1.133</v>
      </c>
      <c r="F729" s="50">
        <v>1.0720000000000001</v>
      </c>
      <c r="G729" s="50">
        <v>5</v>
      </c>
      <c r="H729" s="50">
        <v>6</v>
      </c>
      <c r="I729" s="50">
        <v>1.4950000000000001</v>
      </c>
      <c r="J729" s="50">
        <v>616</v>
      </c>
      <c r="K729" s="50"/>
    </row>
    <row r="730" spans="2:11">
      <c r="B730" s="50" t="s">
        <v>467</v>
      </c>
      <c r="C730" s="50">
        <v>10.039999999999999</v>
      </c>
      <c r="D730" s="50">
        <v>4.0830000000000002</v>
      </c>
      <c r="E730" s="50">
        <v>5.9530000000000003</v>
      </c>
      <c r="F730" s="50">
        <v>0.83420000000000005</v>
      </c>
      <c r="G730" s="50">
        <v>9</v>
      </c>
      <c r="H730" s="50">
        <v>9</v>
      </c>
      <c r="I730" s="50">
        <v>10.09</v>
      </c>
      <c r="J730" s="50">
        <v>616</v>
      </c>
      <c r="K730" s="50"/>
    </row>
    <row r="731" spans="2:11">
      <c r="B731" s="50" t="s">
        <v>469</v>
      </c>
      <c r="C731" s="50">
        <v>8.9879999999999995</v>
      </c>
      <c r="D731" s="50">
        <v>4.0830000000000002</v>
      </c>
      <c r="E731" s="50">
        <v>4.9050000000000002</v>
      </c>
      <c r="F731" s="50">
        <v>0.93269999999999997</v>
      </c>
      <c r="G731" s="50">
        <v>6</v>
      </c>
      <c r="H731" s="50">
        <v>9</v>
      </c>
      <c r="I731" s="50">
        <v>7.4370000000000003</v>
      </c>
      <c r="J731" s="50">
        <v>616</v>
      </c>
      <c r="K731" s="50"/>
    </row>
    <row r="732" spans="2:11">
      <c r="B732" s="50" t="s">
        <v>471</v>
      </c>
      <c r="C732" s="50">
        <v>3.129</v>
      </c>
      <c r="D732" s="50">
        <v>4.0830000000000002</v>
      </c>
      <c r="E732" s="50">
        <v>-0.95440000000000003</v>
      </c>
      <c r="F732" s="50">
        <v>0.83420000000000005</v>
      </c>
      <c r="G732" s="50">
        <v>9</v>
      </c>
      <c r="H732" s="50">
        <v>9</v>
      </c>
      <c r="I732" s="50">
        <v>1.6180000000000001</v>
      </c>
      <c r="J732" s="50">
        <v>616</v>
      </c>
      <c r="K732" s="50"/>
    </row>
    <row r="733" spans="2:11">
      <c r="B733" s="50" t="s">
        <v>473</v>
      </c>
      <c r="C733" s="50">
        <v>10.210000000000001</v>
      </c>
      <c r="D733" s="50">
        <v>4.0830000000000002</v>
      </c>
      <c r="E733" s="50">
        <v>6.1280000000000001</v>
      </c>
      <c r="F733" s="50">
        <v>0.81310000000000004</v>
      </c>
      <c r="G733" s="50">
        <v>10</v>
      </c>
      <c r="H733" s="50">
        <v>9</v>
      </c>
      <c r="I733" s="50">
        <v>10.66</v>
      </c>
      <c r="J733" s="50">
        <v>616</v>
      </c>
      <c r="K733" s="50"/>
    </row>
    <row r="734" spans="2:11">
      <c r="B734" s="50" t="s">
        <v>475</v>
      </c>
      <c r="C734" s="50">
        <v>4.4909999999999997</v>
      </c>
      <c r="D734" s="50">
        <v>4.0830000000000002</v>
      </c>
      <c r="E734" s="50">
        <v>0.40770000000000001</v>
      </c>
      <c r="F734" s="50">
        <v>0.81310000000000004</v>
      </c>
      <c r="G734" s="50">
        <v>10</v>
      </c>
      <c r="H734" s="50">
        <v>9</v>
      </c>
      <c r="I734" s="50">
        <v>0.70899999999999996</v>
      </c>
      <c r="J734" s="50">
        <v>616</v>
      </c>
      <c r="K734" s="50"/>
    </row>
    <row r="735" spans="2:11">
      <c r="B735" s="50" t="s">
        <v>477</v>
      </c>
      <c r="C735" s="50">
        <v>5.758</v>
      </c>
      <c r="D735" s="50">
        <v>4.0830000000000002</v>
      </c>
      <c r="E735" s="50">
        <v>1.675</v>
      </c>
      <c r="F735" s="50">
        <v>0.98709999999999998</v>
      </c>
      <c r="G735" s="50">
        <v>5</v>
      </c>
      <c r="H735" s="50">
        <v>9</v>
      </c>
      <c r="I735" s="50">
        <v>2.399</v>
      </c>
      <c r="J735" s="50">
        <v>616</v>
      </c>
      <c r="K735" s="50"/>
    </row>
    <row r="736" spans="2:11">
      <c r="B736" s="50" t="s">
        <v>479</v>
      </c>
      <c r="C736" s="50">
        <v>8.9879999999999995</v>
      </c>
      <c r="D736" s="50">
        <v>10.039999999999999</v>
      </c>
      <c r="E736" s="50">
        <v>-1.048</v>
      </c>
      <c r="F736" s="50">
        <v>0.93269999999999997</v>
      </c>
      <c r="G736" s="50">
        <v>6</v>
      </c>
      <c r="H736" s="50">
        <v>9</v>
      </c>
      <c r="I736" s="50">
        <v>1.59</v>
      </c>
      <c r="J736" s="50">
        <v>616</v>
      </c>
      <c r="K736" s="50"/>
    </row>
    <row r="737" spans="2:11">
      <c r="B737" s="50" t="s">
        <v>481</v>
      </c>
      <c r="C737" s="50">
        <v>3.129</v>
      </c>
      <c r="D737" s="50">
        <v>10.039999999999999</v>
      </c>
      <c r="E737" s="50">
        <v>-6.9080000000000004</v>
      </c>
      <c r="F737" s="50">
        <v>0.83420000000000005</v>
      </c>
      <c r="G737" s="50">
        <v>9</v>
      </c>
      <c r="H737" s="50">
        <v>9</v>
      </c>
      <c r="I737" s="50">
        <v>11.71</v>
      </c>
      <c r="J737" s="50">
        <v>616</v>
      </c>
      <c r="K737" s="50"/>
    </row>
    <row r="738" spans="2:11">
      <c r="B738" s="50" t="s">
        <v>483</v>
      </c>
      <c r="C738" s="50">
        <v>10.210000000000001</v>
      </c>
      <c r="D738" s="50">
        <v>10.039999999999999</v>
      </c>
      <c r="E738" s="50">
        <v>0.17430000000000001</v>
      </c>
      <c r="F738" s="50">
        <v>0.81310000000000004</v>
      </c>
      <c r="G738" s="50">
        <v>10</v>
      </c>
      <c r="H738" s="50">
        <v>9</v>
      </c>
      <c r="I738" s="50">
        <v>0.30320000000000003</v>
      </c>
      <c r="J738" s="50">
        <v>616</v>
      </c>
      <c r="K738" s="50"/>
    </row>
    <row r="739" spans="2:11">
      <c r="B739" s="50" t="s">
        <v>485</v>
      </c>
      <c r="C739" s="50">
        <v>4.4909999999999997</v>
      </c>
      <c r="D739" s="50">
        <v>10.039999999999999</v>
      </c>
      <c r="E739" s="50">
        <v>-5.5460000000000003</v>
      </c>
      <c r="F739" s="50">
        <v>0.81310000000000004</v>
      </c>
      <c r="G739" s="50">
        <v>10</v>
      </c>
      <c r="H739" s="50">
        <v>9</v>
      </c>
      <c r="I739" s="50">
        <v>9.6449999999999996</v>
      </c>
      <c r="J739" s="50">
        <v>616</v>
      </c>
      <c r="K739" s="50"/>
    </row>
    <row r="740" spans="2:11">
      <c r="B740" s="50" t="s">
        <v>487</v>
      </c>
      <c r="C740" s="50">
        <v>5.758</v>
      </c>
      <c r="D740" s="50">
        <v>10.039999999999999</v>
      </c>
      <c r="E740" s="50">
        <v>-4.2789999999999999</v>
      </c>
      <c r="F740" s="50">
        <v>0.98709999999999998</v>
      </c>
      <c r="G740" s="50">
        <v>5</v>
      </c>
      <c r="H740" s="50">
        <v>9</v>
      </c>
      <c r="I740" s="50">
        <v>6.13</v>
      </c>
      <c r="J740" s="50">
        <v>616</v>
      </c>
      <c r="K740" s="50"/>
    </row>
    <row r="741" spans="2:11">
      <c r="B741" s="50" t="s">
        <v>489</v>
      </c>
      <c r="C741" s="50">
        <v>3.129</v>
      </c>
      <c r="D741" s="50">
        <v>8.9879999999999995</v>
      </c>
      <c r="E741" s="50">
        <v>-5.859</v>
      </c>
      <c r="F741" s="50">
        <v>0.93269999999999997</v>
      </c>
      <c r="G741" s="50">
        <v>9</v>
      </c>
      <c r="H741" s="50">
        <v>6</v>
      </c>
      <c r="I741" s="50">
        <v>8.8840000000000003</v>
      </c>
      <c r="J741" s="50">
        <v>616</v>
      </c>
      <c r="K741" s="50"/>
    </row>
    <row r="742" spans="2:11">
      <c r="B742" s="50" t="s">
        <v>491</v>
      </c>
      <c r="C742" s="50">
        <v>10.210000000000001</v>
      </c>
      <c r="D742" s="50">
        <v>8.9879999999999995</v>
      </c>
      <c r="E742" s="50">
        <v>1.2230000000000001</v>
      </c>
      <c r="F742" s="50">
        <v>0.91390000000000005</v>
      </c>
      <c r="G742" s="50">
        <v>10</v>
      </c>
      <c r="H742" s="50">
        <v>6</v>
      </c>
      <c r="I742" s="50">
        <v>1.8919999999999999</v>
      </c>
      <c r="J742" s="50">
        <v>616</v>
      </c>
      <c r="K742" s="50"/>
    </row>
    <row r="743" spans="2:11">
      <c r="B743" s="50" t="s">
        <v>493</v>
      </c>
      <c r="C743" s="50">
        <v>4.4909999999999997</v>
      </c>
      <c r="D743" s="50">
        <v>8.9879999999999995</v>
      </c>
      <c r="E743" s="50">
        <v>-4.4969999999999999</v>
      </c>
      <c r="F743" s="50">
        <v>0.91390000000000005</v>
      </c>
      <c r="G743" s="50">
        <v>10</v>
      </c>
      <c r="H743" s="50">
        <v>6</v>
      </c>
      <c r="I743" s="50">
        <v>6.96</v>
      </c>
      <c r="J743" s="50">
        <v>616</v>
      </c>
      <c r="K743" s="50"/>
    </row>
    <row r="744" spans="2:11">
      <c r="B744" s="50" t="s">
        <v>495</v>
      </c>
      <c r="C744" s="50">
        <v>5.758</v>
      </c>
      <c r="D744" s="50">
        <v>8.9879999999999995</v>
      </c>
      <c r="E744" s="50">
        <v>-3.23</v>
      </c>
      <c r="F744" s="50">
        <v>1.0720000000000001</v>
      </c>
      <c r="G744" s="50">
        <v>5</v>
      </c>
      <c r="H744" s="50">
        <v>6</v>
      </c>
      <c r="I744" s="50">
        <v>4.2629999999999999</v>
      </c>
      <c r="J744" s="50">
        <v>616</v>
      </c>
      <c r="K744" s="50"/>
    </row>
    <row r="745" spans="2:11">
      <c r="B745" s="50" t="s">
        <v>497</v>
      </c>
      <c r="C745" s="50">
        <v>10.210000000000001</v>
      </c>
      <c r="D745" s="50">
        <v>3.129</v>
      </c>
      <c r="E745" s="50">
        <v>7.0819999999999999</v>
      </c>
      <c r="F745" s="50">
        <v>0.81310000000000004</v>
      </c>
      <c r="G745" s="50">
        <v>10</v>
      </c>
      <c r="H745" s="50">
        <v>9</v>
      </c>
      <c r="I745" s="50">
        <v>12.32</v>
      </c>
      <c r="J745" s="50">
        <v>616</v>
      </c>
      <c r="K745" s="50"/>
    </row>
    <row r="746" spans="2:11">
      <c r="B746" s="50" t="s">
        <v>499</v>
      </c>
      <c r="C746" s="50">
        <v>4.4909999999999997</v>
      </c>
      <c r="D746" s="50">
        <v>3.129</v>
      </c>
      <c r="E746" s="50">
        <v>1.3620000000000001</v>
      </c>
      <c r="F746" s="50">
        <v>0.81310000000000004</v>
      </c>
      <c r="G746" s="50">
        <v>10</v>
      </c>
      <c r="H746" s="50">
        <v>9</v>
      </c>
      <c r="I746" s="50">
        <v>2.3690000000000002</v>
      </c>
      <c r="J746" s="50">
        <v>616</v>
      </c>
      <c r="K746" s="50"/>
    </row>
    <row r="747" spans="2:11">
      <c r="B747" s="50" t="s">
        <v>501</v>
      </c>
      <c r="C747" s="50">
        <v>5.758</v>
      </c>
      <c r="D747" s="50">
        <v>3.129</v>
      </c>
      <c r="E747" s="50">
        <v>2.629</v>
      </c>
      <c r="F747" s="50">
        <v>0.98709999999999998</v>
      </c>
      <c r="G747" s="50">
        <v>5</v>
      </c>
      <c r="H747" s="50">
        <v>9</v>
      </c>
      <c r="I747" s="50">
        <v>3.7669999999999999</v>
      </c>
      <c r="J747" s="50">
        <v>616</v>
      </c>
      <c r="K747" s="50"/>
    </row>
    <row r="748" spans="2:11">
      <c r="B748" s="50" t="s">
        <v>503</v>
      </c>
      <c r="C748" s="50">
        <v>4.4909999999999997</v>
      </c>
      <c r="D748" s="50">
        <v>10.210000000000001</v>
      </c>
      <c r="E748" s="50">
        <v>-5.72</v>
      </c>
      <c r="F748" s="50">
        <v>0.79139999999999999</v>
      </c>
      <c r="G748" s="50">
        <v>10</v>
      </c>
      <c r="H748" s="50">
        <v>10</v>
      </c>
      <c r="I748" s="50">
        <v>10.220000000000001</v>
      </c>
      <c r="J748" s="50">
        <v>616</v>
      </c>
      <c r="K748" s="50"/>
    </row>
    <row r="749" spans="2:11">
      <c r="B749" s="50" t="s">
        <v>505</v>
      </c>
      <c r="C749" s="50">
        <v>5.758</v>
      </c>
      <c r="D749" s="50">
        <v>10.210000000000001</v>
      </c>
      <c r="E749" s="50">
        <v>-4.4530000000000003</v>
      </c>
      <c r="F749" s="50">
        <v>0.96930000000000005</v>
      </c>
      <c r="G749" s="50">
        <v>5</v>
      </c>
      <c r="H749" s="50">
        <v>10</v>
      </c>
      <c r="I749" s="50">
        <v>6.4969999999999999</v>
      </c>
      <c r="J749" s="50">
        <v>616</v>
      </c>
      <c r="K749" s="50"/>
    </row>
    <row r="750" spans="2:11">
      <c r="B750" s="50" t="s">
        <v>507</v>
      </c>
      <c r="C750" s="50">
        <v>5.758</v>
      </c>
      <c r="D750" s="50">
        <v>4.4909999999999997</v>
      </c>
      <c r="E750" s="50">
        <v>1.2669999999999999</v>
      </c>
      <c r="F750" s="50">
        <v>0.96930000000000005</v>
      </c>
      <c r="G750" s="50">
        <v>5</v>
      </c>
      <c r="H750" s="50">
        <v>10</v>
      </c>
      <c r="I750" s="50">
        <v>1.849</v>
      </c>
      <c r="J750" s="50">
        <v>616</v>
      </c>
      <c r="K750" s="50"/>
    </row>
    <row r="751" spans="2:11">
      <c r="B751" s="50"/>
      <c r="C751" s="50"/>
      <c r="D751" s="50"/>
      <c r="E751" s="50"/>
      <c r="F751" s="50"/>
      <c r="G751" s="50"/>
      <c r="H751" s="50"/>
      <c r="I751" s="50"/>
      <c r="J751" s="50"/>
      <c r="K751" s="50"/>
    </row>
    <row r="752" spans="2:11">
      <c r="B752" s="50" t="s">
        <v>364</v>
      </c>
      <c r="C752" s="50"/>
      <c r="D752" s="50"/>
      <c r="E752" s="50"/>
      <c r="F752" s="50"/>
      <c r="G752" s="50"/>
      <c r="H752" s="50"/>
      <c r="I752" s="50"/>
      <c r="J752" s="50"/>
      <c r="K752" s="50"/>
    </row>
    <row r="753" spans="2:11">
      <c r="B753" s="50" t="s">
        <v>394</v>
      </c>
      <c r="C753" s="50">
        <v>4.6559999999999997</v>
      </c>
      <c r="D753" s="50">
        <v>3.6440000000000001</v>
      </c>
      <c r="E753" s="50">
        <v>1.012</v>
      </c>
      <c r="F753" s="50">
        <v>0.96930000000000005</v>
      </c>
      <c r="G753" s="50">
        <v>10</v>
      </c>
      <c r="H753" s="50">
        <v>5</v>
      </c>
      <c r="I753" s="50">
        <v>1.4770000000000001</v>
      </c>
      <c r="J753" s="50">
        <v>616</v>
      </c>
      <c r="K753" s="50"/>
    </row>
    <row r="754" spans="2:11">
      <c r="B754" s="50" t="s">
        <v>399</v>
      </c>
      <c r="C754" s="50">
        <v>3.98</v>
      </c>
      <c r="D754" s="50">
        <v>3.6440000000000001</v>
      </c>
      <c r="E754" s="50">
        <v>0.33600000000000002</v>
      </c>
      <c r="F754" s="50">
        <v>0.98709999999999998</v>
      </c>
      <c r="G754" s="50">
        <v>9</v>
      </c>
      <c r="H754" s="50">
        <v>5</v>
      </c>
      <c r="I754" s="50">
        <v>0.48139999999999999</v>
      </c>
      <c r="J754" s="50">
        <v>616</v>
      </c>
      <c r="K754" s="50"/>
    </row>
    <row r="755" spans="2:11">
      <c r="B755" s="50" t="s">
        <v>401</v>
      </c>
      <c r="C755" s="50">
        <v>4.8019999999999996</v>
      </c>
      <c r="D755" s="50">
        <v>3.6440000000000001</v>
      </c>
      <c r="E755" s="50">
        <v>1.1579999999999999</v>
      </c>
      <c r="F755" s="50">
        <v>1.0720000000000001</v>
      </c>
      <c r="G755" s="50">
        <v>6</v>
      </c>
      <c r="H755" s="50">
        <v>5</v>
      </c>
      <c r="I755" s="50">
        <v>1.528</v>
      </c>
      <c r="J755" s="50">
        <v>616</v>
      </c>
      <c r="K755" s="50"/>
    </row>
    <row r="756" spans="2:11">
      <c r="B756" s="50" t="s">
        <v>403</v>
      </c>
      <c r="C756" s="50">
        <v>3.6429999999999998</v>
      </c>
      <c r="D756" s="50">
        <v>3.6440000000000001</v>
      </c>
      <c r="E756" s="50">
        <v>-6.667E-4</v>
      </c>
      <c r="F756" s="50">
        <v>0.98709999999999998</v>
      </c>
      <c r="G756" s="50">
        <v>9</v>
      </c>
      <c r="H756" s="50">
        <v>5</v>
      </c>
      <c r="I756" s="50">
        <v>9.5509999999999996E-4</v>
      </c>
      <c r="J756" s="50">
        <v>616</v>
      </c>
      <c r="K756" s="50"/>
    </row>
    <row r="757" spans="2:11">
      <c r="B757" s="50" t="s">
        <v>405</v>
      </c>
      <c r="C757" s="50">
        <v>6.2110000000000003</v>
      </c>
      <c r="D757" s="50">
        <v>3.6440000000000001</v>
      </c>
      <c r="E757" s="50">
        <v>2.5670000000000002</v>
      </c>
      <c r="F757" s="50">
        <v>0.98709999999999998</v>
      </c>
      <c r="G757" s="50">
        <v>9</v>
      </c>
      <c r="H757" s="50">
        <v>5</v>
      </c>
      <c r="I757" s="50">
        <v>3.6779999999999999</v>
      </c>
      <c r="J757" s="50">
        <v>616</v>
      </c>
      <c r="K757" s="50"/>
    </row>
    <row r="758" spans="2:11">
      <c r="B758" s="50" t="s">
        <v>407</v>
      </c>
      <c r="C758" s="50">
        <v>4.55</v>
      </c>
      <c r="D758" s="50">
        <v>3.6440000000000001</v>
      </c>
      <c r="E758" s="50">
        <v>0.90600000000000003</v>
      </c>
      <c r="F758" s="50">
        <v>1.0720000000000001</v>
      </c>
      <c r="G758" s="50">
        <v>6</v>
      </c>
      <c r="H758" s="50">
        <v>5</v>
      </c>
      <c r="I758" s="50">
        <v>1.196</v>
      </c>
      <c r="J758" s="50">
        <v>616</v>
      </c>
      <c r="K758" s="50"/>
    </row>
    <row r="759" spans="2:11">
      <c r="B759" s="50" t="s">
        <v>409</v>
      </c>
      <c r="C759" s="50">
        <v>4.6769999999999996</v>
      </c>
      <c r="D759" s="50">
        <v>3.6440000000000001</v>
      </c>
      <c r="E759" s="50">
        <v>1.0329999999999999</v>
      </c>
      <c r="F759" s="50">
        <v>0.98709999999999998</v>
      </c>
      <c r="G759" s="50">
        <v>9</v>
      </c>
      <c r="H759" s="50">
        <v>5</v>
      </c>
      <c r="I759" s="50">
        <v>1.48</v>
      </c>
      <c r="J759" s="50">
        <v>616</v>
      </c>
      <c r="K759" s="50"/>
    </row>
    <row r="760" spans="2:11">
      <c r="B760" s="50" t="s">
        <v>411</v>
      </c>
      <c r="C760" s="50">
        <v>3.427</v>
      </c>
      <c r="D760" s="50">
        <v>3.6440000000000001</v>
      </c>
      <c r="E760" s="50">
        <v>-0.217</v>
      </c>
      <c r="F760" s="50">
        <v>0.96930000000000005</v>
      </c>
      <c r="G760" s="50">
        <v>10</v>
      </c>
      <c r="H760" s="50">
        <v>5</v>
      </c>
      <c r="I760" s="50">
        <v>0.31659999999999999</v>
      </c>
      <c r="J760" s="50">
        <v>616</v>
      </c>
      <c r="K760" s="50"/>
    </row>
    <row r="761" spans="2:11">
      <c r="B761" s="50" t="s">
        <v>413</v>
      </c>
      <c r="C761" s="50">
        <v>2.629</v>
      </c>
      <c r="D761" s="50">
        <v>3.6440000000000001</v>
      </c>
      <c r="E761" s="50">
        <v>-1.0149999999999999</v>
      </c>
      <c r="F761" s="50">
        <v>0.96930000000000005</v>
      </c>
      <c r="G761" s="50">
        <v>10</v>
      </c>
      <c r="H761" s="50">
        <v>5</v>
      </c>
      <c r="I761" s="50">
        <v>1.4810000000000001</v>
      </c>
      <c r="J761" s="50">
        <v>616</v>
      </c>
      <c r="K761" s="50"/>
    </row>
    <row r="762" spans="2:11">
      <c r="B762" s="50" t="s">
        <v>415</v>
      </c>
      <c r="C762" s="50">
        <v>2.9239999999999999</v>
      </c>
      <c r="D762" s="50">
        <v>3.6440000000000001</v>
      </c>
      <c r="E762" s="50">
        <v>-0.72</v>
      </c>
      <c r="F762" s="50">
        <v>1.119</v>
      </c>
      <c r="G762" s="50">
        <v>5</v>
      </c>
      <c r="H762" s="50">
        <v>5</v>
      </c>
      <c r="I762" s="50">
        <v>0.90969999999999995</v>
      </c>
      <c r="J762" s="50">
        <v>616</v>
      </c>
      <c r="K762" s="50"/>
    </row>
    <row r="763" spans="2:11">
      <c r="B763" s="50" t="s">
        <v>417</v>
      </c>
      <c r="C763" s="50">
        <v>3.98</v>
      </c>
      <c r="D763" s="50">
        <v>4.6559999999999997</v>
      </c>
      <c r="E763" s="50">
        <v>-0.67600000000000005</v>
      </c>
      <c r="F763" s="50">
        <v>0.81310000000000004</v>
      </c>
      <c r="G763" s="50">
        <v>9</v>
      </c>
      <c r="H763" s="50">
        <v>10</v>
      </c>
      <c r="I763" s="50">
        <v>1.1759999999999999</v>
      </c>
      <c r="J763" s="50">
        <v>616</v>
      </c>
      <c r="K763" s="50"/>
    </row>
    <row r="764" spans="2:11">
      <c r="B764" s="50" t="s">
        <v>419</v>
      </c>
      <c r="C764" s="50">
        <v>4.8019999999999996</v>
      </c>
      <c r="D764" s="50">
        <v>4.6559999999999997</v>
      </c>
      <c r="E764" s="50">
        <v>0.1457</v>
      </c>
      <c r="F764" s="50">
        <v>0.91390000000000005</v>
      </c>
      <c r="G764" s="50">
        <v>6</v>
      </c>
      <c r="H764" s="50">
        <v>10</v>
      </c>
      <c r="I764" s="50">
        <v>0.22539999999999999</v>
      </c>
      <c r="J764" s="50">
        <v>616</v>
      </c>
      <c r="K764" s="50"/>
    </row>
    <row r="765" spans="2:11">
      <c r="B765" s="50" t="s">
        <v>421</v>
      </c>
      <c r="C765" s="50">
        <v>3.6429999999999998</v>
      </c>
      <c r="D765" s="50">
        <v>4.6559999999999997</v>
      </c>
      <c r="E765" s="50">
        <v>-1.0129999999999999</v>
      </c>
      <c r="F765" s="50">
        <v>0.81310000000000004</v>
      </c>
      <c r="G765" s="50">
        <v>9</v>
      </c>
      <c r="H765" s="50">
        <v>10</v>
      </c>
      <c r="I765" s="50">
        <v>1.7609999999999999</v>
      </c>
      <c r="J765" s="50">
        <v>616</v>
      </c>
      <c r="K765" s="50"/>
    </row>
    <row r="766" spans="2:11">
      <c r="B766" s="50" t="s">
        <v>423</v>
      </c>
      <c r="C766" s="50">
        <v>6.2110000000000003</v>
      </c>
      <c r="D766" s="50">
        <v>4.6559999999999997</v>
      </c>
      <c r="E766" s="50">
        <v>1.5549999999999999</v>
      </c>
      <c r="F766" s="50">
        <v>0.81310000000000004</v>
      </c>
      <c r="G766" s="50">
        <v>9</v>
      </c>
      <c r="H766" s="50">
        <v>10</v>
      </c>
      <c r="I766" s="50">
        <v>2.7050000000000001</v>
      </c>
      <c r="J766" s="50">
        <v>616</v>
      </c>
      <c r="K766" s="50"/>
    </row>
    <row r="767" spans="2:11">
      <c r="B767" s="50" t="s">
        <v>425</v>
      </c>
      <c r="C767" s="50">
        <v>4.55</v>
      </c>
      <c r="D767" s="50">
        <v>4.6559999999999997</v>
      </c>
      <c r="E767" s="50">
        <v>-0.106</v>
      </c>
      <c r="F767" s="50">
        <v>0.91390000000000005</v>
      </c>
      <c r="G767" s="50">
        <v>6</v>
      </c>
      <c r="H767" s="50">
        <v>10</v>
      </c>
      <c r="I767" s="50">
        <v>0.16400000000000001</v>
      </c>
      <c r="J767" s="50">
        <v>616</v>
      </c>
      <c r="K767" s="50"/>
    </row>
    <row r="768" spans="2:11">
      <c r="B768" s="50" t="s">
        <v>427</v>
      </c>
      <c r="C768" s="50">
        <v>4.6769999999999996</v>
      </c>
      <c r="D768" s="50">
        <v>4.6559999999999997</v>
      </c>
      <c r="E768" s="50">
        <v>2.0670000000000001E-2</v>
      </c>
      <c r="F768" s="50">
        <v>0.81310000000000004</v>
      </c>
      <c r="G768" s="50">
        <v>9</v>
      </c>
      <c r="H768" s="50">
        <v>10</v>
      </c>
      <c r="I768" s="50">
        <v>3.594E-2</v>
      </c>
      <c r="J768" s="50">
        <v>616</v>
      </c>
      <c r="K768" s="50"/>
    </row>
    <row r="769" spans="2:11">
      <c r="B769" s="50" t="s">
        <v>429</v>
      </c>
      <c r="C769" s="50">
        <v>3.427</v>
      </c>
      <c r="D769" s="50">
        <v>4.6559999999999997</v>
      </c>
      <c r="E769" s="50">
        <v>-1.2290000000000001</v>
      </c>
      <c r="F769" s="50">
        <v>0.79139999999999999</v>
      </c>
      <c r="G769" s="50">
        <v>10</v>
      </c>
      <c r="H769" s="50">
        <v>10</v>
      </c>
      <c r="I769" s="50">
        <v>2.1960000000000002</v>
      </c>
      <c r="J769" s="50">
        <v>616</v>
      </c>
      <c r="K769" s="50"/>
    </row>
    <row r="770" spans="2:11">
      <c r="B770" s="50" t="s">
        <v>431</v>
      </c>
      <c r="C770" s="50">
        <v>2.629</v>
      </c>
      <c r="D770" s="50">
        <v>4.6559999999999997</v>
      </c>
      <c r="E770" s="50">
        <v>-2.0270000000000001</v>
      </c>
      <c r="F770" s="50">
        <v>0.79139999999999999</v>
      </c>
      <c r="G770" s="50">
        <v>10</v>
      </c>
      <c r="H770" s="50">
        <v>10</v>
      </c>
      <c r="I770" s="50">
        <v>3.6219999999999999</v>
      </c>
      <c r="J770" s="50">
        <v>616</v>
      </c>
      <c r="K770" s="50"/>
    </row>
    <row r="771" spans="2:11">
      <c r="B771" s="50" t="s">
        <v>433</v>
      </c>
      <c r="C771" s="50">
        <v>2.9239999999999999</v>
      </c>
      <c r="D771" s="50">
        <v>4.6559999999999997</v>
      </c>
      <c r="E771" s="50">
        <v>-1.732</v>
      </c>
      <c r="F771" s="50">
        <v>0.96930000000000005</v>
      </c>
      <c r="G771" s="50">
        <v>5</v>
      </c>
      <c r="H771" s="50">
        <v>10</v>
      </c>
      <c r="I771" s="50">
        <v>2.5270000000000001</v>
      </c>
      <c r="J771" s="50">
        <v>616</v>
      </c>
      <c r="K771" s="50"/>
    </row>
    <row r="772" spans="2:11">
      <c r="B772" s="50" t="s">
        <v>435</v>
      </c>
      <c r="C772" s="50">
        <v>4.8019999999999996</v>
      </c>
      <c r="D772" s="50">
        <v>3.98</v>
      </c>
      <c r="E772" s="50">
        <v>0.82169999999999999</v>
      </c>
      <c r="F772" s="50">
        <v>0.93269999999999997</v>
      </c>
      <c r="G772" s="50">
        <v>6</v>
      </c>
      <c r="H772" s="50">
        <v>9</v>
      </c>
      <c r="I772" s="50">
        <v>1.246</v>
      </c>
      <c r="J772" s="50">
        <v>616</v>
      </c>
      <c r="K772" s="50"/>
    </row>
    <row r="773" spans="2:11">
      <c r="B773" s="50" t="s">
        <v>437</v>
      </c>
      <c r="C773" s="50">
        <v>3.6429999999999998</v>
      </c>
      <c r="D773" s="50">
        <v>3.98</v>
      </c>
      <c r="E773" s="50">
        <v>-0.3367</v>
      </c>
      <c r="F773" s="50">
        <v>0.83420000000000005</v>
      </c>
      <c r="G773" s="50">
        <v>9</v>
      </c>
      <c r="H773" s="50">
        <v>9</v>
      </c>
      <c r="I773" s="50">
        <v>0.57069999999999999</v>
      </c>
      <c r="J773" s="50">
        <v>616</v>
      </c>
      <c r="K773" s="50"/>
    </row>
    <row r="774" spans="2:11">
      <c r="B774" s="50" t="s">
        <v>439</v>
      </c>
      <c r="C774" s="50">
        <v>6.2110000000000003</v>
      </c>
      <c r="D774" s="50">
        <v>3.98</v>
      </c>
      <c r="E774" s="50">
        <v>2.2309999999999999</v>
      </c>
      <c r="F774" s="50">
        <v>0.83420000000000005</v>
      </c>
      <c r="G774" s="50">
        <v>9</v>
      </c>
      <c r="H774" s="50">
        <v>9</v>
      </c>
      <c r="I774" s="50">
        <v>3.782</v>
      </c>
      <c r="J774" s="50">
        <v>616</v>
      </c>
      <c r="K774" s="50"/>
    </row>
    <row r="775" spans="2:11">
      <c r="B775" s="50" t="s">
        <v>443</v>
      </c>
      <c r="C775" s="50">
        <v>4.55</v>
      </c>
      <c r="D775" s="50">
        <v>3.98</v>
      </c>
      <c r="E775" s="50">
        <v>0.56999999999999995</v>
      </c>
      <c r="F775" s="50">
        <v>0.93269999999999997</v>
      </c>
      <c r="G775" s="50">
        <v>6</v>
      </c>
      <c r="H775" s="50">
        <v>9</v>
      </c>
      <c r="I775" s="50">
        <v>0.86429999999999996</v>
      </c>
      <c r="J775" s="50">
        <v>616</v>
      </c>
      <c r="K775" s="50"/>
    </row>
    <row r="776" spans="2:11">
      <c r="B776" s="50" t="s">
        <v>445</v>
      </c>
      <c r="C776" s="50">
        <v>4.6769999999999996</v>
      </c>
      <c r="D776" s="50">
        <v>3.98</v>
      </c>
      <c r="E776" s="50">
        <v>0.69669999999999999</v>
      </c>
      <c r="F776" s="50">
        <v>0.83420000000000005</v>
      </c>
      <c r="G776" s="50">
        <v>9</v>
      </c>
      <c r="H776" s="50">
        <v>9</v>
      </c>
      <c r="I776" s="50">
        <v>1.181</v>
      </c>
      <c r="J776" s="50">
        <v>616</v>
      </c>
      <c r="K776" s="50"/>
    </row>
    <row r="777" spans="2:11">
      <c r="B777" s="50" t="s">
        <v>447</v>
      </c>
      <c r="C777" s="50">
        <v>3.427</v>
      </c>
      <c r="D777" s="50">
        <v>3.98</v>
      </c>
      <c r="E777" s="50">
        <v>-0.55300000000000005</v>
      </c>
      <c r="F777" s="50">
        <v>0.81310000000000004</v>
      </c>
      <c r="G777" s="50">
        <v>10</v>
      </c>
      <c r="H777" s="50">
        <v>9</v>
      </c>
      <c r="I777" s="50">
        <v>0.96179999999999999</v>
      </c>
      <c r="J777" s="50">
        <v>616</v>
      </c>
      <c r="K777" s="50"/>
    </row>
    <row r="778" spans="2:11">
      <c r="B778" s="50" t="s">
        <v>449</v>
      </c>
      <c r="C778" s="50">
        <v>2.629</v>
      </c>
      <c r="D778" s="50">
        <v>3.98</v>
      </c>
      <c r="E778" s="50">
        <v>-1.351</v>
      </c>
      <c r="F778" s="50">
        <v>0.81310000000000004</v>
      </c>
      <c r="G778" s="50">
        <v>10</v>
      </c>
      <c r="H778" s="50">
        <v>9</v>
      </c>
      <c r="I778" s="50">
        <v>2.35</v>
      </c>
      <c r="J778" s="50">
        <v>616</v>
      </c>
      <c r="K778" s="50"/>
    </row>
    <row r="779" spans="2:11">
      <c r="B779" s="50" t="s">
        <v>451</v>
      </c>
      <c r="C779" s="50">
        <v>2.9239999999999999</v>
      </c>
      <c r="D779" s="50">
        <v>3.98</v>
      </c>
      <c r="E779" s="50">
        <v>-1.056</v>
      </c>
      <c r="F779" s="50">
        <v>0.98709999999999998</v>
      </c>
      <c r="G779" s="50">
        <v>5</v>
      </c>
      <c r="H779" s="50">
        <v>9</v>
      </c>
      <c r="I779" s="50">
        <v>1.5129999999999999</v>
      </c>
      <c r="J779" s="50">
        <v>616</v>
      </c>
      <c r="K779" s="50"/>
    </row>
    <row r="780" spans="2:11">
      <c r="B780" s="50" t="s">
        <v>453</v>
      </c>
      <c r="C780" s="50">
        <v>3.6429999999999998</v>
      </c>
      <c r="D780" s="50">
        <v>4.8019999999999996</v>
      </c>
      <c r="E780" s="50">
        <v>-1.1579999999999999</v>
      </c>
      <c r="F780" s="50">
        <v>0.93269999999999997</v>
      </c>
      <c r="G780" s="50">
        <v>9</v>
      </c>
      <c r="H780" s="50">
        <v>6</v>
      </c>
      <c r="I780" s="50">
        <v>1.756</v>
      </c>
      <c r="J780" s="50">
        <v>616</v>
      </c>
      <c r="K780" s="50"/>
    </row>
    <row r="781" spans="2:11">
      <c r="B781" s="50" t="s">
        <v>455</v>
      </c>
      <c r="C781" s="50">
        <v>6.2110000000000003</v>
      </c>
      <c r="D781" s="50">
        <v>4.8019999999999996</v>
      </c>
      <c r="E781" s="50">
        <v>1.409</v>
      </c>
      <c r="F781" s="50">
        <v>0.93269999999999997</v>
      </c>
      <c r="G781" s="50">
        <v>9</v>
      </c>
      <c r="H781" s="50">
        <v>6</v>
      </c>
      <c r="I781" s="50">
        <v>2.137</v>
      </c>
      <c r="J781" s="50">
        <v>616</v>
      </c>
      <c r="K781" s="50"/>
    </row>
    <row r="782" spans="2:11">
      <c r="B782" s="50" t="s">
        <v>457</v>
      </c>
      <c r="C782" s="50">
        <v>4.55</v>
      </c>
      <c r="D782" s="50">
        <v>4.8019999999999996</v>
      </c>
      <c r="E782" s="50">
        <v>-0.25169999999999998</v>
      </c>
      <c r="F782" s="50">
        <v>1.022</v>
      </c>
      <c r="G782" s="50">
        <v>6</v>
      </c>
      <c r="H782" s="50">
        <v>6</v>
      </c>
      <c r="I782" s="50">
        <v>0.3483</v>
      </c>
      <c r="J782" s="50">
        <v>616</v>
      </c>
      <c r="K782" s="50"/>
    </row>
    <row r="783" spans="2:11">
      <c r="B783" s="50" t="s">
        <v>459</v>
      </c>
      <c r="C783" s="50">
        <v>4.6769999999999996</v>
      </c>
      <c r="D783" s="50">
        <v>4.8019999999999996</v>
      </c>
      <c r="E783" s="50">
        <v>-0.125</v>
      </c>
      <c r="F783" s="50">
        <v>0.93269999999999997</v>
      </c>
      <c r="G783" s="50">
        <v>9</v>
      </c>
      <c r="H783" s="50">
        <v>6</v>
      </c>
      <c r="I783" s="50">
        <v>0.1895</v>
      </c>
      <c r="J783" s="50">
        <v>616</v>
      </c>
      <c r="K783" s="50"/>
    </row>
    <row r="784" spans="2:11">
      <c r="B784" s="50" t="s">
        <v>461</v>
      </c>
      <c r="C784" s="50">
        <v>3.427</v>
      </c>
      <c r="D784" s="50">
        <v>4.8019999999999996</v>
      </c>
      <c r="E784" s="50">
        <v>-1.375</v>
      </c>
      <c r="F784" s="50">
        <v>0.91390000000000005</v>
      </c>
      <c r="G784" s="50">
        <v>10</v>
      </c>
      <c r="H784" s="50">
        <v>6</v>
      </c>
      <c r="I784" s="50">
        <v>2.1269999999999998</v>
      </c>
      <c r="J784" s="50">
        <v>616</v>
      </c>
      <c r="K784" s="50"/>
    </row>
    <row r="785" spans="2:11">
      <c r="B785" s="50" t="s">
        <v>463</v>
      </c>
      <c r="C785" s="50">
        <v>2.629</v>
      </c>
      <c r="D785" s="50">
        <v>4.8019999999999996</v>
      </c>
      <c r="E785" s="50">
        <v>-2.173</v>
      </c>
      <c r="F785" s="50">
        <v>0.91390000000000005</v>
      </c>
      <c r="G785" s="50">
        <v>10</v>
      </c>
      <c r="H785" s="50">
        <v>6</v>
      </c>
      <c r="I785" s="50">
        <v>3.3620000000000001</v>
      </c>
      <c r="J785" s="50">
        <v>616</v>
      </c>
      <c r="K785" s="50"/>
    </row>
    <row r="786" spans="2:11">
      <c r="B786" s="50" t="s">
        <v>465</v>
      </c>
      <c r="C786" s="50">
        <v>2.9239999999999999</v>
      </c>
      <c r="D786" s="50">
        <v>4.8019999999999996</v>
      </c>
      <c r="E786" s="50">
        <v>-1.8779999999999999</v>
      </c>
      <c r="F786" s="50">
        <v>1.0720000000000001</v>
      </c>
      <c r="G786" s="50">
        <v>5</v>
      </c>
      <c r="H786" s="50">
        <v>6</v>
      </c>
      <c r="I786" s="50">
        <v>2.4780000000000002</v>
      </c>
      <c r="J786" s="50">
        <v>616</v>
      </c>
      <c r="K786" s="50"/>
    </row>
    <row r="787" spans="2:11">
      <c r="B787" s="50" t="s">
        <v>467</v>
      </c>
      <c r="C787" s="50">
        <v>6.2110000000000003</v>
      </c>
      <c r="D787" s="50">
        <v>3.6429999999999998</v>
      </c>
      <c r="E787" s="50">
        <v>2.5680000000000001</v>
      </c>
      <c r="F787" s="50">
        <v>0.83420000000000005</v>
      </c>
      <c r="G787" s="50">
        <v>9</v>
      </c>
      <c r="H787" s="50">
        <v>9</v>
      </c>
      <c r="I787" s="50">
        <v>4.3529999999999998</v>
      </c>
      <c r="J787" s="50">
        <v>616</v>
      </c>
      <c r="K787" s="50"/>
    </row>
    <row r="788" spans="2:11">
      <c r="B788" s="50" t="s">
        <v>469</v>
      </c>
      <c r="C788" s="50">
        <v>4.55</v>
      </c>
      <c r="D788" s="50">
        <v>3.6429999999999998</v>
      </c>
      <c r="E788" s="50">
        <v>0.90669999999999995</v>
      </c>
      <c r="F788" s="50">
        <v>0.93269999999999997</v>
      </c>
      <c r="G788" s="50">
        <v>6</v>
      </c>
      <c r="H788" s="50">
        <v>9</v>
      </c>
      <c r="I788" s="50">
        <v>1.375</v>
      </c>
      <c r="J788" s="50">
        <v>616</v>
      </c>
      <c r="K788" s="50"/>
    </row>
    <row r="789" spans="2:11">
      <c r="B789" s="50" t="s">
        <v>471</v>
      </c>
      <c r="C789" s="50">
        <v>4.6769999999999996</v>
      </c>
      <c r="D789" s="50">
        <v>3.6429999999999998</v>
      </c>
      <c r="E789" s="50">
        <v>1.0329999999999999</v>
      </c>
      <c r="F789" s="50">
        <v>0.83420000000000005</v>
      </c>
      <c r="G789" s="50">
        <v>9</v>
      </c>
      <c r="H789" s="50">
        <v>9</v>
      </c>
      <c r="I789" s="50">
        <v>1.752</v>
      </c>
      <c r="J789" s="50">
        <v>616</v>
      </c>
      <c r="K789" s="50"/>
    </row>
    <row r="790" spans="2:11">
      <c r="B790" s="50" t="s">
        <v>473</v>
      </c>
      <c r="C790" s="50">
        <v>3.427</v>
      </c>
      <c r="D790" s="50">
        <v>3.6429999999999998</v>
      </c>
      <c r="E790" s="50">
        <v>-0.21629999999999999</v>
      </c>
      <c r="F790" s="50">
        <v>0.81310000000000004</v>
      </c>
      <c r="G790" s="50">
        <v>10</v>
      </c>
      <c r="H790" s="50">
        <v>9</v>
      </c>
      <c r="I790" s="50">
        <v>0.37630000000000002</v>
      </c>
      <c r="J790" s="50">
        <v>616</v>
      </c>
      <c r="K790" s="50"/>
    </row>
    <row r="791" spans="2:11">
      <c r="B791" s="50" t="s">
        <v>475</v>
      </c>
      <c r="C791" s="50">
        <v>2.629</v>
      </c>
      <c r="D791" s="50">
        <v>3.6429999999999998</v>
      </c>
      <c r="E791" s="50">
        <v>-1.014</v>
      </c>
      <c r="F791" s="50">
        <v>0.81310000000000004</v>
      </c>
      <c r="G791" s="50">
        <v>10</v>
      </c>
      <c r="H791" s="50">
        <v>9</v>
      </c>
      <c r="I791" s="50">
        <v>1.764</v>
      </c>
      <c r="J791" s="50">
        <v>616</v>
      </c>
      <c r="K791" s="50"/>
    </row>
    <row r="792" spans="2:11">
      <c r="B792" s="50" t="s">
        <v>477</v>
      </c>
      <c r="C792" s="50">
        <v>2.9239999999999999</v>
      </c>
      <c r="D792" s="50">
        <v>3.6429999999999998</v>
      </c>
      <c r="E792" s="50">
        <v>-0.71930000000000005</v>
      </c>
      <c r="F792" s="50">
        <v>0.98709999999999998</v>
      </c>
      <c r="G792" s="50">
        <v>5</v>
      </c>
      <c r="H792" s="50">
        <v>9</v>
      </c>
      <c r="I792" s="50">
        <v>1.0309999999999999</v>
      </c>
      <c r="J792" s="50">
        <v>616</v>
      </c>
      <c r="K792" s="50"/>
    </row>
    <row r="793" spans="2:11">
      <c r="B793" s="50" t="s">
        <v>479</v>
      </c>
      <c r="C793" s="50">
        <v>4.55</v>
      </c>
      <c r="D793" s="50">
        <v>6.2110000000000003</v>
      </c>
      <c r="E793" s="50">
        <v>-1.661</v>
      </c>
      <c r="F793" s="50">
        <v>0.93269999999999997</v>
      </c>
      <c r="G793" s="50">
        <v>6</v>
      </c>
      <c r="H793" s="50">
        <v>9</v>
      </c>
      <c r="I793" s="50">
        <v>2.5190000000000001</v>
      </c>
      <c r="J793" s="50">
        <v>616</v>
      </c>
      <c r="K793" s="50"/>
    </row>
    <row r="794" spans="2:11">
      <c r="B794" s="50" t="s">
        <v>481</v>
      </c>
      <c r="C794" s="50">
        <v>4.6769999999999996</v>
      </c>
      <c r="D794" s="50">
        <v>6.2110000000000003</v>
      </c>
      <c r="E794" s="50">
        <v>-1.534</v>
      </c>
      <c r="F794" s="50">
        <v>0.83420000000000005</v>
      </c>
      <c r="G794" s="50">
        <v>9</v>
      </c>
      <c r="H794" s="50">
        <v>9</v>
      </c>
      <c r="I794" s="50">
        <v>2.601</v>
      </c>
      <c r="J794" s="50">
        <v>616</v>
      </c>
      <c r="K794" s="50"/>
    </row>
    <row r="795" spans="2:11">
      <c r="B795" s="50" t="s">
        <v>483</v>
      </c>
      <c r="C795" s="50">
        <v>3.427</v>
      </c>
      <c r="D795" s="50">
        <v>6.2110000000000003</v>
      </c>
      <c r="E795" s="50">
        <v>-2.7839999999999998</v>
      </c>
      <c r="F795" s="50">
        <v>0.81310000000000004</v>
      </c>
      <c r="G795" s="50">
        <v>10</v>
      </c>
      <c r="H795" s="50">
        <v>9</v>
      </c>
      <c r="I795" s="50">
        <v>4.8419999999999996</v>
      </c>
      <c r="J795" s="50">
        <v>616</v>
      </c>
      <c r="K795" s="50"/>
    </row>
    <row r="796" spans="2:11">
      <c r="B796" s="50" t="s">
        <v>485</v>
      </c>
      <c r="C796" s="50">
        <v>2.629</v>
      </c>
      <c r="D796" s="50">
        <v>6.2110000000000003</v>
      </c>
      <c r="E796" s="50">
        <v>-3.5819999999999999</v>
      </c>
      <c r="F796" s="50">
        <v>0.81310000000000004</v>
      </c>
      <c r="G796" s="50">
        <v>10</v>
      </c>
      <c r="H796" s="50">
        <v>9</v>
      </c>
      <c r="I796" s="50">
        <v>6.23</v>
      </c>
      <c r="J796" s="50">
        <v>616</v>
      </c>
      <c r="K796" s="50"/>
    </row>
    <row r="797" spans="2:11">
      <c r="B797" s="50" t="s">
        <v>487</v>
      </c>
      <c r="C797" s="50">
        <v>2.9239999999999999</v>
      </c>
      <c r="D797" s="50">
        <v>6.2110000000000003</v>
      </c>
      <c r="E797" s="50">
        <v>-3.2869999999999999</v>
      </c>
      <c r="F797" s="50">
        <v>0.98709999999999998</v>
      </c>
      <c r="G797" s="50">
        <v>5</v>
      </c>
      <c r="H797" s="50">
        <v>9</v>
      </c>
      <c r="I797" s="50">
        <v>4.71</v>
      </c>
      <c r="J797" s="50">
        <v>616</v>
      </c>
      <c r="K797" s="50"/>
    </row>
    <row r="798" spans="2:11">
      <c r="B798" s="50" t="s">
        <v>489</v>
      </c>
      <c r="C798" s="50">
        <v>4.6769999999999996</v>
      </c>
      <c r="D798" s="50">
        <v>4.55</v>
      </c>
      <c r="E798" s="50">
        <v>0.12670000000000001</v>
      </c>
      <c r="F798" s="50">
        <v>0.93269999999999997</v>
      </c>
      <c r="G798" s="50">
        <v>9</v>
      </c>
      <c r="H798" s="50">
        <v>6</v>
      </c>
      <c r="I798" s="50">
        <v>0.19209999999999999</v>
      </c>
      <c r="J798" s="50">
        <v>616</v>
      </c>
      <c r="K798" s="50"/>
    </row>
    <row r="799" spans="2:11">
      <c r="B799" s="50" t="s">
        <v>491</v>
      </c>
      <c r="C799" s="50">
        <v>3.427</v>
      </c>
      <c r="D799" s="50">
        <v>4.55</v>
      </c>
      <c r="E799" s="50">
        <v>-1.123</v>
      </c>
      <c r="F799" s="50">
        <v>0.91390000000000005</v>
      </c>
      <c r="G799" s="50">
        <v>10</v>
      </c>
      <c r="H799" s="50">
        <v>6</v>
      </c>
      <c r="I799" s="50">
        <v>1.738</v>
      </c>
      <c r="J799" s="50">
        <v>616</v>
      </c>
      <c r="K799" s="50"/>
    </row>
    <row r="800" spans="2:11">
      <c r="B800" s="50" t="s">
        <v>493</v>
      </c>
      <c r="C800" s="50">
        <v>2.629</v>
      </c>
      <c r="D800" s="50">
        <v>4.55</v>
      </c>
      <c r="E800" s="50">
        <v>-1.921</v>
      </c>
      <c r="F800" s="50">
        <v>0.91390000000000005</v>
      </c>
      <c r="G800" s="50">
        <v>10</v>
      </c>
      <c r="H800" s="50">
        <v>6</v>
      </c>
      <c r="I800" s="50">
        <v>2.9729999999999999</v>
      </c>
      <c r="J800" s="50">
        <v>616</v>
      </c>
      <c r="K800" s="50"/>
    </row>
    <row r="801" spans="2:11">
      <c r="B801" s="50" t="s">
        <v>495</v>
      </c>
      <c r="C801" s="50">
        <v>2.9239999999999999</v>
      </c>
      <c r="D801" s="50">
        <v>4.55</v>
      </c>
      <c r="E801" s="50">
        <v>-1.6259999999999999</v>
      </c>
      <c r="F801" s="50">
        <v>1.0720000000000001</v>
      </c>
      <c r="G801" s="50">
        <v>5</v>
      </c>
      <c r="H801" s="50">
        <v>6</v>
      </c>
      <c r="I801" s="50">
        <v>2.1459999999999999</v>
      </c>
      <c r="J801" s="50">
        <v>616</v>
      </c>
      <c r="K801" s="50"/>
    </row>
    <row r="802" spans="2:11">
      <c r="B802" s="50" t="s">
        <v>497</v>
      </c>
      <c r="C802" s="50">
        <v>3.427</v>
      </c>
      <c r="D802" s="50">
        <v>4.6769999999999996</v>
      </c>
      <c r="E802" s="50">
        <v>-1.25</v>
      </c>
      <c r="F802" s="50">
        <v>0.81310000000000004</v>
      </c>
      <c r="G802" s="50">
        <v>10</v>
      </c>
      <c r="H802" s="50">
        <v>9</v>
      </c>
      <c r="I802" s="50">
        <v>2.173</v>
      </c>
      <c r="J802" s="50">
        <v>616</v>
      </c>
      <c r="K802" s="50"/>
    </row>
    <row r="803" spans="2:11">
      <c r="B803" s="50" t="s">
        <v>499</v>
      </c>
      <c r="C803" s="50">
        <v>2.629</v>
      </c>
      <c r="D803" s="50">
        <v>4.6769999999999996</v>
      </c>
      <c r="E803" s="50">
        <v>-2.048</v>
      </c>
      <c r="F803" s="50">
        <v>0.81310000000000004</v>
      </c>
      <c r="G803" s="50">
        <v>10</v>
      </c>
      <c r="H803" s="50">
        <v>9</v>
      </c>
      <c r="I803" s="50">
        <v>3.5609999999999999</v>
      </c>
      <c r="J803" s="50">
        <v>616</v>
      </c>
      <c r="K803" s="50"/>
    </row>
    <row r="804" spans="2:11">
      <c r="B804" s="50" t="s">
        <v>501</v>
      </c>
      <c r="C804" s="50">
        <v>2.9239999999999999</v>
      </c>
      <c r="D804" s="50">
        <v>4.6769999999999996</v>
      </c>
      <c r="E804" s="50">
        <v>-1.7529999999999999</v>
      </c>
      <c r="F804" s="50">
        <v>0.98709999999999998</v>
      </c>
      <c r="G804" s="50">
        <v>5</v>
      </c>
      <c r="H804" s="50">
        <v>9</v>
      </c>
      <c r="I804" s="50">
        <v>2.5110000000000001</v>
      </c>
      <c r="J804" s="50">
        <v>616</v>
      </c>
      <c r="K804" s="50"/>
    </row>
    <row r="805" spans="2:11">
      <c r="B805" s="50" t="s">
        <v>503</v>
      </c>
      <c r="C805" s="50">
        <v>2.629</v>
      </c>
      <c r="D805" s="50">
        <v>3.427</v>
      </c>
      <c r="E805" s="50">
        <v>-0.79800000000000004</v>
      </c>
      <c r="F805" s="50">
        <v>0.79139999999999999</v>
      </c>
      <c r="G805" s="50">
        <v>10</v>
      </c>
      <c r="H805" s="50">
        <v>10</v>
      </c>
      <c r="I805" s="50">
        <v>1.4259999999999999</v>
      </c>
      <c r="J805" s="50">
        <v>616</v>
      </c>
      <c r="K805" s="50"/>
    </row>
    <row r="806" spans="2:11">
      <c r="B806" s="50" t="s">
        <v>505</v>
      </c>
      <c r="C806" s="50">
        <v>2.9239999999999999</v>
      </c>
      <c r="D806" s="50">
        <v>3.427</v>
      </c>
      <c r="E806" s="50">
        <v>-0.503</v>
      </c>
      <c r="F806" s="50">
        <v>0.96930000000000005</v>
      </c>
      <c r="G806" s="50">
        <v>5</v>
      </c>
      <c r="H806" s="50">
        <v>10</v>
      </c>
      <c r="I806" s="50">
        <v>0.7339</v>
      </c>
      <c r="J806" s="50">
        <v>616</v>
      </c>
      <c r="K806" s="50"/>
    </row>
    <row r="807" spans="2:11">
      <c r="B807" s="50" t="s">
        <v>507</v>
      </c>
      <c r="C807" s="50">
        <v>2.9239999999999999</v>
      </c>
      <c r="D807" s="50">
        <v>2.629</v>
      </c>
      <c r="E807" s="50">
        <v>0.29499999999999998</v>
      </c>
      <c r="F807" s="50">
        <v>0.96930000000000005</v>
      </c>
      <c r="G807" s="50">
        <v>5</v>
      </c>
      <c r="H807" s="50">
        <v>10</v>
      </c>
      <c r="I807" s="50">
        <v>0.4304</v>
      </c>
      <c r="J807" s="50">
        <v>616</v>
      </c>
      <c r="K807" s="50"/>
    </row>
    <row r="808" spans="2:11">
      <c r="B808" s="50"/>
      <c r="C808" s="50"/>
      <c r="D808" s="50"/>
      <c r="E808" s="50"/>
      <c r="F808" s="50"/>
      <c r="G808" s="50"/>
      <c r="H808" s="50"/>
      <c r="I808" s="50"/>
      <c r="J808" s="50"/>
      <c r="K808" s="50"/>
    </row>
    <row r="809" spans="2:11">
      <c r="B809" s="50" t="s">
        <v>365</v>
      </c>
      <c r="C809" s="50"/>
      <c r="D809" s="50"/>
      <c r="E809" s="50"/>
      <c r="F809" s="50"/>
      <c r="G809" s="50"/>
      <c r="H809" s="50"/>
      <c r="I809" s="50"/>
      <c r="J809" s="50"/>
      <c r="K809" s="50"/>
    </row>
    <row r="810" spans="2:11">
      <c r="B810" s="50" t="s">
        <v>394</v>
      </c>
      <c r="C810" s="50">
        <v>4.5490000000000004</v>
      </c>
      <c r="D810" s="50">
        <v>6.0119999999999996</v>
      </c>
      <c r="E810" s="50">
        <v>-1.4630000000000001</v>
      </c>
      <c r="F810" s="50">
        <v>0.96930000000000005</v>
      </c>
      <c r="G810" s="50">
        <v>10</v>
      </c>
      <c r="H810" s="50">
        <v>5</v>
      </c>
      <c r="I810" s="50">
        <v>2.1349999999999998</v>
      </c>
      <c r="J810" s="50">
        <v>616</v>
      </c>
      <c r="K810" s="50"/>
    </row>
    <row r="811" spans="2:11">
      <c r="B811" s="50" t="s">
        <v>399</v>
      </c>
      <c r="C811" s="50">
        <v>3.58</v>
      </c>
      <c r="D811" s="50">
        <v>6.0119999999999996</v>
      </c>
      <c r="E811" s="50">
        <v>-2.4319999999999999</v>
      </c>
      <c r="F811" s="50">
        <v>0.98709999999999998</v>
      </c>
      <c r="G811" s="50">
        <v>9</v>
      </c>
      <c r="H811" s="50">
        <v>5</v>
      </c>
      <c r="I811" s="50">
        <v>3.484</v>
      </c>
      <c r="J811" s="50">
        <v>616</v>
      </c>
      <c r="K811" s="50"/>
    </row>
    <row r="812" spans="2:11">
      <c r="B812" s="50" t="s">
        <v>401</v>
      </c>
      <c r="C812" s="50">
        <v>4.1669999999999998</v>
      </c>
      <c r="D812" s="50">
        <v>6.0119999999999996</v>
      </c>
      <c r="E812" s="50">
        <v>-1.845</v>
      </c>
      <c r="F812" s="50">
        <v>1.0720000000000001</v>
      </c>
      <c r="G812" s="50">
        <v>6</v>
      </c>
      <c r="H812" s="50">
        <v>5</v>
      </c>
      <c r="I812" s="50">
        <v>2.4350000000000001</v>
      </c>
      <c r="J812" s="50">
        <v>616</v>
      </c>
      <c r="K812" s="50"/>
    </row>
    <row r="813" spans="2:11">
      <c r="B813" s="50" t="s">
        <v>403</v>
      </c>
      <c r="C813" s="50">
        <v>5.95</v>
      </c>
      <c r="D813" s="50">
        <v>6.0119999999999996</v>
      </c>
      <c r="E813" s="50">
        <v>-6.2E-2</v>
      </c>
      <c r="F813" s="50">
        <v>0.98709999999999998</v>
      </c>
      <c r="G813" s="50">
        <v>9</v>
      </c>
      <c r="H813" s="50">
        <v>5</v>
      </c>
      <c r="I813" s="50">
        <v>8.8830000000000006E-2</v>
      </c>
      <c r="J813" s="50">
        <v>616</v>
      </c>
      <c r="K813" s="50"/>
    </row>
    <row r="814" spans="2:11">
      <c r="B814" s="50" t="s">
        <v>405</v>
      </c>
      <c r="C814" s="50">
        <v>4.0620000000000003</v>
      </c>
      <c r="D814" s="50">
        <v>6.0119999999999996</v>
      </c>
      <c r="E814" s="50">
        <v>-1.95</v>
      </c>
      <c r="F814" s="50">
        <v>0.98709999999999998</v>
      </c>
      <c r="G814" s="50">
        <v>9</v>
      </c>
      <c r="H814" s="50">
        <v>5</v>
      </c>
      <c r="I814" s="50">
        <v>2.7930000000000001</v>
      </c>
      <c r="J814" s="50">
        <v>616</v>
      </c>
      <c r="K814" s="50"/>
    </row>
    <row r="815" spans="2:11">
      <c r="B815" s="50" t="s">
        <v>407</v>
      </c>
      <c r="C815" s="50">
        <v>6.6280000000000001</v>
      </c>
      <c r="D815" s="50">
        <v>6.0119999999999996</v>
      </c>
      <c r="E815" s="50">
        <v>0.61629999999999996</v>
      </c>
      <c r="F815" s="50">
        <v>1.0720000000000001</v>
      </c>
      <c r="G815" s="50">
        <v>6</v>
      </c>
      <c r="H815" s="50">
        <v>5</v>
      </c>
      <c r="I815" s="50">
        <v>0.81340000000000001</v>
      </c>
      <c r="J815" s="50">
        <v>616</v>
      </c>
      <c r="K815" s="50"/>
    </row>
    <row r="816" spans="2:11">
      <c r="B816" s="50" t="s">
        <v>409</v>
      </c>
      <c r="C816" s="50">
        <v>5.5679999999999996</v>
      </c>
      <c r="D816" s="50">
        <v>6.0119999999999996</v>
      </c>
      <c r="E816" s="50">
        <v>-0.44419999999999998</v>
      </c>
      <c r="F816" s="50">
        <v>0.98709999999999998</v>
      </c>
      <c r="G816" s="50">
        <v>9</v>
      </c>
      <c r="H816" s="50">
        <v>5</v>
      </c>
      <c r="I816" s="50">
        <v>0.63639999999999997</v>
      </c>
      <c r="J816" s="50">
        <v>616</v>
      </c>
      <c r="K816" s="50"/>
    </row>
    <row r="817" spans="2:11">
      <c r="B817" s="50" t="s">
        <v>411</v>
      </c>
      <c r="C817" s="50">
        <v>7.492</v>
      </c>
      <c r="D817" s="50">
        <v>6.0119999999999996</v>
      </c>
      <c r="E817" s="50">
        <v>1.48</v>
      </c>
      <c r="F817" s="50">
        <v>0.96930000000000005</v>
      </c>
      <c r="G817" s="50">
        <v>10</v>
      </c>
      <c r="H817" s="50">
        <v>5</v>
      </c>
      <c r="I817" s="50">
        <v>2.1589999999999998</v>
      </c>
      <c r="J817" s="50">
        <v>616</v>
      </c>
      <c r="K817" s="50"/>
    </row>
    <row r="818" spans="2:11">
      <c r="B818" s="50" t="s">
        <v>413</v>
      </c>
      <c r="C818" s="50">
        <v>3.2389999999999999</v>
      </c>
      <c r="D818" s="50">
        <v>6.0119999999999996</v>
      </c>
      <c r="E818" s="50">
        <v>-2.7730000000000001</v>
      </c>
      <c r="F818" s="50">
        <v>0.96930000000000005</v>
      </c>
      <c r="G818" s="50">
        <v>10</v>
      </c>
      <c r="H818" s="50">
        <v>5</v>
      </c>
      <c r="I818" s="50">
        <v>4.0460000000000003</v>
      </c>
      <c r="J818" s="50">
        <v>616</v>
      </c>
      <c r="K818" s="50"/>
    </row>
    <row r="819" spans="2:11">
      <c r="B819" s="50" t="s">
        <v>415</v>
      </c>
      <c r="C819" s="50">
        <v>3.044</v>
      </c>
      <c r="D819" s="50">
        <v>6.0119999999999996</v>
      </c>
      <c r="E819" s="50">
        <v>-2.968</v>
      </c>
      <c r="F819" s="50">
        <v>1.119</v>
      </c>
      <c r="G819" s="50">
        <v>5</v>
      </c>
      <c r="H819" s="50">
        <v>5</v>
      </c>
      <c r="I819" s="50">
        <v>3.75</v>
      </c>
      <c r="J819" s="50">
        <v>616</v>
      </c>
      <c r="K819" s="50"/>
    </row>
    <row r="820" spans="2:11">
      <c r="B820" s="50" t="s">
        <v>417</v>
      </c>
      <c r="C820" s="50">
        <v>3.58</v>
      </c>
      <c r="D820" s="50">
        <v>4.5490000000000004</v>
      </c>
      <c r="E820" s="50">
        <v>-0.96899999999999997</v>
      </c>
      <c r="F820" s="50">
        <v>0.81310000000000004</v>
      </c>
      <c r="G820" s="50">
        <v>9</v>
      </c>
      <c r="H820" s="50">
        <v>10</v>
      </c>
      <c r="I820" s="50">
        <v>1.6850000000000001</v>
      </c>
      <c r="J820" s="50">
        <v>616</v>
      </c>
      <c r="K820" s="50"/>
    </row>
    <row r="821" spans="2:11">
      <c r="B821" s="50" t="s">
        <v>419</v>
      </c>
      <c r="C821" s="50">
        <v>4.1669999999999998</v>
      </c>
      <c r="D821" s="50">
        <v>4.5490000000000004</v>
      </c>
      <c r="E821" s="50">
        <v>-0.38229999999999997</v>
      </c>
      <c r="F821" s="50">
        <v>0.91390000000000005</v>
      </c>
      <c r="G821" s="50">
        <v>6</v>
      </c>
      <c r="H821" s="50">
        <v>10</v>
      </c>
      <c r="I821" s="50">
        <v>0.5917</v>
      </c>
      <c r="J821" s="50">
        <v>616</v>
      </c>
      <c r="K821" s="50"/>
    </row>
    <row r="822" spans="2:11">
      <c r="B822" s="50" t="s">
        <v>421</v>
      </c>
      <c r="C822" s="50">
        <v>5.95</v>
      </c>
      <c r="D822" s="50">
        <v>4.5490000000000004</v>
      </c>
      <c r="E822" s="50">
        <v>1.401</v>
      </c>
      <c r="F822" s="50">
        <v>0.81310000000000004</v>
      </c>
      <c r="G822" s="50">
        <v>9</v>
      </c>
      <c r="H822" s="50">
        <v>10</v>
      </c>
      <c r="I822" s="50">
        <v>2.4369999999999998</v>
      </c>
      <c r="J822" s="50">
        <v>616</v>
      </c>
      <c r="K822" s="50"/>
    </row>
    <row r="823" spans="2:11">
      <c r="B823" s="50" t="s">
        <v>423</v>
      </c>
      <c r="C823" s="50">
        <v>4.0620000000000003</v>
      </c>
      <c r="D823" s="50">
        <v>4.5490000000000004</v>
      </c>
      <c r="E823" s="50">
        <v>-0.48680000000000001</v>
      </c>
      <c r="F823" s="50">
        <v>0.81310000000000004</v>
      </c>
      <c r="G823" s="50">
        <v>9</v>
      </c>
      <c r="H823" s="50">
        <v>10</v>
      </c>
      <c r="I823" s="50">
        <v>0.84660000000000002</v>
      </c>
      <c r="J823" s="50">
        <v>616</v>
      </c>
      <c r="K823" s="50"/>
    </row>
    <row r="824" spans="2:11">
      <c r="B824" s="50" t="s">
        <v>425</v>
      </c>
      <c r="C824" s="50">
        <v>6.6280000000000001</v>
      </c>
      <c r="D824" s="50">
        <v>4.5490000000000004</v>
      </c>
      <c r="E824" s="50">
        <v>2.0790000000000002</v>
      </c>
      <c r="F824" s="50">
        <v>0.91390000000000005</v>
      </c>
      <c r="G824" s="50">
        <v>6</v>
      </c>
      <c r="H824" s="50">
        <v>10</v>
      </c>
      <c r="I824" s="50">
        <v>3.218</v>
      </c>
      <c r="J824" s="50">
        <v>616</v>
      </c>
      <c r="K824" s="50"/>
    </row>
    <row r="825" spans="2:11">
      <c r="B825" s="50" t="s">
        <v>427</v>
      </c>
      <c r="C825" s="50">
        <v>5.5679999999999996</v>
      </c>
      <c r="D825" s="50">
        <v>4.5490000000000004</v>
      </c>
      <c r="E825" s="50">
        <v>1.0189999999999999</v>
      </c>
      <c r="F825" s="50">
        <v>0.81310000000000004</v>
      </c>
      <c r="G825" s="50">
        <v>9</v>
      </c>
      <c r="H825" s="50">
        <v>10</v>
      </c>
      <c r="I825" s="50">
        <v>1.772</v>
      </c>
      <c r="J825" s="50">
        <v>616</v>
      </c>
      <c r="K825" s="50"/>
    </row>
    <row r="826" spans="2:11">
      <c r="B826" s="50" t="s">
        <v>429</v>
      </c>
      <c r="C826" s="50">
        <v>7.492</v>
      </c>
      <c r="D826" s="50">
        <v>4.5490000000000004</v>
      </c>
      <c r="E826" s="50">
        <v>2.9430000000000001</v>
      </c>
      <c r="F826" s="50">
        <v>0.79139999999999999</v>
      </c>
      <c r="G826" s="50">
        <v>10</v>
      </c>
      <c r="H826" s="50">
        <v>10</v>
      </c>
      <c r="I826" s="50">
        <v>5.2590000000000003</v>
      </c>
      <c r="J826" s="50">
        <v>616</v>
      </c>
      <c r="K826" s="50"/>
    </row>
    <row r="827" spans="2:11">
      <c r="B827" s="50" t="s">
        <v>431</v>
      </c>
      <c r="C827" s="50">
        <v>3.2389999999999999</v>
      </c>
      <c r="D827" s="50">
        <v>4.5490000000000004</v>
      </c>
      <c r="E827" s="50">
        <v>-1.31</v>
      </c>
      <c r="F827" s="50">
        <v>0.79139999999999999</v>
      </c>
      <c r="G827" s="50">
        <v>10</v>
      </c>
      <c r="H827" s="50">
        <v>10</v>
      </c>
      <c r="I827" s="50">
        <v>2.3410000000000002</v>
      </c>
      <c r="J827" s="50">
        <v>616</v>
      </c>
      <c r="K827" s="50"/>
    </row>
    <row r="828" spans="2:11">
      <c r="B828" s="50" t="s">
        <v>433</v>
      </c>
      <c r="C828" s="50">
        <v>3.044</v>
      </c>
      <c r="D828" s="50">
        <v>4.5490000000000004</v>
      </c>
      <c r="E828" s="50">
        <v>-1.5049999999999999</v>
      </c>
      <c r="F828" s="50">
        <v>0.96930000000000005</v>
      </c>
      <c r="G828" s="50">
        <v>5</v>
      </c>
      <c r="H828" s="50">
        <v>10</v>
      </c>
      <c r="I828" s="50">
        <v>2.1960000000000002</v>
      </c>
      <c r="J828" s="50">
        <v>616</v>
      </c>
      <c r="K828" s="50"/>
    </row>
    <row r="829" spans="2:11">
      <c r="B829" s="50" t="s">
        <v>435</v>
      </c>
      <c r="C829" s="50">
        <v>4.1669999999999998</v>
      </c>
      <c r="D829" s="50">
        <v>3.58</v>
      </c>
      <c r="E829" s="50">
        <v>0.5867</v>
      </c>
      <c r="F829" s="50">
        <v>0.93269999999999997</v>
      </c>
      <c r="G829" s="50">
        <v>6</v>
      </c>
      <c r="H829" s="50">
        <v>9</v>
      </c>
      <c r="I829" s="50">
        <v>0.88949999999999996</v>
      </c>
      <c r="J829" s="50">
        <v>616</v>
      </c>
      <c r="K829" s="50"/>
    </row>
    <row r="830" spans="2:11">
      <c r="B830" s="50" t="s">
        <v>437</v>
      </c>
      <c r="C830" s="50">
        <v>5.95</v>
      </c>
      <c r="D830" s="50">
        <v>3.58</v>
      </c>
      <c r="E830" s="50">
        <v>2.37</v>
      </c>
      <c r="F830" s="50">
        <v>0.83420000000000005</v>
      </c>
      <c r="G830" s="50">
        <v>9</v>
      </c>
      <c r="H830" s="50">
        <v>9</v>
      </c>
      <c r="I830" s="50">
        <v>4.0179999999999998</v>
      </c>
      <c r="J830" s="50">
        <v>616</v>
      </c>
      <c r="K830" s="50"/>
    </row>
    <row r="831" spans="2:11">
      <c r="B831" s="50" t="s">
        <v>439</v>
      </c>
      <c r="C831" s="50">
        <v>4.0620000000000003</v>
      </c>
      <c r="D831" s="50">
        <v>3.58</v>
      </c>
      <c r="E831" s="50">
        <v>0.48220000000000002</v>
      </c>
      <c r="F831" s="50">
        <v>0.83420000000000005</v>
      </c>
      <c r="G831" s="50">
        <v>9</v>
      </c>
      <c r="H831" s="50">
        <v>9</v>
      </c>
      <c r="I831" s="50">
        <v>0.8175</v>
      </c>
      <c r="J831" s="50">
        <v>616</v>
      </c>
      <c r="K831" s="50"/>
    </row>
    <row r="832" spans="2:11">
      <c r="B832" s="50" t="s">
        <v>443</v>
      </c>
      <c r="C832" s="50">
        <v>6.6280000000000001</v>
      </c>
      <c r="D832" s="50">
        <v>3.58</v>
      </c>
      <c r="E832" s="50">
        <v>3.048</v>
      </c>
      <c r="F832" s="50">
        <v>0.93269999999999997</v>
      </c>
      <c r="G832" s="50">
        <v>6</v>
      </c>
      <c r="H832" s="50">
        <v>9</v>
      </c>
      <c r="I832" s="50">
        <v>4.6219999999999999</v>
      </c>
      <c r="J832" s="50">
        <v>616</v>
      </c>
      <c r="K832" s="50"/>
    </row>
    <row r="833" spans="2:11">
      <c r="B833" s="50" t="s">
        <v>445</v>
      </c>
      <c r="C833" s="50">
        <v>5.5679999999999996</v>
      </c>
      <c r="D833" s="50">
        <v>3.58</v>
      </c>
      <c r="E833" s="50">
        <v>1.988</v>
      </c>
      <c r="F833" s="50">
        <v>0.83420000000000005</v>
      </c>
      <c r="G833" s="50">
        <v>9</v>
      </c>
      <c r="H833" s="50">
        <v>9</v>
      </c>
      <c r="I833" s="50">
        <v>3.37</v>
      </c>
      <c r="J833" s="50">
        <v>616</v>
      </c>
      <c r="K833" s="50"/>
    </row>
    <row r="834" spans="2:11">
      <c r="B834" s="50" t="s">
        <v>447</v>
      </c>
      <c r="C834" s="50">
        <v>7.492</v>
      </c>
      <c r="D834" s="50">
        <v>3.58</v>
      </c>
      <c r="E834" s="50">
        <v>3.9119999999999999</v>
      </c>
      <c r="F834" s="50">
        <v>0.81310000000000004</v>
      </c>
      <c r="G834" s="50">
        <v>10</v>
      </c>
      <c r="H834" s="50">
        <v>9</v>
      </c>
      <c r="I834" s="50">
        <v>6.8040000000000003</v>
      </c>
      <c r="J834" s="50">
        <v>616</v>
      </c>
      <c r="K834" s="50"/>
    </row>
    <row r="835" spans="2:11">
      <c r="B835" s="50" t="s">
        <v>449</v>
      </c>
      <c r="C835" s="50">
        <v>3.2389999999999999</v>
      </c>
      <c r="D835" s="50">
        <v>3.58</v>
      </c>
      <c r="E835" s="50">
        <v>-0.34100000000000003</v>
      </c>
      <c r="F835" s="50">
        <v>0.81310000000000004</v>
      </c>
      <c r="G835" s="50">
        <v>10</v>
      </c>
      <c r="H835" s="50">
        <v>9</v>
      </c>
      <c r="I835" s="50">
        <v>0.59309999999999996</v>
      </c>
      <c r="J835" s="50">
        <v>616</v>
      </c>
      <c r="K835" s="50"/>
    </row>
    <row r="836" spans="2:11">
      <c r="B836" s="50" t="s">
        <v>451</v>
      </c>
      <c r="C836" s="50">
        <v>3.044</v>
      </c>
      <c r="D836" s="50">
        <v>3.58</v>
      </c>
      <c r="E836" s="50">
        <v>-0.53600000000000003</v>
      </c>
      <c r="F836" s="50">
        <v>0.98709999999999998</v>
      </c>
      <c r="G836" s="50">
        <v>5</v>
      </c>
      <c r="H836" s="50">
        <v>9</v>
      </c>
      <c r="I836" s="50">
        <v>0.76790000000000003</v>
      </c>
      <c r="J836" s="50">
        <v>616</v>
      </c>
      <c r="K836" s="50"/>
    </row>
    <row r="837" spans="2:11">
      <c r="B837" s="50" t="s">
        <v>453</v>
      </c>
      <c r="C837" s="50">
        <v>5.95</v>
      </c>
      <c r="D837" s="50">
        <v>4.1669999999999998</v>
      </c>
      <c r="E837" s="50">
        <v>1.7829999999999999</v>
      </c>
      <c r="F837" s="50">
        <v>0.93269999999999997</v>
      </c>
      <c r="G837" s="50">
        <v>9</v>
      </c>
      <c r="H837" s="50">
        <v>6</v>
      </c>
      <c r="I837" s="50">
        <v>2.7040000000000002</v>
      </c>
      <c r="J837" s="50">
        <v>616</v>
      </c>
      <c r="K837" s="50"/>
    </row>
    <row r="838" spans="2:11">
      <c r="B838" s="50" t="s">
        <v>455</v>
      </c>
      <c r="C838" s="50">
        <v>4.0620000000000003</v>
      </c>
      <c r="D838" s="50">
        <v>4.1669999999999998</v>
      </c>
      <c r="E838" s="50">
        <v>-0.10440000000000001</v>
      </c>
      <c r="F838" s="50">
        <v>0.93269999999999997</v>
      </c>
      <c r="G838" s="50">
        <v>9</v>
      </c>
      <c r="H838" s="50">
        <v>6</v>
      </c>
      <c r="I838" s="50">
        <v>0.15840000000000001</v>
      </c>
      <c r="J838" s="50">
        <v>616</v>
      </c>
      <c r="K838" s="50"/>
    </row>
    <row r="839" spans="2:11">
      <c r="B839" s="50" t="s">
        <v>457</v>
      </c>
      <c r="C839" s="50">
        <v>6.6280000000000001</v>
      </c>
      <c r="D839" s="50">
        <v>4.1669999999999998</v>
      </c>
      <c r="E839" s="50">
        <v>2.4620000000000002</v>
      </c>
      <c r="F839" s="50">
        <v>1.022</v>
      </c>
      <c r="G839" s="50">
        <v>6</v>
      </c>
      <c r="H839" s="50">
        <v>6</v>
      </c>
      <c r="I839" s="50">
        <v>3.407</v>
      </c>
      <c r="J839" s="50">
        <v>616</v>
      </c>
      <c r="K839" s="50"/>
    </row>
    <row r="840" spans="2:11">
      <c r="B840" s="50" t="s">
        <v>459</v>
      </c>
      <c r="C840" s="50">
        <v>5.5679999999999996</v>
      </c>
      <c r="D840" s="50">
        <v>4.1669999999999998</v>
      </c>
      <c r="E840" s="50">
        <v>1.401</v>
      </c>
      <c r="F840" s="50">
        <v>0.93269999999999997</v>
      </c>
      <c r="G840" s="50">
        <v>9</v>
      </c>
      <c r="H840" s="50">
        <v>6</v>
      </c>
      <c r="I840" s="50">
        <v>2.1240000000000001</v>
      </c>
      <c r="J840" s="50">
        <v>616</v>
      </c>
      <c r="K840" s="50"/>
    </row>
    <row r="841" spans="2:11">
      <c r="B841" s="50" t="s">
        <v>461</v>
      </c>
      <c r="C841" s="50">
        <v>7.492</v>
      </c>
      <c r="D841" s="50">
        <v>4.1669999999999998</v>
      </c>
      <c r="E841" s="50">
        <v>3.3250000000000002</v>
      </c>
      <c r="F841" s="50">
        <v>0.91390000000000005</v>
      </c>
      <c r="G841" s="50">
        <v>10</v>
      </c>
      <c r="H841" s="50">
        <v>6</v>
      </c>
      <c r="I841" s="50">
        <v>5.1459999999999999</v>
      </c>
      <c r="J841" s="50">
        <v>616</v>
      </c>
      <c r="K841" s="50"/>
    </row>
    <row r="842" spans="2:11">
      <c r="B842" s="50" t="s">
        <v>463</v>
      </c>
      <c r="C842" s="50">
        <v>3.2389999999999999</v>
      </c>
      <c r="D842" s="50">
        <v>4.1669999999999998</v>
      </c>
      <c r="E842" s="50">
        <v>-0.92769999999999997</v>
      </c>
      <c r="F842" s="50">
        <v>0.91390000000000005</v>
      </c>
      <c r="G842" s="50">
        <v>10</v>
      </c>
      <c r="H842" s="50">
        <v>6</v>
      </c>
      <c r="I842" s="50">
        <v>1.4359999999999999</v>
      </c>
      <c r="J842" s="50">
        <v>616</v>
      </c>
      <c r="K842" s="50"/>
    </row>
    <row r="843" spans="2:11">
      <c r="B843" s="50" t="s">
        <v>465</v>
      </c>
      <c r="C843" s="50">
        <v>3.044</v>
      </c>
      <c r="D843" s="50">
        <v>4.1669999999999998</v>
      </c>
      <c r="E843" s="50">
        <v>-1.123</v>
      </c>
      <c r="F843" s="50">
        <v>1.0720000000000001</v>
      </c>
      <c r="G843" s="50">
        <v>5</v>
      </c>
      <c r="H843" s="50">
        <v>6</v>
      </c>
      <c r="I843" s="50">
        <v>1.482</v>
      </c>
      <c r="J843" s="50">
        <v>616</v>
      </c>
      <c r="K843" s="50"/>
    </row>
    <row r="844" spans="2:11">
      <c r="B844" s="50" t="s">
        <v>467</v>
      </c>
      <c r="C844" s="50">
        <v>4.0620000000000003</v>
      </c>
      <c r="D844" s="50">
        <v>5.95</v>
      </c>
      <c r="E844" s="50">
        <v>-1.8879999999999999</v>
      </c>
      <c r="F844" s="50">
        <v>0.83420000000000005</v>
      </c>
      <c r="G844" s="50">
        <v>9</v>
      </c>
      <c r="H844" s="50">
        <v>9</v>
      </c>
      <c r="I844" s="50">
        <v>3.2</v>
      </c>
      <c r="J844" s="50">
        <v>616</v>
      </c>
      <c r="K844" s="50"/>
    </row>
    <row r="845" spans="2:11">
      <c r="B845" s="50" t="s">
        <v>469</v>
      </c>
      <c r="C845" s="50">
        <v>6.6280000000000001</v>
      </c>
      <c r="D845" s="50">
        <v>5.95</v>
      </c>
      <c r="E845" s="50">
        <v>0.67830000000000001</v>
      </c>
      <c r="F845" s="50">
        <v>0.93269999999999997</v>
      </c>
      <c r="G845" s="50">
        <v>6</v>
      </c>
      <c r="H845" s="50">
        <v>9</v>
      </c>
      <c r="I845" s="50">
        <v>1.0289999999999999</v>
      </c>
      <c r="J845" s="50">
        <v>616</v>
      </c>
      <c r="K845" s="50"/>
    </row>
    <row r="846" spans="2:11">
      <c r="B846" s="50" t="s">
        <v>471</v>
      </c>
      <c r="C846" s="50">
        <v>5.5679999999999996</v>
      </c>
      <c r="D846" s="50">
        <v>5.95</v>
      </c>
      <c r="E846" s="50">
        <v>-0.38219999999999998</v>
      </c>
      <c r="F846" s="50">
        <v>0.83420000000000005</v>
      </c>
      <c r="G846" s="50">
        <v>9</v>
      </c>
      <c r="H846" s="50">
        <v>9</v>
      </c>
      <c r="I846" s="50">
        <v>0.64790000000000003</v>
      </c>
      <c r="J846" s="50">
        <v>616</v>
      </c>
      <c r="K846" s="50"/>
    </row>
    <row r="847" spans="2:11">
      <c r="B847" s="50" t="s">
        <v>473</v>
      </c>
      <c r="C847" s="50">
        <v>7.492</v>
      </c>
      <c r="D847" s="50">
        <v>5.95</v>
      </c>
      <c r="E847" s="50">
        <v>1.542</v>
      </c>
      <c r="F847" s="50">
        <v>0.81310000000000004</v>
      </c>
      <c r="G847" s="50">
        <v>10</v>
      </c>
      <c r="H847" s="50">
        <v>9</v>
      </c>
      <c r="I847" s="50">
        <v>2.6819999999999999</v>
      </c>
      <c r="J847" s="50">
        <v>616</v>
      </c>
      <c r="K847" s="50"/>
    </row>
    <row r="848" spans="2:11">
      <c r="B848" s="50" t="s">
        <v>475</v>
      </c>
      <c r="C848" s="50">
        <v>3.2389999999999999</v>
      </c>
      <c r="D848" s="50">
        <v>5.95</v>
      </c>
      <c r="E848" s="50">
        <v>-2.7109999999999999</v>
      </c>
      <c r="F848" s="50">
        <v>0.81310000000000004</v>
      </c>
      <c r="G848" s="50">
        <v>10</v>
      </c>
      <c r="H848" s="50">
        <v>9</v>
      </c>
      <c r="I848" s="50">
        <v>4.7149999999999999</v>
      </c>
      <c r="J848" s="50">
        <v>616</v>
      </c>
      <c r="K848" s="50"/>
    </row>
    <row r="849" spans="2:11">
      <c r="B849" s="50" t="s">
        <v>477</v>
      </c>
      <c r="C849" s="50">
        <v>3.044</v>
      </c>
      <c r="D849" s="50">
        <v>5.95</v>
      </c>
      <c r="E849" s="50">
        <v>-2.9060000000000001</v>
      </c>
      <c r="F849" s="50">
        <v>0.98709999999999998</v>
      </c>
      <c r="G849" s="50">
        <v>5</v>
      </c>
      <c r="H849" s="50">
        <v>9</v>
      </c>
      <c r="I849" s="50">
        <v>4.1630000000000003</v>
      </c>
      <c r="J849" s="50">
        <v>616</v>
      </c>
      <c r="K849" s="50"/>
    </row>
    <row r="850" spans="2:11">
      <c r="B850" s="50" t="s">
        <v>479</v>
      </c>
      <c r="C850" s="50">
        <v>6.6280000000000001</v>
      </c>
      <c r="D850" s="50">
        <v>4.0620000000000003</v>
      </c>
      <c r="E850" s="50">
        <v>2.5659999999999998</v>
      </c>
      <c r="F850" s="50">
        <v>0.93269999999999997</v>
      </c>
      <c r="G850" s="50">
        <v>6</v>
      </c>
      <c r="H850" s="50">
        <v>9</v>
      </c>
      <c r="I850" s="50">
        <v>3.891</v>
      </c>
      <c r="J850" s="50">
        <v>616</v>
      </c>
      <c r="K850" s="50"/>
    </row>
    <row r="851" spans="2:11">
      <c r="B851" s="50" t="s">
        <v>481</v>
      </c>
      <c r="C851" s="50">
        <v>5.5679999999999996</v>
      </c>
      <c r="D851" s="50">
        <v>4.0620000000000003</v>
      </c>
      <c r="E851" s="50">
        <v>1.506</v>
      </c>
      <c r="F851" s="50">
        <v>0.83420000000000005</v>
      </c>
      <c r="G851" s="50">
        <v>9</v>
      </c>
      <c r="H851" s="50">
        <v>9</v>
      </c>
      <c r="I851" s="50">
        <v>2.552</v>
      </c>
      <c r="J851" s="50">
        <v>616</v>
      </c>
      <c r="K851" s="50"/>
    </row>
    <row r="852" spans="2:11">
      <c r="B852" s="50" t="s">
        <v>483</v>
      </c>
      <c r="C852" s="50">
        <v>7.492</v>
      </c>
      <c r="D852" s="50">
        <v>4.0620000000000003</v>
      </c>
      <c r="E852" s="50">
        <v>3.43</v>
      </c>
      <c r="F852" s="50">
        <v>0.81310000000000004</v>
      </c>
      <c r="G852" s="50">
        <v>10</v>
      </c>
      <c r="H852" s="50">
        <v>9</v>
      </c>
      <c r="I852" s="50">
        <v>5.9649999999999999</v>
      </c>
      <c r="J852" s="50">
        <v>616</v>
      </c>
      <c r="K852" s="50"/>
    </row>
    <row r="853" spans="2:11">
      <c r="B853" s="50" t="s">
        <v>485</v>
      </c>
      <c r="C853" s="50">
        <v>3.2389999999999999</v>
      </c>
      <c r="D853" s="50">
        <v>4.0620000000000003</v>
      </c>
      <c r="E853" s="50">
        <v>-0.82320000000000004</v>
      </c>
      <c r="F853" s="50">
        <v>0.81310000000000004</v>
      </c>
      <c r="G853" s="50">
        <v>10</v>
      </c>
      <c r="H853" s="50">
        <v>9</v>
      </c>
      <c r="I853" s="50">
        <v>1.4319999999999999</v>
      </c>
      <c r="J853" s="50">
        <v>616</v>
      </c>
      <c r="K853" s="50"/>
    </row>
    <row r="854" spans="2:11">
      <c r="B854" s="50" t="s">
        <v>487</v>
      </c>
      <c r="C854" s="50">
        <v>3.044</v>
      </c>
      <c r="D854" s="50">
        <v>4.0620000000000003</v>
      </c>
      <c r="E854" s="50">
        <v>-1.018</v>
      </c>
      <c r="F854" s="50">
        <v>0.98709999999999998</v>
      </c>
      <c r="G854" s="50">
        <v>5</v>
      </c>
      <c r="H854" s="50">
        <v>9</v>
      </c>
      <c r="I854" s="50">
        <v>1.4590000000000001</v>
      </c>
      <c r="J854" s="50">
        <v>616</v>
      </c>
      <c r="K854" s="50"/>
    </row>
    <row r="855" spans="2:11">
      <c r="B855" s="50" t="s">
        <v>489</v>
      </c>
      <c r="C855" s="50">
        <v>5.5679999999999996</v>
      </c>
      <c r="D855" s="50">
        <v>6.6280000000000001</v>
      </c>
      <c r="E855" s="50">
        <v>-1.0609999999999999</v>
      </c>
      <c r="F855" s="50">
        <v>0.93269999999999997</v>
      </c>
      <c r="G855" s="50">
        <v>9</v>
      </c>
      <c r="H855" s="50">
        <v>6</v>
      </c>
      <c r="I855" s="50">
        <v>1.6080000000000001</v>
      </c>
      <c r="J855" s="50">
        <v>616</v>
      </c>
      <c r="K855" s="50"/>
    </row>
    <row r="856" spans="2:11">
      <c r="B856" s="50" t="s">
        <v>491</v>
      </c>
      <c r="C856" s="50">
        <v>7.492</v>
      </c>
      <c r="D856" s="50">
        <v>6.6280000000000001</v>
      </c>
      <c r="E856" s="50">
        <v>0.86370000000000002</v>
      </c>
      <c r="F856" s="50">
        <v>0.91390000000000005</v>
      </c>
      <c r="G856" s="50">
        <v>10</v>
      </c>
      <c r="H856" s="50">
        <v>6</v>
      </c>
      <c r="I856" s="50">
        <v>1.337</v>
      </c>
      <c r="J856" s="50">
        <v>616</v>
      </c>
      <c r="K856" s="50"/>
    </row>
    <row r="857" spans="2:11">
      <c r="B857" s="50" t="s">
        <v>493</v>
      </c>
      <c r="C857" s="50">
        <v>3.2389999999999999</v>
      </c>
      <c r="D857" s="50">
        <v>6.6280000000000001</v>
      </c>
      <c r="E857" s="50">
        <v>-3.3889999999999998</v>
      </c>
      <c r="F857" s="50">
        <v>0.91390000000000005</v>
      </c>
      <c r="G857" s="50">
        <v>10</v>
      </c>
      <c r="H857" s="50">
        <v>6</v>
      </c>
      <c r="I857" s="50">
        <v>5.2450000000000001</v>
      </c>
      <c r="J857" s="50">
        <v>616</v>
      </c>
      <c r="K857" s="50"/>
    </row>
    <row r="858" spans="2:11">
      <c r="B858" s="50" t="s">
        <v>495</v>
      </c>
      <c r="C858" s="50">
        <v>3.044</v>
      </c>
      <c r="D858" s="50">
        <v>6.6280000000000001</v>
      </c>
      <c r="E858" s="50">
        <v>-3.5840000000000001</v>
      </c>
      <c r="F858" s="50">
        <v>1.0720000000000001</v>
      </c>
      <c r="G858" s="50">
        <v>5</v>
      </c>
      <c r="H858" s="50">
        <v>6</v>
      </c>
      <c r="I858" s="50">
        <v>4.7300000000000004</v>
      </c>
      <c r="J858" s="50">
        <v>616</v>
      </c>
      <c r="K858" s="50"/>
    </row>
    <row r="859" spans="2:11">
      <c r="B859" s="50" t="s">
        <v>497</v>
      </c>
      <c r="C859" s="50">
        <v>7.492</v>
      </c>
      <c r="D859" s="50">
        <v>5.5679999999999996</v>
      </c>
      <c r="E859" s="50">
        <v>1.9239999999999999</v>
      </c>
      <c r="F859" s="50">
        <v>0.81310000000000004</v>
      </c>
      <c r="G859" s="50">
        <v>10</v>
      </c>
      <c r="H859" s="50">
        <v>9</v>
      </c>
      <c r="I859" s="50">
        <v>3.347</v>
      </c>
      <c r="J859" s="50">
        <v>616</v>
      </c>
      <c r="K859" s="50"/>
    </row>
    <row r="860" spans="2:11">
      <c r="B860" s="50" t="s">
        <v>499</v>
      </c>
      <c r="C860" s="50">
        <v>3.2389999999999999</v>
      </c>
      <c r="D860" s="50">
        <v>5.5679999999999996</v>
      </c>
      <c r="E860" s="50">
        <v>-2.3290000000000002</v>
      </c>
      <c r="F860" s="50">
        <v>0.81310000000000004</v>
      </c>
      <c r="G860" s="50">
        <v>10</v>
      </c>
      <c r="H860" s="50">
        <v>9</v>
      </c>
      <c r="I860" s="50">
        <v>4.05</v>
      </c>
      <c r="J860" s="50">
        <v>616</v>
      </c>
      <c r="K860" s="50"/>
    </row>
    <row r="861" spans="2:11">
      <c r="B861" s="50" t="s">
        <v>501</v>
      </c>
      <c r="C861" s="50">
        <v>3.044</v>
      </c>
      <c r="D861" s="50">
        <v>5.5679999999999996</v>
      </c>
      <c r="E861" s="50">
        <v>-2.524</v>
      </c>
      <c r="F861" s="50">
        <v>0.98709999999999998</v>
      </c>
      <c r="G861" s="50">
        <v>5</v>
      </c>
      <c r="H861" s="50">
        <v>9</v>
      </c>
      <c r="I861" s="50">
        <v>3.6160000000000001</v>
      </c>
      <c r="J861" s="50">
        <v>616</v>
      </c>
      <c r="K861" s="50"/>
    </row>
    <row r="862" spans="2:11">
      <c r="B862" s="50" t="s">
        <v>503</v>
      </c>
      <c r="C862" s="50">
        <v>3.2389999999999999</v>
      </c>
      <c r="D862" s="50">
        <v>7.492</v>
      </c>
      <c r="E862" s="50">
        <v>-4.2530000000000001</v>
      </c>
      <c r="F862" s="50">
        <v>0.79139999999999999</v>
      </c>
      <c r="G862" s="50">
        <v>10</v>
      </c>
      <c r="H862" s="50">
        <v>10</v>
      </c>
      <c r="I862" s="50">
        <v>7.6</v>
      </c>
      <c r="J862" s="50">
        <v>616</v>
      </c>
      <c r="K862" s="50"/>
    </row>
    <row r="863" spans="2:11">
      <c r="B863" s="50" t="s">
        <v>505</v>
      </c>
      <c r="C863" s="50">
        <v>3.044</v>
      </c>
      <c r="D863" s="50">
        <v>7.492</v>
      </c>
      <c r="E863" s="50">
        <v>-4.4480000000000004</v>
      </c>
      <c r="F863" s="50">
        <v>0.96930000000000005</v>
      </c>
      <c r="G863" s="50">
        <v>5</v>
      </c>
      <c r="H863" s="50">
        <v>10</v>
      </c>
      <c r="I863" s="50">
        <v>6.49</v>
      </c>
      <c r="J863" s="50">
        <v>616</v>
      </c>
      <c r="K863" s="50"/>
    </row>
    <row r="864" spans="2:11">
      <c r="B864" s="50" t="s">
        <v>507</v>
      </c>
      <c r="C864" s="50">
        <v>3.044</v>
      </c>
      <c r="D864" s="50">
        <v>3.2389999999999999</v>
      </c>
      <c r="E864" s="50">
        <v>-0.19500000000000001</v>
      </c>
      <c r="F864" s="50">
        <v>0.96930000000000005</v>
      </c>
      <c r="G864" s="50">
        <v>5</v>
      </c>
      <c r="H864" s="50">
        <v>10</v>
      </c>
      <c r="I864" s="50">
        <v>0.28449999999999998</v>
      </c>
      <c r="J864" s="50">
        <v>616</v>
      </c>
      <c r="K864" s="50"/>
    </row>
    <row r="865" spans="2:11">
      <c r="B865" s="50"/>
      <c r="C865" s="50"/>
      <c r="D865" s="50"/>
      <c r="E865" s="50"/>
      <c r="F865" s="50"/>
      <c r="G865" s="50"/>
      <c r="H865" s="50"/>
      <c r="I865" s="50"/>
      <c r="J865" s="50"/>
      <c r="K865" s="50"/>
    </row>
    <row r="866" spans="2:11">
      <c r="B866" s="50" t="s">
        <v>366</v>
      </c>
      <c r="C866" s="50"/>
      <c r="D866" s="50"/>
      <c r="E866" s="50"/>
      <c r="F866" s="50"/>
      <c r="G866" s="50"/>
      <c r="H866" s="50"/>
      <c r="I866" s="50"/>
      <c r="J866" s="50"/>
      <c r="K866" s="50"/>
    </row>
    <row r="867" spans="2:11">
      <c r="B867" s="50" t="s">
        <v>394</v>
      </c>
      <c r="C867" s="50">
        <v>2.1579999999999999</v>
      </c>
      <c r="D867" s="50">
        <v>2.242</v>
      </c>
      <c r="E867" s="50">
        <v>-8.4000000000000005E-2</v>
      </c>
      <c r="F867" s="50">
        <v>0.96930000000000005</v>
      </c>
      <c r="G867" s="50">
        <v>10</v>
      </c>
      <c r="H867" s="50">
        <v>5</v>
      </c>
      <c r="I867" s="50">
        <v>0.1226</v>
      </c>
      <c r="J867" s="50">
        <v>616</v>
      </c>
      <c r="K867" s="50"/>
    </row>
    <row r="868" spans="2:11">
      <c r="B868" s="50" t="s">
        <v>399</v>
      </c>
      <c r="C868" s="50">
        <v>4.2629999999999999</v>
      </c>
      <c r="D868" s="50">
        <v>2.242</v>
      </c>
      <c r="E868" s="50">
        <v>2.0209999999999999</v>
      </c>
      <c r="F868" s="50">
        <v>0.98709999999999998</v>
      </c>
      <c r="G868" s="50">
        <v>9</v>
      </c>
      <c r="H868" s="50">
        <v>5</v>
      </c>
      <c r="I868" s="50">
        <v>2.8959999999999999</v>
      </c>
      <c r="J868" s="50">
        <v>616</v>
      </c>
      <c r="K868" s="50"/>
    </row>
    <row r="869" spans="2:11">
      <c r="B869" s="50" t="s">
        <v>401</v>
      </c>
      <c r="C869" s="50">
        <v>4.59</v>
      </c>
      <c r="D869" s="50">
        <v>2.242</v>
      </c>
      <c r="E869" s="50">
        <v>2.3479999999999999</v>
      </c>
      <c r="F869" s="50">
        <v>1.0720000000000001</v>
      </c>
      <c r="G869" s="50">
        <v>6</v>
      </c>
      <c r="H869" s="50">
        <v>5</v>
      </c>
      <c r="I869" s="50">
        <v>3.0990000000000002</v>
      </c>
      <c r="J869" s="50">
        <v>616</v>
      </c>
      <c r="K869" s="50"/>
    </row>
    <row r="870" spans="2:11">
      <c r="B870" s="50" t="s">
        <v>403</v>
      </c>
      <c r="C870" s="50">
        <v>2.5110000000000001</v>
      </c>
      <c r="D870" s="50">
        <v>2.242</v>
      </c>
      <c r="E870" s="50">
        <v>0.26910000000000001</v>
      </c>
      <c r="F870" s="50">
        <v>0.98709999999999998</v>
      </c>
      <c r="G870" s="50">
        <v>9</v>
      </c>
      <c r="H870" s="50">
        <v>5</v>
      </c>
      <c r="I870" s="50">
        <v>0.3856</v>
      </c>
      <c r="J870" s="50">
        <v>616</v>
      </c>
      <c r="K870" s="50"/>
    </row>
    <row r="871" spans="2:11">
      <c r="B871" s="50" t="s">
        <v>405</v>
      </c>
      <c r="C871" s="50">
        <v>18.670000000000002</v>
      </c>
      <c r="D871" s="50">
        <v>2.242</v>
      </c>
      <c r="E871" s="50">
        <v>16.43</v>
      </c>
      <c r="F871" s="50">
        <v>0.98709999999999998</v>
      </c>
      <c r="G871" s="50">
        <v>9</v>
      </c>
      <c r="H871" s="50">
        <v>5</v>
      </c>
      <c r="I871" s="50">
        <v>23.54</v>
      </c>
      <c r="J871" s="50">
        <v>616</v>
      </c>
      <c r="K871" s="50"/>
    </row>
    <row r="872" spans="2:11">
      <c r="B872" s="50" t="s">
        <v>407</v>
      </c>
      <c r="C872" s="50">
        <v>8</v>
      </c>
      <c r="D872" s="50">
        <v>2.242</v>
      </c>
      <c r="E872" s="50">
        <v>5.758</v>
      </c>
      <c r="F872" s="50">
        <v>1.0720000000000001</v>
      </c>
      <c r="G872" s="50">
        <v>6</v>
      </c>
      <c r="H872" s="50">
        <v>5</v>
      </c>
      <c r="I872" s="50">
        <v>7.5990000000000002</v>
      </c>
      <c r="J872" s="50">
        <v>616</v>
      </c>
      <c r="K872" s="50"/>
    </row>
    <row r="873" spans="2:11">
      <c r="B873" s="50" t="s">
        <v>409</v>
      </c>
      <c r="C873" s="50">
        <v>1.607</v>
      </c>
      <c r="D873" s="50">
        <v>2.242</v>
      </c>
      <c r="E873" s="50">
        <v>-0.63529999999999998</v>
      </c>
      <c r="F873" s="50">
        <v>0.98709999999999998</v>
      </c>
      <c r="G873" s="50">
        <v>9</v>
      </c>
      <c r="H873" s="50">
        <v>5</v>
      </c>
      <c r="I873" s="50">
        <v>0.9103</v>
      </c>
      <c r="J873" s="50">
        <v>616</v>
      </c>
      <c r="K873" s="50"/>
    </row>
    <row r="874" spans="2:11">
      <c r="B874" s="50" t="s">
        <v>411</v>
      </c>
      <c r="C874" s="50">
        <v>2.23</v>
      </c>
      <c r="D874" s="50">
        <v>2.242</v>
      </c>
      <c r="E874" s="50">
        <v>-1.2E-2</v>
      </c>
      <c r="F874" s="50">
        <v>0.96930000000000005</v>
      </c>
      <c r="G874" s="50">
        <v>10</v>
      </c>
      <c r="H874" s="50">
        <v>5</v>
      </c>
      <c r="I874" s="50">
        <v>1.7510000000000001E-2</v>
      </c>
      <c r="J874" s="50">
        <v>616</v>
      </c>
      <c r="K874" s="50"/>
    </row>
    <row r="875" spans="2:11">
      <c r="B875" s="50" t="s">
        <v>413</v>
      </c>
      <c r="C875" s="50">
        <v>1.333</v>
      </c>
      <c r="D875" s="50">
        <v>2.242</v>
      </c>
      <c r="E875" s="50">
        <v>-0.90900000000000003</v>
      </c>
      <c r="F875" s="50">
        <v>0.96930000000000005</v>
      </c>
      <c r="G875" s="50">
        <v>10</v>
      </c>
      <c r="H875" s="50">
        <v>5</v>
      </c>
      <c r="I875" s="50">
        <v>1.3260000000000001</v>
      </c>
      <c r="J875" s="50">
        <v>616</v>
      </c>
      <c r="K875" s="50"/>
    </row>
    <row r="876" spans="2:11">
      <c r="B876" s="50" t="s">
        <v>415</v>
      </c>
      <c r="C876" s="50">
        <v>1.754</v>
      </c>
      <c r="D876" s="50">
        <v>2.242</v>
      </c>
      <c r="E876" s="50">
        <v>-0.48799999999999999</v>
      </c>
      <c r="F876" s="50">
        <v>1.119</v>
      </c>
      <c r="G876" s="50">
        <v>5</v>
      </c>
      <c r="H876" s="50">
        <v>5</v>
      </c>
      <c r="I876" s="50">
        <v>0.61660000000000004</v>
      </c>
      <c r="J876" s="50">
        <v>616</v>
      </c>
      <c r="K876" s="50"/>
    </row>
    <row r="877" spans="2:11">
      <c r="B877" s="50" t="s">
        <v>417</v>
      </c>
      <c r="C877" s="50">
        <v>4.2629999999999999</v>
      </c>
      <c r="D877" s="50">
        <v>2.1579999999999999</v>
      </c>
      <c r="E877" s="50">
        <v>2.105</v>
      </c>
      <c r="F877" s="50">
        <v>0.81310000000000004</v>
      </c>
      <c r="G877" s="50">
        <v>9</v>
      </c>
      <c r="H877" s="50">
        <v>10</v>
      </c>
      <c r="I877" s="50">
        <v>3.6619999999999999</v>
      </c>
      <c r="J877" s="50">
        <v>616</v>
      </c>
      <c r="K877" s="50"/>
    </row>
    <row r="878" spans="2:11">
      <c r="B878" s="50" t="s">
        <v>419</v>
      </c>
      <c r="C878" s="50">
        <v>4.59</v>
      </c>
      <c r="D878" s="50">
        <v>2.1579999999999999</v>
      </c>
      <c r="E878" s="50">
        <v>2.4319999999999999</v>
      </c>
      <c r="F878" s="50">
        <v>0.91390000000000005</v>
      </c>
      <c r="G878" s="50">
        <v>6</v>
      </c>
      <c r="H878" s="50">
        <v>10</v>
      </c>
      <c r="I878" s="50">
        <v>3.7639999999999998</v>
      </c>
      <c r="J878" s="50">
        <v>616</v>
      </c>
      <c r="K878" s="50"/>
    </row>
    <row r="879" spans="2:11">
      <c r="B879" s="50" t="s">
        <v>421</v>
      </c>
      <c r="C879" s="50">
        <v>2.5110000000000001</v>
      </c>
      <c r="D879" s="50">
        <v>2.1579999999999999</v>
      </c>
      <c r="E879" s="50">
        <v>0.35310000000000002</v>
      </c>
      <c r="F879" s="50">
        <v>0.81310000000000004</v>
      </c>
      <c r="G879" s="50">
        <v>9</v>
      </c>
      <c r="H879" s="50">
        <v>10</v>
      </c>
      <c r="I879" s="50">
        <v>0.61419999999999997</v>
      </c>
      <c r="J879" s="50">
        <v>616</v>
      </c>
      <c r="K879" s="50"/>
    </row>
    <row r="880" spans="2:11">
      <c r="B880" s="50" t="s">
        <v>423</v>
      </c>
      <c r="C880" s="50">
        <v>18.670000000000002</v>
      </c>
      <c r="D880" s="50">
        <v>2.1579999999999999</v>
      </c>
      <c r="E880" s="50">
        <v>16.510000000000002</v>
      </c>
      <c r="F880" s="50">
        <v>0.81310000000000004</v>
      </c>
      <c r="G880" s="50">
        <v>9</v>
      </c>
      <c r="H880" s="50">
        <v>10</v>
      </c>
      <c r="I880" s="50">
        <v>28.72</v>
      </c>
      <c r="J880" s="50">
        <v>616</v>
      </c>
      <c r="K880" s="50"/>
    </row>
    <row r="881" spans="2:11">
      <c r="B881" s="50" t="s">
        <v>425</v>
      </c>
      <c r="C881" s="50">
        <v>8</v>
      </c>
      <c r="D881" s="50">
        <v>2.1579999999999999</v>
      </c>
      <c r="E881" s="50">
        <v>5.8419999999999996</v>
      </c>
      <c r="F881" s="50">
        <v>0.91390000000000005</v>
      </c>
      <c r="G881" s="50">
        <v>6</v>
      </c>
      <c r="H881" s="50">
        <v>10</v>
      </c>
      <c r="I881" s="50">
        <v>9.0410000000000004</v>
      </c>
      <c r="J881" s="50">
        <v>616</v>
      </c>
      <c r="K881" s="50"/>
    </row>
    <row r="882" spans="2:11">
      <c r="B882" s="50" t="s">
        <v>427</v>
      </c>
      <c r="C882" s="50">
        <v>1.607</v>
      </c>
      <c r="D882" s="50">
        <v>2.1579999999999999</v>
      </c>
      <c r="E882" s="50">
        <v>-0.55130000000000001</v>
      </c>
      <c r="F882" s="50">
        <v>0.81310000000000004</v>
      </c>
      <c r="G882" s="50">
        <v>9</v>
      </c>
      <c r="H882" s="50">
        <v>10</v>
      </c>
      <c r="I882" s="50">
        <v>0.95889999999999997</v>
      </c>
      <c r="J882" s="50">
        <v>616</v>
      </c>
      <c r="K882" s="50"/>
    </row>
    <row r="883" spans="2:11">
      <c r="B883" s="50" t="s">
        <v>429</v>
      </c>
      <c r="C883" s="50">
        <v>2.23</v>
      </c>
      <c r="D883" s="50">
        <v>2.1579999999999999</v>
      </c>
      <c r="E883" s="50">
        <v>7.1999999999999995E-2</v>
      </c>
      <c r="F883" s="50">
        <v>0.79139999999999999</v>
      </c>
      <c r="G883" s="50">
        <v>10</v>
      </c>
      <c r="H883" s="50">
        <v>10</v>
      </c>
      <c r="I883" s="50">
        <v>0.12870000000000001</v>
      </c>
      <c r="J883" s="50">
        <v>616</v>
      </c>
      <c r="K883" s="50"/>
    </row>
    <row r="884" spans="2:11">
      <c r="B884" s="50" t="s">
        <v>431</v>
      </c>
      <c r="C884" s="50">
        <v>1.333</v>
      </c>
      <c r="D884" s="50">
        <v>2.1579999999999999</v>
      </c>
      <c r="E884" s="50">
        <v>-0.82499999999999996</v>
      </c>
      <c r="F884" s="50">
        <v>0.79139999999999999</v>
      </c>
      <c r="G884" s="50">
        <v>10</v>
      </c>
      <c r="H884" s="50">
        <v>10</v>
      </c>
      <c r="I884" s="50">
        <v>1.474</v>
      </c>
      <c r="J884" s="50">
        <v>616</v>
      </c>
      <c r="K884" s="50"/>
    </row>
    <row r="885" spans="2:11">
      <c r="B885" s="50" t="s">
        <v>433</v>
      </c>
      <c r="C885" s="50">
        <v>1.754</v>
      </c>
      <c r="D885" s="50">
        <v>2.1579999999999999</v>
      </c>
      <c r="E885" s="50">
        <v>-0.40400000000000003</v>
      </c>
      <c r="F885" s="50">
        <v>0.96930000000000005</v>
      </c>
      <c r="G885" s="50">
        <v>5</v>
      </c>
      <c r="H885" s="50">
        <v>10</v>
      </c>
      <c r="I885" s="50">
        <v>0.58940000000000003</v>
      </c>
      <c r="J885" s="50">
        <v>616</v>
      </c>
      <c r="K885" s="50"/>
    </row>
    <row r="886" spans="2:11">
      <c r="B886" s="50" t="s">
        <v>435</v>
      </c>
      <c r="C886" s="50">
        <v>4.59</v>
      </c>
      <c r="D886" s="50">
        <v>4.2629999999999999</v>
      </c>
      <c r="E886" s="50">
        <v>0.32669999999999999</v>
      </c>
      <c r="F886" s="50">
        <v>0.93269999999999997</v>
      </c>
      <c r="G886" s="50">
        <v>6</v>
      </c>
      <c r="H886" s="50">
        <v>9</v>
      </c>
      <c r="I886" s="50">
        <v>0.49530000000000002</v>
      </c>
      <c r="J886" s="50">
        <v>616</v>
      </c>
      <c r="K886" s="50"/>
    </row>
    <row r="887" spans="2:11">
      <c r="B887" s="50" t="s">
        <v>437</v>
      </c>
      <c r="C887" s="50">
        <v>2.5110000000000001</v>
      </c>
      <c r="D887" s="50">
        <v>4.2629999999999999</v>
      </c>
      <c r="E887" s="50">
        <v>-1.752</v>
      </c>
      <c r="F887" s="50">
        <v>0.83420000000000005</v>
      </c>
      <c r="G887" s="50">
        <v>9</v>
      </c>
      <c r="H887" s="50">
        <v>9</v>
      </c>
      <c r="I887" s="50">
        <v>2.97</v>
      </c>
      <c r="J887" s="50">
        <v>616</v>
      </c>
      <c r="K887" s="50"/>
    </row>
    <row r="888" spans="2:11">
      <c r="B888" s="50" t="s">
        <v>439</v>
      </c>
      <c r="C888" s="50">
        <v>18.670000000000002</v>
      </c>
      <c r="D888" s="50">
        <v>4.2629999999999999</v>
      </c>
      <c r="E888" s="50">
        <v>14.41</v>
      </c>
      <c r="F888" s="50">
        <v>0.83420000000000005</v>
      </c>
      <c r="G888" s="50">
        <v>9</v>
      </c>
      <c r="H888" s="50">
        <v>9</v>
      </c>
      <c r="I888" s="50">
        <v>24.42</v>
      </c>
      <c r="J888" s="50">
        <v>616</v>
      </c>
      <c r="K888" s="50"/>
    </row>
    <row r="889" spans="2:11">
      <c r="B889" s="50" t="s">
        <v>443</v>
      </c>
      <c r="C889" s="50">
        <v>8</v>
      </c>
      <c r="D889" s="50">
        <v>4.2629999999999999</v>
      </c>
      <c r="E889" s="50">
        <v>3.7370000000000001</v>
      </c>
      <c r="F889" s="50">
        <v>0.93269999999999997</v>
      </c>
      <c r="G889" s="50">
        <v>6</v>
      </c>
      <c r="H889" s="50">
        <v>9</v>
      </c>
      <c r="I889" s="50">
        <v>5.6660000000000004</v>
      </c>
      <c r="J889" s="50">
        <v>616</v>
      </c>
      <c r="K889" s="50"/>
    </row>
    <row r="890" spans="2:11">
      <c r="B890" s="50" t="s">
        <v>445</v>
      </c>
      <c r="C890" s="50">
        <v>1.607</v>
      </c>
      <c r="D890" s="50">
        <v>4.2629999999999999</v>
      </c>
      <c r="E890" s="50">
        <v>-2.657</v>
      </c>
      <c r="F890" s="50">
        <v>0.83420000000000005</v>
      </c>
      <c r="G890" s="50">
        <v>9</v>
      </c>
      <c r="H890" s="50">
        <v>9</v>
      </c>
      <c r="I890" s="50">
        <v>4.5039999999999996</v>
      </c>
      <c r="J890" s="50">
        <v>616</v>
      </c>
      <c r="K890" s="50"/>
    </row>
    <row r="891" spans="2:11">
      <c r="B891" s="50" t="s">
        <v>447</v>
      </c>
      <c r="C891" s="50">
        <v>2.23</v>
      </c>
      <c r="D891" s="50">
        <v>4.2629999999999999</v>
      </c>
      <c r="E891" s="50">
        <v>-2.0329999999999999</v>
      </c>
      <c r="F891" s="50">
        <v>0.81310000000000004</v>
      </c>
      <c r="G891" s="50">
        <v>10</v>
      </c>
      <c r="H891" s="50">
        <v>9</v>
      </c>
      <c r="I891" s="50">
        <v>3.536</v>
      </c>
      <c r="J891" s="50">
        <v>616</v>
      </c>
      <c r="K891" s="50"/>
    </row>
    <row r="892" spans="2:11">
      <c r="B892" s="50" t="s">
        <v>449</v>
      </c>
      <c r="C892" s="50">
        <v>1.333</v>
      </c>
      <c r="D892" s="50">
        <v>4.2629999999999999</v>
      </c>
      <c r="E892" s="50">
        <v>-2.93</v>
      </c>
      <c r="F892" s="50">
        <v>0.81310000000000004</v>
      </c>
      <c r="G892" s="50">
        <v>10</v>
      </c>
      <c r="H892" s="50">
        <v>9</v>
      </c>
      <c r="I892" s="50">
        <v>5.0970000000000004</v>
      </c>
      <c r="J892" s="50">
        <v>616</v>
      </c>
      <c r="K892" s="50"/>
    </row>
    <row r="893" spans="2:11">
      <c r="B893" s="50" t="s">
        <v>451</v>
      </c>
      <c r="C893" s="50">
        <v>1.754</v>
      </c>
      <c r="D893" s="50">
        <v>4.2629999999999999</v>
      </c>
      <c r="E893" s="50">
        <v>-2.5089999999999999</v>
      </c>
      <c r="F893" s="50">
        <v>0.98709999999999998</v>
      </c>
      <c r="G893" s="50">
        <v>5</v>
      </c>
      <c r="H893" s="50">
        <v>9</v>
      </c>
      <c r="I893" s="50">
        <v>3.5950000000000002</v>
      </c>
      <c r="J893" s="50">
        <v>616</v>
      </c>
      <c r="K893" s="50"/>
    </row>
    <row r="894" spans="2:11">
      <c r="B894" s="50" t="s">
        <v>453</v>
      </c>
      <c r="C894" s="50">
        <v>2.5110000000000001</v>
      </c>
      <c r="D894" s="50">
        <v>4.59</v>
      </c>
      <c r="E894" s="50">
        <v>-2.0790000000000002</v>
      </c>
      <c r="F894" s="50">
        <v>0.93269999999999997</v>
      </c>
      <c r="G894" s="50">
        <v>9</v>
      </c>
      <c r="H894" s="50">
        <v>6</v>
      </c>
      <c r="I894" s="50">
        <v>3.1520000000000001</v>
      </c>
      <c r="J894" s="50">
        <v>616</v>
      </c>
      <c r="K894" s="50"/>
    </row>
    <row r="895" spans="2:11">
      <c r="B895" s="50" t="s">
        <v>455</v>
      </c>
      <c r="C895" s="50">
        <v>18.670000000000002</v>
      </c>
      <c r="D895" s="50">
        <v>4.59</v>
      </c>
      <c r="E895" s="50">
        <v>14.08</v>
      </c>
      <c r="F895" s="50">
        <v>0.93269999999999997</v>
      </c>
      <c r="G895" s="50">
        <v>9</v>
      </c>
      <c r="H895" s="50">
        <v>6</v>
      </c>
      <c r="I895" s="50">
        <v>21.35</v>
      </c>
      <c r="J895" s="50">
        <v>616</v>
      </c>
      <c r="K895" s="50"/>
    </row>
    <row r="896" spans="2:11">
      <c r="B896" s="50" t="s">
        <v>457</v>
      </c>
      <c r="C896" s="50">
        <v>8</v>
      </c>
      <c r="D896" s="50">
        <v>4.59</v>
      </c>
      <c r="E896" s="50">
        <v>3.41</v>
      </c>
      <c r="F896" s="50">
        <v>1.022</v>
      </c>
      <c r="G896" s="50">
        <v>6</v>
      </c>
      <c r="H896" s="50">
        <v>6</v>
      </c>
      <c r="I896" s="50">
        <v>4.72</v>
      </c>
      <c r="J896" s="50">
        <v>616</v>
      </c>
      <c r="K896" s="50"/>
    </row>
    <row r="897" spans="2:11">
      <c r="B897" s="50" t="s">
        <v>459</v>
      </c>
      <c r="C897" s="50">
        <v>1.607</v>
      </c>
      <c r="D897" s="50">
        <v>4.59</v>
      </c>
      <c r="E897" s="50">
        <v>-2.9830000000000001</v>
      </c>
      <c r="F897" s="50">
        <v>0.93269999999999997</v>
      </c>
      <c r="G897" s="50">
        <v>9</v>
      </c>
      <c r="H897" s="50">
        <v>6</v>
      </c>
      <c r="I897" s="50">
        <v>4.5229999999999997</v>
      </c>
      <c r="J897" s="50">
        <v>616</v>
      </c>
      <c r="K897" s="50"/>
    </row>
    <row r="898" spans="2:11">
      <c r="B898" s="50" t="s">
        <v>461</v>
      </c>
      <c r="C898" s="50">
        <v>2.23</v>
      </c>
      <c r="D898" s="50">
        <v>4.59</v>
      </c>
      <c r="E898" s="50">
        <v>-2.36</v>
      </c>
      <c r="F898" s="50">
        <v>0.91390000000000005</v>
      </c>
      <c r="G898" s="50">
        <v>10</v>
      </c>
      <c r="H898" s="50">
        <v>6</v>
      </c>
      <c r="I898" s="50">
        <v>3.6520000000000001</v>
      </c>
      <c r="J898" s="50">
        <v>616</v>
      </c>
      <c r="K898" s="50"/>
    </row>
    <row r="899" spans="2:11">
      <c r="B899" s="50" t="s">
        <v>463</v>
      </c>
      <c r="C899" s="50">
        <v>1.333</v>
      </c>
      <c r="D899" s="50">
        <v>4.59</v>
      </c>
      <c r="E899" s="50">
        <v>-3.2570000000000001</v>
      </c>
      <c r="F899" s="50">
        <v>0.91390000000000005</v>
      </c>
      <c r="G899" s="50">
        <v>10</v>
      </c>
      <c r="H899" s="50">
        <v>6</v>
      </c>
      <c r="I899" s="50">
        <v>5.04</v>
      </c>
      <c r="J899" s="50">
        <v>616</v>
      </c>
      <c r="K899" s="50"/>
    </row>
    <row r="900" spans="2:11">
      <c r="B900" s="50" t="s">
        <v>465</v>
      </c>
      <c r="C900" s="50">
        <v>1.754</v>
      </c>
      <c r="D900" s="50">
        <v>4.59</v>
      </c>
      <c r="E900" s="50">
        <v>-2.8359999999999999</v>
      </c>
      <c r="F900" s="50">
        <v>1.0720000000000001</v>
      </c>
      <c r="G900" s="50">
        <v>5</v>
      </c>
      <c r="H900" s="50">
        <v>6</v>
      </c>
      <c r="I900" s="50">
        <v>3.7429999999999999</v>
      </c>
      <c r="J900" s="50">
        <v>616</v>
      </c>
      <c r="K900" s="50"/>
    </row>
    <row r="901" spans="2:11">
      <c r="B901" s="50" t="s">
        <v>467</v>
      </c>
      <c r="C901" s="50">
        <v>18.670000000000002</v>
      </c>
      <c r="D901" s="50">
        <v>2.5110000000000001</v>
      </c>
      <c r="E901" s="50">
        <v>16.16</v>
      </c>
      <c r="F901" s="50">
        <v>0.83420000000000005</v>
      </c>
      <c r="G901" s="50">
        <v>9</v>
      </c>
      <c r="H901" s="50">
        <v>9</v>
      </c>
      <c r="I901" s="50">
        <v>27.39</v>
      </c>
      <c r="J901" s="50">
        <v>616</v>
      </c>
      <c r="K901" s="50"/>
    </row>
    <row r="902" spans="2:11">
      <c r="B902" s="50" t="s">
        <v>469</v>
      </c>
      <c r="C902" s="50">
        <v>8</v>
      </c>
      <c r="D902" s="50">
        <v>2.5110000000000001</v>
      </c>
      <c r="E902" s="50">
        <v>5.4889999999999999</v>
      </c>
      <c r="F902" s="50">
        <v>0.93269999999999997</v>
      </c>
      <c r="G902" s="50">
        <v>6</v>
      </c>
      <c r="H902" s="50">
        <v>9</v>
      </c>
      <c r="I902" s="50">
        <v>8.3230000000000004</v>
      </c>
      <c r="J902" s="50">
        <v>616</v>
      </c>
      <c r="K902" s="50"/>
    </row>
    <row r="903" spans="2:11">
      <c r="B903" s="50" t="s">
        <v>471</v>
      </c>
      <c r="C903" s="50">
        <v>1.607</v>
      </c>
      <c r="D903" s="50">
        <v>2.5110000000000001</v>
      </c>
      <c r="E903" s="50">
        <v>-0.90439999999999998</v>
      </c>
      <c r="F903" s="50">
        <v>0.83420000000000005</v>
      </c>
      <c r="G903" s="50">
        <v>9</v>
      </c>
      <c r="H903" s="50">
        <v>9</v>
      </c>
      <c r="I903" s="50">
        <v>1.5329999999999999</v>
      </c>
      <c r="J903" s="50">
        <v>616</v>
      </c>
      <c r="K903" s="50"/>
    </row>
    <row r="904" spans="2:11">
      <c r="B904" s="50" t="s">
        <v>473</v>
      </c>
      <c r="C904" s="50">
        <v>2.23</v>
      </c>
      <c r="D904" s="50">
        <v>2.5110000000000001</v>
      </c>
      <c r="E904" s="50">
        <v>-0.28110000000000002</v>
      </c>
      <c r="F904" s="50">
        <v>0.81310000000000004</v>
      </c>
      <c r="G904" s="50">
        <v>10</v>
      </c>
      <c r="H904" s="50">
        <v>9</v>
      </c>
      <c r="I904" s="50">
        <v>0.4889</v>
      </c>
      <c r="J904" s="50">
        <v>616</v>
      </c>
      <c r="K904" s="50"/>
    </row>
    <row r="905" spans="2:11">
      <c r="B905" s="50" t="s">
        <v>475</v>
      </c>
      <c r="C905" s="50">
        <v>1.333</v>
      </c>
      <c r="D905" s="50">
        <v>2.5110000000000001</v>
      </c>
      <c r="E905" s="50">
        <v>-1.1779999999999999</v>
      </c>
      <c r="F905" s="50">
        <v>0.81310000000000004</v>
      </c>
      <c r="G905" s="50">
        <v>10</v>
      </c>
      <c r="H905" s="50">
        <v>9</v>
      </c>
      <c r="I905" s="50">
        <v>2.0489999999999999</v>
      </c>
      <c r="J905" s="50">
        <v>616</v>
      </c>
      <c r="K905" s="50"/>
    </row>
    <row r="906" spans="2:11">
      <c r="B906" s="50" t="s">
        <v>477</v>
      </c>
      <c r="C906" s="50">
        <v>1.754</v>
      </c>
      <c r="D906" s="50">
        <v>2.5110000000000001</v>
      </c>
      <c r="E906" s="50">
        <v>-0.7571</v>
      </c>
      <c r="F906" s="50">
        <v>0.98709999999999998</v>
      </c>
      <c r="G906" s="50">
        <v>5</v>
      </c>
      <c r="H906" s="50">
        <v>9</v>
      </c>
      <c r="I906" s="50">
        <v>1.085</v>
      </c>
      <c r="J906" s="50">
        <v>616</v>
      </c>
      <c r="K906" s="50"/>
    </row>
    <row r="907" spans="2:11">
      <c r="B907" s="50" t="s">
        <v>479</v>
      </c>
      <c r="C907" s="50">
        <v>8</v>
      </c>
      <c r="D907" s="50">
        <v>18.670000000000002</v>
      </c>
      <c r="E907" s="50">
        <v>-10.67</v>
      </c>
      <c r="F907" s="50">
        <v>0.93269999999999997</v>
      </c>
      <c r="G907" s="50">
        <v>6</v>
      </c>
      <c r="H907" s="50">
        <v>9</v>
      </c>
      <c r="I907" s="50">
        <v>16.18</v>
      </c>
      <c r="J907" s="50">
        <v>616</v>
      </c>
      <c r="K907" s="50"/>
    </row>
    <row r="908" spans="2:11">
      <c r="B908" s="50" t="s">
        <v>481</v>
      </c>
      <c r="C908" s="50">
        <v>1.607</v>
      </c>
      <c r="D908" s="50">
        <v>18.670000000000002</v>
      </c>
      <c r="E908" s="50">
        <v>-17.059999999999999</v>
      </c>
      <c r="F908" s="50">
        <v>0.83420000000000005</v>
      </c>
      <c r="G908" s="50">
        <v>9</v>
      </c>
      <c r="H908" s="50">
        <v>9</v>
      </c>
      <c r="I908" s="50">
        <v>28.93</v>
      </c>
      <c r="J908" s="50">
        <v>616</v>
      </c>
      <c r="K908" s="50"/>
    </row>
    <row r="909" spans="2:11">
      <c r="B909" s="50" t="s">
        <v>483</v>
      </c>
      <c r="C909" s="50">
        <v>2.23</v>
      </c>
      <c r="D909" s="50">
        <v>18.670000000000002</v>
      </c>
      <c r="E909" s="50">
        <v>-16.440000000000001</v>
      </c>
      <c r="F909" s="50">
        <v>0.81310000000000004</v>
      </c>
      <c r="G909" s="50">
        <v>10</v>
      </c>
      <c r="H909" s="50">
        <v>9</v>
      </c>
      <c r="I909" s="50">
        <v>28.6</v>
      </c>
      <c r="J909" s="50">
        <v>616</v>
      </c>
      <c r="K909" s="50"/>
    </row>
    <row r="910" spans="2:11">
      <c r="B910" s="50" t="s">
        <v>485</v>
      </c>
      <c r="C910" s="50">
        <v>1.333</v>
      </c>
      <c r="D910" s="50">
        <v>18.670000000000002</v>
      </c>
      <c r="E910" s="50">
        <v>-17.34</v>
      </c>
      <c r="F910" s="50">
        <v>0.81310000000000004</v>
      </c>
      <c r="G910" s="50">
        <v>10</v>
      </c>
      <c r="H910" s="50">
        <v>9</v>
      </c>
      <c r="I910" s="50">
        <v>30.16</v>
      </c>
      <c r="J910" s="50">
        <v>616</v>
      </c>
      <c r="K910" s="50"/>
    </row>
    <row r="911" spans="2:11">
      <c r="B911" s="50" t="s">
        <v>487</v>
      </c>
      <c r="C911" s="50">
        <v>1.754</v>
      </c>
      <c r="D911" s="50">
        <v>18.670000000000002</v>
      </c>
      <c r="E911" s="50">
        <v>-16.920000000000002</v>
      </c>
      <c r="F911" s="50">
        <v>0.98709999999999998</v>
      </c>
      <c r="G911" s="50">
        <v>5</v>
      </c>
      <c r="H911" s="50">
        <v>9</v>
      </c>
      <c r="I911" s="50">
        <v>24.24</v>
      </c>
      <c r="J911" s="50">
        <v>616</v>
      </c>
      <c r="K911" s="50"/>
    </row>
    <row r="912" spans="2:11">
      <c r="B912" s="50" t="s">
        <v>489</v>
      </c>
      <c r="C912" s="50">
        <v>1.607</v>
      </c>
      <c r="D912" s="50">
        <v>8</v>
      </c>
      <c r="E912" s="50">
        <v>-6.3929999999999998</v>
      </c>
      <c r="F912" s="50">
        <v>0.93269999999999997</v>
      </c>
      <c r="G912" s="50">
        <v>9</v>
      </c>
      <c r="H912" s="50">
        <v>6</v>
      </c>
      <c r="I912" s="50">
        <v>9.6940000000000008</v>
      </c>
      <c r="J912" s="50">
        <v>616</v>
      </c>
      <c r="K912" s="50"/>
    </row>
    <row r="913" spans="2:11">
      <c r="B913" s="50" t="s">
        <v>491</v>
      </c>
      <c r="C913" s="50">
        <v>2.23</v>
      </c>
      <c r="D913" s="50">
        <v>8</v>
      </c>
      <c r="E913" s="50">
        <v>-5.77</v>
      </c>
      <c r="F913" s="50">
        <v>0.91390000000000005</v>
      </c>
      <c r="G913" s="50">
        <v>10</v>
      </c>
      <c r="H913" s="50">
        <v>6</v>
      </c>
      <c r="I913" s="50">
        <v>8.9290000000000003</v>
      </c>
      <c r="J913" s="50">
        <v>616</v>
      </c>
      <c r="K913" s="50"/>
    </row>
    <row r="914" spans="2:11">
      <c r="B914" s="50" t="s">
        <v>493</v>
      </c>
      <c r="C914" s="50">
        <v>1.333</v>
      </c>
      <c r="D914" s="50">
        <v>8</v>
      </c>
      <c r="E914" s="50">
        <v>-6.6669999999999998</v>
      </c>
      <c r="F914" s="50">
        <v>0.91390000000000005</v>
      </c>
      <c r="G914" s="50">
        <v>10</v>
      </c>
      <c r="H914" s="50">
        <v>6</v>
      </c>
      <c r="I914" s="50">
        <v>10.32</v>
      </c>
      <c r="J914" s="50">
        <v>616</v>
      </c>
      <c r="K914" s="50"/>
    </row>
    <row r="915" spans="2:11">
      <c r="B915" s="50" t="s">
        <v>495</v>
      </c>
      <c r="C915" s="50">
        <v>1.754</v>
      </c>
      <c r="D915" s="50">
        <v>8</v>
      </c>
      <c r="E915" s="50">
        <v>-6.2460000000000004</v>
      </c>
      <c r="F915" s="50">
        <v>1.0720000000000001</v>
      </c>
      <c r="G915" s="50">
        <v>5</v>
      </c>
      <c r="H915" s="50">
        <v>6</v>
      </c>
      <c r="I915" s="50">
        <v>8.2430000000000003</v>
      </c>
      <c r="J915" s="50">
        <v>616</v>
      </c>
      <c r="K915" s="50"/>
    </row>
    <row r="916" spans="2:11">
      <c r="B916" s="50" t="s">
        <v>497</v>
      </c>
      <c r="C916" s="50">
        <v>2.23</v>
      </c>
      <c r="D916" s="50">
        <v>1.607</v>
      </c>
      <c r="E916" s="50">
        <v>0.62329999999999997</v>
      </c>
      <c r="F916" s="50">
        <v>0.81310000000000004</v>
      </c>
      <c r="G916" s="50">
        <v>10</v>
      </c>
      <c r="H916" s="50">
        <v>9</v>
      </c>
      <c r="I916" s="50">
        <v>1.0840000000000001</v>
      </c>
      <c r="J916" s="50">
        <v>616</v>
      </c>
      <c r="K916" s="50"/>
    </row>
    <row r="917" spans="2:11">
      <c r="B917" s="50" t="s">
        <v>499</v>
      </c>
      <c r="C917" s="50">
        <v>1.333</v>
      </c>
      <c r="D917" s="50">
        <v>1.607</v>
      </c>
      <c r="E917" s="50">
        <v>-0.2737</v>
      </c>
      <c r="F917" s="50">
        <v>0.81310000000000004</v>
      </c>
      <c r="G917" s="50">
        <v>10</v>
      </c>
      <c r="H917" s="50">
        <v>9</v>
      </c>
      <c r="I917" s="50">
        <v>0.47599999999999998</v>
      </c>
      <c r="J917" s="50">
        <v>616</v>
      </c>
      <c r="K917" s="50"/>
    </row>
    <row r="918" spans="2:11">
      <c r="B918" s="50" t="s">
        <v>501</v>
      </c>
      <c r="C918" s="50">
        <v>1.754</v>
      </c>
      <c r="D918" s="50">
        <v>1.607</v>
      </c>
      <c r="E918" s="50">
        <v>0.14729999999999999</v>
      </c>
      <c r="F918" s="50">
        <v>0.98709999999999998</v>
      </c>
      <c r="G918" s="50">
        <v>5</v>
      </c>
      <c r="H918" s="50">
        <v>9</v>
      </c>
      <c r="I918" s="50">
        <v>0.21110000000000001</v>
      </c>
      <c r="J918" s="50">
        <v>616</v>
      </c>
      <c r="K918" s="50"/>
    </row>
    <row r="919" spans="2:11">
      <c r="B919" s="50" t="s">
        <v>503</v>
      </c>
      <c r="C919" s="50">
        <v>1.333</v>
      </c>
      <c r="D919" s="50">
        <v>2.23</v>
      </c>
      <c r="E919" s="50">
        <v>-0.89700000000000002</v>
      </c>
      <c r="F919" s="50">
        <v>0.79139999999999999</v>
      </c>
      <c r="G919" s="50">
        <v>10</v>
      </c>
      <c r="H919" s="50">
        <v>10</v>
      </c>
      <c r="I919" s="50">
        <v>1.603</v>
      </c>
      <c r="J919" s="50">
        <v>616</v>
      </c>
      <c r="K919" s="50"/>
    </row>
    <row r="920" spans="2:11">
      <c r="B920" s="50" t="s">
        <v>505</v>
      </c>
      <c r="C920" s="50">
        <v>1.754</v>
      </c>
      <c r="D920" s="50">
        <v>2.23</v>
      </c>
      <c r="E920" s="50">
        <v>-0.47599999999999998</v>
      </c>
      <c r="F920" s="50">
        <v>0.96930000000000005</v>
      </c>
      <c r="G920" s="50">
        <v>5</v>
      </c>
      <c r="H920" s="50">
        <v>10</v>
      </c>
      <c r="I920" s="50">
        <v>0.69450000000000001</v>
      </c>
      <c r="J920" s="50">
        <v>616</v>
      </c>
      <c r="K920" s="50"/>
    </row>
    <row r="921" spans="2:11">
      <c r="B921" s="50" t="s">
        <v>507</v>
      </c>
      <c r="C921" s="50">
        <v>1.754</v>
      </c>
      <c r="D921" s="50">
        <v>1.333</v>
      </c>
      <c r="E921" s="50">
        <v>0.42099999999999999</v>
      </c>
      <c r="F921" s="50">
        <v>0.96930000000000005</v>
      </c>
      <c r="G921" s="50">
        <v>5</v>
      </c>
      <c r="H921" s="50">
        <v>10</v>
      </c>
      <c r="I921" s="50">
        <v>0.61419999999999997</v>
      </c>
      <c r="J921" s="50">
        <v>616</v>
      </c>
      <c r="K921" s="50"/>
    </row>
    <row r="922" spans="2:11">
      <c r="B922" s="50"/>
      <c r="C922" s="50"/>
      <c r="D922" s="50"/>
      <c r="E922" s="50"/>
      <c r="F922" s="50"/>
      <c r="G922" s="50"/>
      <c r="H922" s="50"/>
      <c r="I922" s="50"/>
      <c r="J922" s="50"/>
      <c r="K922" s="5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" workbookViewId="0">
      <selection activeCell="I26" sqref="I26"/>
    </sheetView>
  </sheetViews>
  <sheetFormatPr baseColWidth="10" defaultColWidth="11.42578125" defaultRowHeight="15"/>
  <cols>
    <col min="3" max="3" width="14.7109375" customWidth="1"/>
    <col min="4" max="4" width="15.42578125" style="3" customWidth="1"/>
    <col min="5" max="5" width="12.42578125" style="3" bestFit="1" customWidth="1"/>
    <col min="6" max="6" width="16.7109375" style="3" customWidth="1"/>
    <col min="7" max="7" width="19.7109375" style="3" customWidth="1"/>
  </cols>
  <sheetData>
    <row r="1" spans="1:8">
      <c r="A1" s="12" t="s">
        <v>905</v>
      </c>
      <c r="B1" s="12"/>
      <c r="C1" s="12"/>
      <c r="D1" s="1"/>
      <c r="E1" s="1"/>
      <c r="F1" s="1"/>
      <c r="G1" s="1"/>
    </row>
    <row r="2" spans="1:8">
      <c r="A2" s="12" t="s">
        <v>972</v>
      </c>
      <c r="B2" s="12"/>
      <c r="C2" s="12"/>
      <c r="D2" s="1" t="s">
        <v>906</v>
      </c>
      <c r="E2" s="1"/>
      <c r="F2" s="1"/>
      <c r="G2" s="1"/>
      <c r="H2" s="12"/>
    </row>
    <row r="3" spans="1:8">
      <c r="A3" s="24" t="s">
        <v>357</v>
      </c>
      <c r="B3" s="24" t="s">
        <v>358</v>
      </c>
      <c r="C3" s="24" t="s">
        <v>21</v>
      </c>
      <c r="D3" s="24" t="s">
        <v>907</v>
      </c>
      <c r="E3" s="24" t="s">
        <v>908</v>
      </c>
      <c r="F3" s="24" t="s">
        <v>909</v>
      </c>
      <c r="G3" s="53" t="s">
        <v>910</v>
      </c>
      <c r="H3" s="24" t="s">
        <v>911</v>
      </c>
    </row>
    <row r="4" spans="1:8">
      <c r="A4" s="54" t="s">
        <v>367</v>
      </c>
      <c r="B4" s="28" t="s">
        <v>368</v>
      </c>
      <c r="C4" s="28" t="s">
        <v>369</v>
      </c>
      <c r="D4" s="55">
        <v>3.2000000000007276</v>
      </c>
      <c r="E4" s="55">
        <v>2.3999999999996362</v>
      </c>
      <c r="F4" s="55">
        <f t="shared" ref="F4:F67" si="0">AVERAGE(D4:E4)</f>
        <v>2.8000000000001819</v>
      </c>
      <c r="G4" s="56">
        <v>3.7856929867083832E-4</v>
      </c>
      <c r="H4" s="57">
        <v>6.8872930000000001E-4</v>
      </c>
    </row>
    <row r="5" spans="1:8">
      <c r="A5" s="54" t="s">
        <v>370</v>
      </c>
      <c r="B5" s="28" t="s">
        <v>368</v>
      </c>
      <c r="C5" s="28" t="s">
        <v>369</v>
      </c>
      <c r="D5" s="55">
        <v>1.1999999999998181</v>
      </c>
      <c r="E5" s="55">
        <v>4.1999999999989086</v>
      </c>
      <c r="F5" s="55">
        <f t="shared" si="0"/>
        <v>2.6999999999993634</v>
      </c>
      <c r="G5" s="56">
        <v>2.2878089911129188E-3</v>
      </c>
      <c r="H5" s="57">
        <v>6.9934819999999999E-4</v>
      </c>
    </row>
    <row r="6" spans="1:8">
      <c r="A6" s="28" t="s">
        <v>371</v>
      </c>
      <c r="B6" s="28" t="s">
        <v>372</v>
      </c>
      <c r="C6" s="28" t="s">
        <v>369</v>
      </c>
      <c r="D6" s="55">
        <v>23.4000000000005</v>
      </c>
      <c r="E6" s="55">
        <v>19.8000000000002</v>
      </c>
      <c r="F6" s="55">
        <f t="shared" si="0"/>
        <v>21.60000000000035</v>
      </c>
      <c r="G6" s="56">
        <v>1.7105332103584822E-2</v>
      </c>
      <c r="H6" s="57">
        <v>2.7248620000000002E-3</v>
      </c>
    </row>
    <row r="7" spans="1:8">
      <c r="A7" s="28" t="s">
        <v>373</v>
      </c>
      <c r="B7" s="28" t="s">
        <v>372</v>
      </c>
      <c r="C7" s="28" t="s">
        <v>369</v>
      </c>
      <c r="D7" s="55">
        <v>21.4000000000005</v>
      </c>
      <c r="E7" s="55">
        <v>21.999999999999101</v>
      </c>
      <c r="F7" s="55">
        <f t="shared" si="0"/>
        <v>21.6999999999998</v>
      </c>
      <c r="G7" s="56">
        <v>1.7301931437240081E-3</v>
      </c>
      <c r="H7" s="57">
        <v>6.8872930000000001E-4</v>
      </c>
    </row>
    <row r="8" spans="1:8">
      <c r="A8" s="28" t="s">
        <v>374</v>
      </c>
      <c r="B8" s="28" t="s">
        <v>282</v>
      </c>
      <c r="C8" s="28" t="s">
        <v>369</v>
      </c>
      <c r="D8" s="58">
        <v>16.1999999999998</v>
      </c>
      <c r="E8" s="58">
        <v>13.6000000000003</v>
      </c>
      <c r="F8" s="55">
        <f t="shared" si="0"/>
        <v>14.90000000000005</v>
      </c>
      <c r="G8" s="56">
        <v>4.454160586974322E-3</v>
      </c>
      <c r="H8" s="57">
        <v>8.9304610000000002E-4</v>
      </c>
    </row>
    <row r="9" spans="1:8">
      <c r="A9" s="28" t="s">
        <v>63</v>
      </c>
      <c r="B9" s="28" t="s">
        <v>282</v>
      </c>
      <c r="C9" s="28" t="s">
        <v>11</v>
      </c>
      <c r="D9" s="59">
        <v>18.600000000000364</v>
      </c>
      <c r="E9" s="59">
        <v>18.600000000000364</v>
      </c>
      <c r="F9" s="59">
        <f t="shared" si="0"/>
        <v>18.600000000000364</v>
      </c>
      <c r="G9" s="60">
        <v>8.5386903559864582E-4</v>
      </c>
      <c r="H9" s="61">
        <v>6.8872930000000001E-4</v>
      </c>
    </row>
    <row r="10" spans="1:8">
      <c r="A10" s="28" t="s">
        <v>66</v>
      </c>
      <c r="B10" s="28" t="s">
        <v>282</v>
      </c>
      <c r="C10" s="28" t="s">
        <v>11</v>
      </c>
      <c r="D10" s="59">
        <v>16</v>
      </c>
      <c r="E10" s="59">
        <v>23.400000000000546</v>
      </c>
      <c r="F10" s="59">
        <f t="shared" si="0"/>
        <v>19.700000000000273</v>
      </c>
      <c r="G10" s="60">
        <v>5.0374027042090312E-2</v>
      </c>
      <c r="H10" s="61">
        <v>7.0577219999999998E-3</v>
      </c>
    </row>
    <row r="11" spans="1:8">
      <c r="A11" s="28" t="s">
        <v>69</v>
      </c>
      <c r="B11" s="28" t="s">
        <v>282</v>
      </c>
      <c r="C11" s="28" t="s">
        <v>11</v>
      </c>
      <c r="D11" s="59">
        <v>13.800000000001091</v>
      </c>
      <c r="E11" s="59">
        <v>8.3999999999996362</v>
      </c>
      <c r="F11" s="59">
        <f t="shared" si="0"/>
        <v>11.100000000000364</v>
      </c>
      <c r="G11" s="60">
        <v>1.2231387973806537E-2</v>
      </c>
      <c r="H11" s="61">
        <v>2.1822230000000001E-3</v>
      </c>
    </row>
    <row r="12" spans="1:8">
      <c r="A12" s="28" t="s">
        <v>73</v>
      </c>
      <c r="B12" s="28" t="s">
        <v>282</v>
      </c>
      <c r="C12" s="28" t="s">
        <v>11</v>
      </c>
      <c r="D12" s="59">
        <v>22</v>
      </c>
      <c r="E12" s="59">
        <v>21.199999999999818</v>
      </c>
      <c r="F12" s="59">
        <f t="shared" si="0"/>
        <v>21.599999999999909</v>
      </c>
      <c r="G12" s="60">
        <v>2.0559129180926679E-3</v>
      </c>
      <c r="H12" s="61">
        <v>6.8872930000000001E-4</v>
      </c>
    </row>
    <row r="13" spans="1:8">
      <c r="A13" s="28" t="s">
        <v>77</v>
      </c>
      <c r="B13" s="28" t="s">
        <v>282</v>
      </c>
      <c r="C13" s="28" t="s">
        <v>11</v>
      </c>
      <c r="D13" s="59">
        <v>17.399999999999601</v>
      </c>
      <c r="E13" s="59">
        <v>12.799999999999272</v>
      </c>
      <c r="F13" s="59">
        <f t="shared" si="0"/>
        <v>15.099999999999437</v>
      </c>
      <c r="G13" s="60">
        <v>1.2804743915439943E-2</v>
      </c>
      <c r="H13" s="61">
        <v>2.2224499999999999E-3</v>
      </c>
    </row>
    <row r="14" spans="1:8">
      <c r="A14" s="28" t="s">
        <v>81</v>
      </c>
      <c r="B14" s="28" t="s">
        <v>282</v>
      </c>
      <c r="C14" s="28" t="s">
        <v>11</v>
      </c>
      <c r="D14" s="59">
        <v>27.200000000000273</v>
      </c>
      <c r="E14" s="59">
        <v>26.599999999999682</v>
      </c>
      <c r="F14" s="59">
        <f t="shared" si="0"/>
        <v>26.899999999999977</v>
      </c>
      <c r="G14" s="60">
        <v>4.3617911568774479E-3</v>
      </c>
      <c r="H14" s="61">
        <v>8.8986869999999995E-4</v>
      </c>
    </row>
    <row r="15" spans="1:8">
      <c r="A15" s="28" t="s">
        <v>85</v>
      </c>
      <c r="B15" s="28" t="s">
        <v>372</v>
      </c>
      <c r="C15" s="28" t="s">
        <v>11</v>
      </c>
      <c r="D15" s="59">
        <v>19</v>
      </c>
      <c r="E15" s="59">
        <v>18.600000000000364</v>
      </c>
      <c r="F15" s="59">
        <f t="shared" si="0"/>
        <v>18.800000000000182</v>
      </c>
      <c r="G15" s="60">
        <v>1.013826756477036E-3</v>
      </c>
      <c r="H15" s="61">
        <v>6.8872930000000001E-4</v>
      </c>
    </row>
    <row r="16" spans="1:8">
      <c r="A16" s="28" t="s">
        <v>88</v>
      </c>
      <c r="B16" s="28" t="s">
        <v>282</v>
      </c>
      <c r="C16" s="28" t="s">
        <v>11</v>
      </c>
      <c r="D16" s="59">
        <v>17.800000000000182</v>
      </c>
      <c r="E16" s="59">
        <v>18.200000000000728</v>
      </c>
      <c r="F16" s="59">
        <f t="shared" si="0"/>
        <v>18.000000000000455</v>
      </c>
      <c r="G16" s="60">
        <v>9.2437664189340375E-4</v>
      </c>
      <c r="H16" s="61">
        <v>6.8872930000000001E-4</v>
      </c>
    </row>
    <row r="17" spans="1:8">
      <c r="A17" s="28" t="s">
        <v>90</v>
      </c>
      <c r="B17" s="28" t="s">
        <v>282</v>
      </c>
      <c r="C17" s="28" t="s">
        <v>11</v>
      </c>
      <c r="D17" s="59">
        <v>20.600000000000364</v>
      </c>
      <c r="E17" s="59">
        <v>21.199999999999818</v>
      </c>
      <c r="F17" s="59">
        <f t="shared" si="0"/>
        <v>20.900000000000091</v>
      </c>
      <c r="G17" s="60">
        <v>1.548623110943592E-3</v>
      </c>
      <c r="H17" s="61">
        <v>6.8872930000000001E-4</v>
      </c>
    </row>
    <row r="18" spans="1:8">
      <c r="A18" s="28" t="s">
        <v>31</v>
      </c>
      <c r="B18" s="28" t="s">
        <v>284</v>
      </c>
      <c r="C18" s="28" t="s">
        <v>7</v>
      </c>
      <c r="D18" s="55">
        <v>18.400000000000318</v>
      </c>
      <c r="E18" s="55">
        <v>19.400000000000546</v>
      </c>
      <c r="F18" s="55">
        <f t="shared" si="0"/>
        <v>18.900000000000432</v>
      </c>
      <c r="G18" s="56">
        <v>1.7668482651835146E-3</v>
      </c>
      <c r="H18" s="57">
        <v>6.8872930000000001E-4</v>
      </c>
    </row>
    <row r="19" spans="1:8">
      <c r="A19" s="28" t="s">
        <v>33</v>
      </c>
      <c r="B19" s="28" t="s">
        <v>372</v>
      </c>
      <c r="C19" s="28" t="s">
        <v>7</v>
      </c>
      <c r="D19" s="55">
        <v>19.800000000000182</v>
      </c>
      <c r="E19" s="55">
        <v>21.600000000000364</v>
      </c>
      <c r="F19" s="55">
        <f t="shared" si="0"/>
        <v>20.700000000000273</v>
      </c>
      <c r="G19" s="56">
        <v>4.6780785249478686E-3</v>
      </c>
      <c r="H19" s="57">
        <v>9.2204370000000002E-4</v>
      </c>
    </row>
    <row r="20" spans="1:8">
      <c r="A20" s="28" t="s">
        <v>37</v>
      </c>
      <c r="B20" s="28" t="s">
        <v>284</v>
      </c>
      <c r="C20" s="28" t="s">
        <v>7</v>
      </c>
      <c r="D20" s="55">
        <v>10.399999999999636</v>
      </c>
      <c r="E20" s="55">
        <v>16.199999999999818</v>
      </c>
      <c r="F20" s="55">
        <f t="shared" si="0"/>
        <v>13.299999999999727</v>
      </c>
      <c r="G20" s="56">
        <v>1.6824901528497582E-2</v>
      </c>
      <c r="H20" s="57">
        <v>2.7174149999999999E-3</v>
      </c>
    </row>
    <row r="21" spans="1:8">
      <c r="A21" s="28" t="s">
        <v>40</v>
      </c>
      <c r="B21" s="28" t="s">
        <v>284</v>
      </c>
      <c r="C21" s="28" t="s">
        <v>7</v>
      </c>
      <c r="D21" s="55">
        <v>18.800000000000182</v>
      </c>
      <c r="E21" s="55">
        <v>19.200000000000728</v>
      </c>
      <c r="F21" s="55">
        <f t="shared" si="0"/>
        <v>19.000000000000455</v>
      </c>
      <c r="G21" s="56">
        <v>1.0382174105007967E-3</v>
      </c>
      <c r="H21" s="57">
        <v>6.8872930000000001E-4</v>
      </c>
    </row>
    <row r="22" spans="1:8">
      <c r="A22" s="28" t="s">
        <v>44</v>
      </c>
      <c r="B22" s="28" t="s">
        <v>284</v>
      </c>
      <c r="C22" s="28" t="s">
        <v>7</v>
      </c>
      <c r="D22" s="55">
        <v>20.599999999999454</v>
      </c>
      <c r="E22" s="55">
        <v>22</v>
      </c>
      <c r="F22" s="55">
        <f t="shared" si="0"/>
        <v>21.299999999999727</v>
      </c>
      <c r="G22" s="56">
        <v>3.5496826171180452E-3</v>
      </c>
      <c r="H22" s="57">
        <v>8.8314100000000005E-4</v>
      </c>
    </row>
    <row r="23" spans="1:8">
      <c r="A23" s="28" t="s">
        <v>48</v>
      </c>
      <c r="B23" s="28" t="s">
        <v>284</v>
      </c>
      <c r="C23" s="28" t="s">
        <v>7</v>
      </c>
      <c r="D23" s="55">
        <v>23.6</v>
      </c>
      <c r="E23" s="55">
        <v>23.2</v>
      </c>
      <c r="F23" s="55">
        <f t="shared" si="0"/>
        <v>23.4</v>
      </c>
      <c r="G23" s="56">
        <v>1.9113545237494979E-3</v>
      </c>
      <c r="H23" s="57">
        <v>6.8872930000000001E-4</v>
      </c>
    </row>
    <row r="24" spans="1:8">
      <c r="A24" s="28" t="s">
        <v>51</v>
      </c>
      <c r="B24" s="28" t="s">
        <v>284</v>
      </c>
      <c r="C24" s="28" t="s">
        <v>7</v>
      </c>
      <c r="D24" s="55">
        <v>27.199999999999818</v>
      </c>
      <c r="E24" s="55">
        <v>18</v>
      </c>
      <c r="F24" s="55">
        <f t="shared" si="0"/>
        <v>22.599999999999909</v>
      </c>
      <c r="G24" s="56">
        <v>0.10540076416705801</v>
      </c>
      <c r="H24" s="57">
        <v>1.425218E-2</v>
      </c>
    </row>
    <row r="25" spans="1:8">
      <c r="A25" s="28" t="s">
        <v>54</v>
      </c>
      <c r="B25" s="28" t="s">
        <v>284</v>
      </c>
      <c r="C25" s="28" t="s">
        <v>7</v>
      </c>
      <c r="D25" s="55">
        <v>13.400000000000546</v>
      </c>
      <c r="E25" s="55">
        <v>11.400000000000546</v>
      </c>
      <c r="F25" s="55">
        <f t="shared" si="0"/>
        <v>12.400000000000546</v>
      </c>
      <c r="G25" s="56">
        <v>2.2945704059898842E-3</v>
      </c>
      <c r="H25" s="57">
        <v>6.9934819999999999E-4</v>
      </c>
    </row>
    <row r="26" spans="1:8">
      <c r="A26" s="28" t="s">
        <v>56</v>
      </c>
      <c r="B26" s="28" t="s">
        <v>284</v>
      </c>
      <c r="C26" s="28" t="s">
        <v>7</v>
      </c>
      <c r="D26" s="55">
        <v>18.800000000000182</v>
      </c>
      <c r="E26" s="55">
        <v>15.800000000000182</v>
      </c>
      <c r="F26" s="55">
        <f t="shared" si="0"/>
        <v>17.300000000000182</v>
      </c>
      <c r="G26" s="56">
        <v>7.3034192972551062E-3</v>
      </c>
      <c r="H26" s="57">
        <v>1.369842E-3</v>
      </c>
    </row>
    <row r="27" spans="1:8">
      <c r="A27" s="28" t="s">
        <v>60</v>
      </c>
      <c r="B27" s="28" t="s">
        <v>285</v>
      </c>
      <c r="C27" s="28" t="s">
        <v>7</v>
      </c>
      <c r="D27" s="55">
        <v>31</v>
      </c>
      <c r="E27" s="55">
        <v>25.200000000000728</v>
      </c>
      <c r="F27" s="55">
        <f t="shared" si="0"/>
        <v>28.100000000000364</v>
      </c>
      <c r="G27" s="56">
        <v>0.12289525535160439</v>
      </c>
      <c r="H27" s="57">
        <v>1.6426759999999999E-2</v>
      </c>
    </row>
    <row r="28" spans="1:8">
      <c r="A28" s="28" t="s">
        <v>93</v>
      </c>
      <c r="B28" s="28" t="s">
        <v>284</v>
      </c>
      <c r="C28" s="28" t="s">
        <v>15</v>
      </c>
      <c r="D28" s="59">
        <v>17.400000000000546</v>
      </c>
      <c r="E28" s="59">
        <v>23.399999999999636</v>
      </c>
      <c r="F28" s="59">
        <f t="shared" si="0"/>
        <v>20.400000000000091</v>
      </c>
      <c r="G28" s="60">
        <v>3.7316885445127672E-2</v>
      </c>
      <c r="H28" s="61">
        <v>5.357428E-3</v>
      </c>
    </row>
    <row r="29" spans="1:8">
      <c r="A29" s="28" t="s">
        <v>94</v>
      </c>
      <c r="B29" s="28" t="s">
        <v>284</v>
      </c>
      <c r="C29" s="28" t="s">
        <v>15</v>
      </c>
      <c r="D29" s="59">
        <v>17.199999999999818</v>
      </c>
      <c r="E29" s="59">
        <v>19.599999999999454</v>
      </c>
      <c r="F29" s="59">
        <f t="shared" si="0"/>
        <v>18.399999999999636</v>
      </c>
      <c r="G29" s="60">
        <v>5.5993151115653964E-3</v>
      </c>
      <c r="H29" s="61">
        <v>1.0674339999999999E-3</v>
      </c>
    </row>
    <row r="30" spans="1:8">
      <c r="A30" s="28" t="s">
        <v>103</v>
      </c>
      <c r="B30" s="28" t="s">
        <v>284</v>
      </c>
      <c r="C30" s="28" t="s">
        <v>15</v>
      </c>
      <c r="D30" s="59">
        <v>17.800000000000182</v>
      </c>
      <c r="E30" s="59">
        <v>19.200000000000728</v>
      </c>
      <c r="F30" s="59">
        <f t="shared" si="0"/>
        <v>18.500000000000455</v>
      </c>
      <c r="G30" s="60">
        <v>2.492005894261619E-3</v>
      </c>
      <c r="H30" s="61">
        <v>7.2447769999999998E-4</v>
      </c>
    </row>
    <row r="31" spans="1:8">
      <c r="A31" s="28" t="s">
        <v>105</v>
      </c>
      <c r="B31" s="28" t="s">
        <v>284</v>
      </c>
      <c r="C31" s="28" t="s">
        <v>15</v>
      </c>
      <c r="D31" s="59">
        <v>20.199999999999818</v>
      </c>
      <c r="E31" s="59">
        <v>13.199999999999818</v>
      </c>
      <c r="F31" s="59">
        <f t="shared" si="0"/>
        <v>16.699999999999818</v>
      </c>
      <c r="G31" s="60">
        <v>3.2925462737353611E-2</v>
      </c>
      <c r="H31" s="61">
        <v>4.8466400000000001E-3</v>
      </c>
    </row>
    <row r="32" spans="1:8">
      <c r="A32" s="28" t="s">
        <v>106</v>
      </c>
      <c r="B32" s="28" t="s">
        <v>372</v>
      </c>
      <c r="C32" s="28" t="s">
        <v>15</v>
      </c>
      <c r="D32" s="62">
        <v>25</v>
      </c>
      <c r="E32" s="62">
        <v>25.799999999999272</v>
      </c>
      <c r="F32" s="59">
        <f t="shared" si="0"/>
        <v>25.399999999999636</v>
      </c>
      <c r="G32" s="60">
        <v>3.8423833579813048E-3</v>
      </c>
      <c r="H32" s="61">
        <v>8.8314100000000005E-4</v>
      </c>
    </row>
    <row r="33" spans="1:8">
      <c r="A33" s="28" t="s">
        <v>110</v>
      </c>
      <c r="B33" s="28" t="s">
        <v>284</v>
      </c>
      <c r="C33" s="28" t="s">
        <v>15</v>
      </c>
      <c r="D33" s="62">
        <v>16.000000000000909</v>
      </c>
      <c r="E33" s="62">
        <v>14.599999999999454</v>
      </c>
      <c r="F33" s="59">
        <f t="shared" si="0"/>
        <v>15.300000000000182</v>
      </c>
      <c r="G33" s="60">
        <v>1.7734334659924812E-3</v>
      </c>
      <c r="H33" s="61">
        <v>6.8872930000000001E-4</v>
      </c>
    </row>
    <row r="34" spans="1:8">
      <c r="A34" s="28" t="s">
        <v>113</v>
      </c>
      <c r="B34" s="28" t="s">
        <v>284</v>
      </c>
      <c r="C34" s="28" t="s">
        <v>315</v>
      </c>
      <c r="D34" s="55">
        <v>17.800000000000182</v>
      </c>
      <c r="E34" s="55">
        <v>16.400000000000546</v>
      </c>
      <c r="F34" s="55">
        <f t="shared" si="0"/>
        <v>17.100000000000364</v>
      </c>
      <c r="G34" s="56">
        <v>2.1321371536259489E-3</v>
      </c>
      <c r="H34" s="57">
        <v>6.8872930000000001E-4</v>
      </c>
    </row>
    <row r="35" spans="1:8">
      <c r="A35" s="28" t="s">
        <v>97</v>
      </c>
      <c r="B35" s="28" t="s">
        <v>282</v>
      </c>
      <c r="C35" s="28" t="s">
        <v>315</v>
      </c>
      <c r="D35" s="58">
        <v>12.600000000000364</v>
      </c>
      <c r="E35" s="58">
        <v>11.399999999999636</v>
      </c>
      <c r="F35" s="55">
        <f t="shared" si="0"/>
        <v>12</v>
      </c>
      <c r="G35" s="56">
        <v>1.0842423714219908E-3</v>
      </c>
      <c r="H35" s="57">
        <v>6.8872930000000001E-4</v>
      </c>
    </row>
    <row r="36" spans="1:8">
      <c r="A36" s="28" t="s">
        <v>101</v>
      </c>
      <c r="B36" s="28" t="s">
        <v>282</v>
      </c>
      <c r="C36" s="28" t="s">
        <v>315</v>
      </c>
      <c r="D36" s="55">
        <v>15.746666666666442</v>
      </c>
      <c r="E36" s="55">
        <v>10.480000000000018</v>
      </c>
      <c r="F36" s="55">
        <f t="shared" si="0"/>
        <v>13.11333333333323</v>
      </c>
      <c r="G36" s="56">
        <v>1.3792123428372896E-2</v>
      </c>
      <c r="H36" s="57">
        <v>2.358621E-3</v>
      </c>
    </row>
    <row r="37" spans="1:8">
      <c r="A37" s="28" t="s">
        <v>116</v>
      </c>
      <c r="B37" s="28" t="s">
        <v>282</v>
      </c>
      <c r="C37" s="28" t="s">
        <v>315</v>
      </c>
      <c r="D37" s="55">
        <v>12</v>
      </c>
      <c r="E37" s="55">
        <v>11.399999999999636</v>
      </c>
      <c r="F37" s="55">
        <f t="shared" si="0"/>
        <v>11.699999999999818</v>
      </c>
      <c r="G37" s="56">
        <v>5.8975564963803973E-4</v>
      </c>
      <c r="H37" s="57">
        <v>6.8872930000000001E-4</v>
      </c>
    </row>
    <row r="38" spans="1:8">
      <c r="A38" s="28" t="s">
        <v>118</v>
      </c>
      <c r="B38" s="28" t="s">
        <v>284</v>
      </c>
      <c r="C38" s="28" t="s">
        <v>315</v>
      </c>
      <c r="D38" s="55">
        <v>21.799999999999301</v>
      </c>
      <c r="E38" s="55">
        <v>25.399999999999601</v>
      </c>
      <c r="F38" s="55">
        <f t="shared" si="0"/>
        <v>23.599999999999451</v>
      </c>
      <c r="G38" s="56">
        <v>2.3017360488945444E-2</v>
      </c>
      <c r="H38" s="57">
        <v>3.5219069999999999E-3</v>
      </c>
    </row>
    <row r="39" spans="1:8">
      <c r="A39" s="28" t="s">
        <v>120</v>
      </c>
      <c r="B39" s="28" t="s">
        <v>282</v>
      </c>
      <c r="C39" s="28" t="s">
        <v>315</v>
      </c>
      <c r="D39" s="55">
        <v>17.980000000000018</v>
      </c>
      <c r="E39" s="55">
        <v>19.120000000000346</v>
      </c>
      <c r="F39" s="55">
        <f t="shared" si="0"/>
        <v>18.550000000000182</v>
      </c>
      <c r="G39" s="56">
        <v>1.9489155000308722E-3</v>
      </c>
      <c r="H39" s="57">
        <v>6.8872930000000001E-4</v>
      </c>
    </row>
    <row r="40" spans="1:8">
      <c r="A40" s="28" t="s">
        <v>123</v>
      </c>
      <c r="B40" s="28" t="s">
        <v>285</v>
      </c>
      <c r="C40" s="28" t="s">
        <v>5</v>
      </c>
      <c r="D40" s="59">
        <v>26.2</v>
      </c>
      <c r="E40" s="59">
        <v>26.6</v>
      </c>
      <c r="F40" s="59">
        <f t="shared" si="0"/>
        <v>26.4</v>
      </c>
      <c r="G40" s="60">
        <v>3.336218674709044E-3</v>
      </c>
      <c r="H40" s="61">
        <v>8.6214039999999998E-4</v>
      </c>
    </row>
    <row r="41" spans="1:8">
      <c r="A41" s="28" t="s">
        <v>128</v>
      </c>
      <c r="B41" s="28" t="s">
        <v>285</v>
      </c>
      <c r="C41" s="28" t="s">
        <v>5</v>
      </c>
      <c r="D41" s="59">
        <v>25.620000000000118</v>
      </c>
      <c r="E41" s="59">
        <v>31.240000000000236</v>
      </c>
      <c r="F41" s="59">
        <f t="shared" si="0"/>
        <v>28.430000000000177</v>
      </c>
      <c r="G41" s="60">
        <v>0.12571363305921701</v>
      </c>
      <c r="H41" s="61">
        <v>1.661253E-2</v>
      </c>
    </row>
    <row r="42" spans="1:8">
      <c r="A42" s="28" t="s">
        <v>130</v>
      </c>
      <c r="B42" s="28" t="s">
        <v>285</v>
      </c>
      <c r="C42" s="28" t="s">
        <v>5</v>
      </c>
      <c r="D42" s="59">
        <v>20</v>
      </c>
      <c r="E42" s="59">
        <v>26</v>
      </c>
      <c r="F42" s="59">
        <f t="shared" si="0"/>
        <v>23</v>
      </c>
      <c r="G42" s="60">
        <v>5.2845221328932435E-2</v>
      </c>
      <c r="H42" s="61">
        <v>7.3158090000000004E-3</v>
      </c>
    </row>
    <row r="43" spans="1:8">
      <c r="A43" s="28" t="s">
        <v>132</v>
      </c>
      <c r="B43" s="28" t="s">
        <v>285</v>
      </c>
      <c r="C43" s="28" t="s">
        <v>5</v>
      </c>
      <c r="D43" s="59">
        <v>23.600000000000364</v>
      </c>
      <c r="E43" s="59">
        <v>23.999999999999091</v>
      </c>
      <c r="F43" s="59">
        <f t="shared" si="0"/>
        <v>23.799999999999727</v>
      </c>
      <c r="G43" s="60">
        <v>2.0416086627517054E-3</v>
      </c>
      <c r="H43" s="61">
        <v>6.8872930000000001E-4</v>
      </c>
    </row>
    <row r="44" spans="1:8">
      <c r="A44" s="28" t="s">
        <v>134</v>
      </c>
      <c r="B44" s="28" t="s">
        <v>285</v>
      </c>
      <c r="C44" s="28" t="s">
        <v>5</v>
      </c>
      <c r="D44" s="59">
        <v>24.199999999999818</v>
      </c>
      <c r="E44" s="59">
        <v>24.4</v>
      </c>
      <c r="F44" s="59">
        <f t="shared" si="0"/>
        <v>24.299999999999908</v>
      </c>
      <c r="G44" s="60">
        <v>1.9946318286485631E-3</v>
      </c>
      <c r="H44" s="61">
        <v>6.8872930000000001E-4</v>
      </c>
    </row>
    <row r="45" spans="1:8">
      <c r="A45" s="28" t="s">
        <v>137</v>
      </c>
      <c r="B45" s="28" t="s">
        <v>285</v>
      </c>
      <c r="C45" s="28" t="s">
        <v>5</v>
      </c>
      <c r="D45" s="59">
        <v>23.000000000000909</v>
      </c>
      <c r="E45" s="59">
        <v>22.600000000000364</v>
      </c>
      <c r="F45" s="59">
        <f t="shared" si="0"/>
        <v>22.800000000000637</v>
      </c>
      <c r="G45" s="60">
        <v>1.7381415039289011E-3</v>
      </c>
      <c r="H45" s="61">
        <v>6.8872930000000001E-4</v>
      </c>
    </row>
    <row r="46" spans="1:8">
      <c r="A46" s="28" t="s">
        <v>140</v>
      </c>
      <c r="B46" s="28" t="s">
        <v>285</v>
      </c>
      <c r="C46" s="28" t="s">
        <v>5</v>
      </c>
      <c r="D46" s="59">
        <v>22.0799999999997</v>
      </c>
      <c r="E46" s="59">
        <v>20.480000000000018</v>
      </c>
      <c r="F46" s="59">
        <f t="shared" si="0"/>
        <v>21.279999999999859</v>
      </c>
      <c r="G46" s="60">
        <v>4.252869875726979E-3</v>
      </c>
      <c r="H46" s="61">
        <v>8.8314100000000005E-4</v>
      </c>
    </row>
    <row r="47" spans="1:8">
      <c r="A47" s="28" t="s">
        <v>141</v>
      </c>
      <c r="B47" s="28" t="s">
        <v>285</v>
      </c>
      <c r="C47" s="28" t="s">
        <v>5</v>
      </c>
      <c r="D47" s="59">
        <v>29.600000000000364</v>
      </c>
      <c r="E47" s="59">
        <v>30.399999999999636</v>
      </c>
      <c r="F47" s="59">
        <f t="shared" si="0"/>
        <v>30</v>
      </c>
      <c r="G47" s="60">
        <v>1.2385314033062894E-2</v>
      </c>
      <c r="H47" s="61">
        <v>2.1822230000000001E-3</v>
      </c>
    </row>
    <row r="48" spans="1:8">
      <c r="A48" s="28" t="s">
        <v>138</v>
      </c>
      <c r="B48" s="28" t="s">
        <v>285</v>
      </c>
      <c r="C48" s="28" t="s">
        <v>5</v>
      </c>
      <c r="D48" s="59">
        <v>32.399999999999636</v>
      </c>
      <c r="E48" s="59">
        <v>29.400000000000546</v>
      </c>
      <c r="F48" s="59">
        <f t="shared" si="0"/>
        <v>30.900000000000091</v>
      </c>
      <c r="G48" s="60">
        <v>9.3532510479367503E-2</v>
      </c>
      <c r="H48" s="61">
        <v>1.2796160000000001E-2</v>
      </c>
    </row>
    <row r="49" spans="1:8">
      <c r="A49" s="28" t="s">
        <v>144</v>
      </c>
      <c r="B49" s="28" t="s">
        <v>282</v>
      </c>
      <c r="C49" s="28" t="s">
        <v>14</v>
      </c>
      <c r="D49" s="55">
        <v>17.686666666667179</v>
      </c>
      <c r="E49" s="55">
        <v>14.259999999999309</v>
      </c>
      <c r="F49" s="55">
        <f t="shared" si="0"/>
        <v>15.973333333333244</v>
      </c>
      <c r="G49" s="56">
        <v>8.0868355973727924E-3</v>
      </c>
      <c r="H49" s="57">
        <v>1.492705E-3</v>
      </c>
    </row>
    <row r="50" spans="1:8">
      <c r="A50" s="28" t="s">
        <v>148</v>
      </c>
      <c r="B50" s="28" t="s">
        <v>372</v>
      </c>
      <c r="C50" s="28" t="s">
        <v>14</v>
      </c>
      <c r="D50" s="55">
        <v>17.399999999999636</v>
      </c>
      <c r="E50" s="55">
        <v>23.200000000000728</v>
      </c>
      <c r="F50" s="55">
        <f t="shared" si="0"/>
        <v>20.300000000000182</v>
      </c>
      <c r="G50" s="56">
        <v>3.4629790379822611E-2</v>
      </c>
      <c r="H50" s="57">
        <v>5.0337979999999999E-3</v>
      </c>
    </row>
    <row r="51" spans="1:8">
      <c r="A51" s="28" t="s">
        <v>150</v>
      </c>
      <c r="B51" s="28" t="s">
        <v>372</v>
      </c>
      <c r="C51" s="28" t="s">
        <v>14</v>
      </c>
      <c r="D51" s="55">
        <v>14.200000000000728</v>
      </c>
      <c r="E51" s="55">
        <v>11.600000000000364</v>
      </c>
      <c r="F51" s="55">
        <f t="shared" si="0"/>
        <v>12.900000000000546</v>
      </c>
      <c r="G51" s="56">
        <v>3.7111557956325944E-3</v>
      </c>
      <c r="H51" s="57">
        <v>8.8314100000000005E-4</v>
      </c>
    </row>
    <row r="52" spans="1:8">
      <c r="A52" s="28" t="s">
        <v>154</v>
      </c>
      <c r="B52" s="28" t="s">
        <v>282</v>
      </c>
      <c r="C52" s="28" t="s">
        <v>14</v>
      </c>
      <c r="D52" s="55">
        <v>21.140000000000327</v>
      </c>
      <c r="E52" s="55">
        <v>19.779999999999518</v>
      </c>
      <c r="F52" s="55">
        <f t="shared" si="0"/>
        <v>20.459999999999923</v>
      </c>
      <c r="G52" s="56">
        <v>3.0532433256093348E-3</v>
      </c>
      <c r="H52" s="57">
        <v>8.2571249999999999E-4</v>
      </c>
    </row>
    <row r="53" spans="1:8">
      <c r="A53" s="28" t="s">
        <v>146</v>
      </c>
      <c r="B53" s="28" t="s">
        <v>372</v>
      </c>
      <c r="C53" s="28" t="s">
        <v>14</v>
      </c>
      <c r="D53" s="58">
        <v>15.599999999999454</v>
      </c>
      <c r="E53" s="58">
        <v>13.000000000000909</v>
      </c>
      <c r="F53" s="55">
        <f t="shared" si="0"/>
        <v>14.300000000000182</v>
      </c>
      <c r="G53" s="56">
        <v>4.2094486776345112E-3</v>
      </c>
      <c r="H53" s="57">
        <v>8.8314100000000005E-4</v>
      </c>
    </row>
    <row r="54" spans="1:8">
      <c r="A54" s="28" t="s">
        <v>152</v>
      </c>
      <c r="B54" s="28" t="s">
        <v>372</v>
      </c>
      <c r="C54" s="28" t="s">
        <v>14</v>
      </c>
      <c r="D54" s="55">
        <v>18.200000000000728</v>
      </c>
      <c r="E54" s="55">
        <v>16</v>
      </c>
      <c r="F54" s="55">
        <f t="shared" si="0"/>
        <v>17.100000000000364</v>
      </c>
      <c r="G54" s="56">
        <v>4.1936131912151797E-3</v>
      </c>
      <c r="H54" s="57">
        <v>8.8314100000000005E-4</v>
      </c>
    </row>
    <row r="55" spans="1:8">
      <c r="A55" s="28" t="s">
        <v>163</v>
      </c>
      <c r="B55" s="28" t="s">
        <v>282</v>
      </c>
      <c r="C55" s="28" t="s">
        <v>14</v>
      </c>
      <c r="D55" s="55">
        <v>23.599999999999454</v>
      </c>
      <c r="E55" s="55">
        <v>22.799999999999272</v>
      </c>
      <c r="F55" s="55">
        <f t="shared" si="0"/>
        <v>23.199999999999363</v>
      </c>
      <c r="G55" s="56">
        <v>2.6137168976300275E-3</v>
      </c>
      <c r="H55" s="57">
        <v>7.281427E-4</v>
      </c>
    </row>
    <row r="56" spans="1:8">
      <c r="A56" s="28" t="s">
        <v>167</v>
      </c>
      <c r="B56" s="28" t="s">
        <v>372</v>
      </c>
      <c r="C56" s="28" t="s">
        <v>14</v>
      </c>
      <c r="D56" s="55">
        <v>15</v>
      </c>
      <c r="E56" s="55">
        <v>14.599999999998545</v>
      </c>
      <c r="F56" s="55">
        <f t="shared" si="0"/>
        <v>14.799999999999272</v>
      </c>
      <c r="G56" s="56">
        <v>6.6324379216011386E-4</v>
      </c>
      <c r="H56" s="57">
        <v>6.8872930000000001E-4</v>
      </c>
    </row>
    <row r="57" spans="1:8">
      <c r="A57" s="28" t="s">
        <v>169</v>
      </c>
      <c r="B57" s="28" t="s">
        <v>282</v>
      </c>
      <c r="C57" s="28" t="s">
        <v>14</v>
      </c>
      <c r="D57" s="55">
        <v>14.600000000000364</v>
      </c>
      <c r="E57" s="55">
        <v>13.400000000000546</v>
      </c>
      <c r="F57" s="55">
        <f t="shared" si="0"/>
        <v>14.000000000000455</v>
      </c>
      <c r="G57" s="56">
        <v>1.2929075679260493E-3</v>
      </c>
      <c r="H57" s="57">
        <v>6.8872930000000001E-4</v>
      </c>
    </row>
    <row r="58" spans="1:8">
      <c r="A58" s="28" t="s">
        <v>194</v>
      </c>
      <c r="B58" s="28" t="s">
        <v>282</v>
      </c>
      <c r="C58" s="28" t="s">
        <v>375</v>
      </c>
      <c r="D58" s="59">
        <v>14.200000000000728</v>
      </c>
      <c r="E58" s="59">
        <v>12.600000000000364</v>
      </c>
      <c r="F58" s="59">
        <f t="shared" si="0"/>
        <v>13.400000000000546</v>
      </c>
      <c r="G58" s="60">
        <v>1.7849099212776222E-3</v>
      </c>
      <c r="H58" s="61">
        <v>6.8872930000000001E-4</v>
      </c>
    </row>
    <row r="59" spans="1:8">
      <c r="A59" s="28" t="s">
        <v>196</v>
      </c>
      <c r="B59" s="28" t="s">
        <v>282</v>
      </c>
      <c r="C59" s="28" t="s">
        <v>375</v>
      </c>
      <c r="D59" s="59">
        <v>6.3200000000006185</v>
      </c>
      <c r="E59" s="59">
        <v>6.0599999999999454</v>
      </c>
      <c r="F59" s="59">
        <f t="shared" si="0"/>
        <v>6.1900000000002819</v>
      </c>
      <c r="G59" s="60">
        <v>3.0634482852926126E-4</v>
      </c>
      <c r="H59" s="61">
        <v>6.8872930000000001E-4</v>
      </c>
    </row>
    <row r="60" spans="1:8">
      <c r="A60" s="28" t="s">
        <v>198</v>
      </c>
      <c r="B60" s="28" t="s">
        <v>282</v>
      </c>
      <c r="C60" s="28" t="s">
        <v>375</v>
      </c>
      <c r="D60" s="59">
        <v>16.200000000000045</v>
      </c>
      <c r="E60" s="59">
        <v>21.059999999999945</v>
      </c>
      <c r="F60" s="59">
        <f t="shared" si="0"/>
        <v>18.629999999999995</v>
      </c>
      <c r="G60" s="60">
        <v>2.0476375967263052E-2</v>
      </c>
      <c r="H60" s="61">
        <v>3.1833930000000001E-3</v>
      </c>
    </row>
    <row r="61" spans="1:8">
      <c r="A61" s="28" t="s">
        <v>201</v>
      </c>
      <c r="B61" s="28" t="s">
        <v>282</v>
      </c>
      <c r="C61" s="28" t="s">
        <v>375</v>
      </c>
      <c r="D61" s="59">
        <v>15</v>
      </c>
      <c r="E61" s="59">
        <v>14.399999999998727</v>
      </c>
      <c r="F61" s="59">
        <f t="shared" si="0"/>
        <v>14.699999999999363</v>
      </c>
      <c r="G61" s="60">
        <v>7.7008459701333523E-4</v>
      </c>
      <c r="H61" s="61">
        <v>6.8872930000000001E-4</v>
      </c>
    </row>
    <row r="62" spans="1:8">
      <c r="A62" s="28" t="s">
        <v>203</v>
      </c>
      <c r="B62" s="28" t="s">
        <v>282</v>
      </c>
      <c r="C62" s="28" t="s">
        <v>375</v>
      </c>
      <c r="D62" s="59">
        <v>21.200000000000728</v>
      </c>
      <c r="E62" s="59">
        <v>22.599999999999454</v>
      </c>
      <c r="F62" s="59">
        <f t="shared" si="0"/>
        <v>21.900000000000091</v>
      </c>
      <c r="G62" s="60">
        <v>3.8632355332376992E-3</v>
      </c>
      <c r="H62" s="61">
        <v>8.8314100000000005E-4</v>
      </c>
    </row>
    <row r="63" spans="1:8">
      <c r="A63" s="28" t="s">
        <v>204</v>
      </c>
      <c r="B63" s="28" t="s">
        <v>282</v>
      </c>
      <c r="C63" s="28" t="s">
        <v>375</v>
      </c>
      <c r="D63" s="59">
        <v>18.800000000000182</v>
      </c>
      <c r="E63" s="59">
        <v>12.399999999999636</v>
      </c>
      <c r="F63" s="59">
        <f t="shared" si="0"/>
        <v>15.599999999999909</v>
      </c>
      <c r="G63" s="60">
        <v>2.4995316643136891E-2</v>
      </c>
      <c r="H63" s="61">
        <v>3.7748859999999999E-3</v>
      </c>
    </row>
    <row r="64" spans="1:8">
      <c r="A64" s="28" t="s">
        <v>206</v>
      </c>
      <c r="B64" s="28" t="s">
        <v>282</v>
      </c>
      <c r="C64" s="28" t="s">
        <v>375</v>
      </c>
      <c r="D64" s="59">
        <v>22.200000000000728</v>
      </c>
      <c r="E64" s="59">
        <v>24.600000000000364</v>
      </c>
      <c r="F64" s="59">
        <f t="shared" si="0"/>
        <v>23.400000000000546</v>
      </c>
      <c r="G64" s="60">
        <v>1.0986844024064855E-2</v>
      </c>
      <c r="H64" s="61">
        <v>1.9963139999999999E-3</v>
      </c>
    </row>
    <row r="65" spans="1:8">
      <c r="A65" s="28" t="s">
        <v>208</v>
      </c>
      <c r="B65" s="28" t="s">
        <v>282</v>
      </c>
      <c r="C65" s="28" t="s">
        <v>375</v>
      </c>
      <c r="D65" s="59">
        <v>20.200000000000728</v>
      </c>
      <c r="E65" s="59">
        <v>18.399999999999636</v>
      </c>
      <c r="F65" s="59">
        <f t="shared" si="0"/>
        <v>19.300000000000182</v>
      </c>
      <c r="G65" s="60">
        <v>3.9179599920321608E-3</v>
      </c>
      <c r="H65" s="61">
        <v>8.8314100000000005E-4</v>
      </c>
    </row>
    <row r="66" spans="1:8">
      <c r="A66" s="28" t="s">
        <v>209</v>
      </c>
      <c r="B66" s="28" t="s">
        <v>282</v>
      </c>
      <c r="C66" s="28" t="s">
        <v>375</v>
      </c>
      <c r="D66" s="59">
        <v>15.199999999999818</v>
      </c>
      <c r="E66" s="59">
        <v>15.199999999999818</v>
      </c>
      <c r="F66" s="59">
        <f t="shared" si="0"/>
        <v>15.199999999999818</v>
      </c>
      <c r="G66" s="60">
        <v>5.9435369292144477E-4</v>
      </c>
      <c r="H66" s="61">
        <v>6.8872930000000001E-4</v>
      </c>
    </row>
    <row r="67" spans="1:8">
      <c r="A67" s="28" t="s">
        <v>211</v>
      </c>
      <c r="B67" s="28" t="s">
        <v>282</v>
      </c>
      <c r="C67" s="28" t="s">
        <v>6</v>
      </c>
      <c r="D67" s="55">
        <v>24.399999999999636</v>
      </c>
      <c r="E67" s="55">
        <v>21.199999999999818</v>
      </c>
      <c r="F67" s="55">
        <f t="shared" si="0"/>
        <v>22.799999999999727</v>
      </c>
      <c r="G67" s="56">
        <v>1.6469990580861609E-2</v>
      </c>
      <c r="H67" s="57">
        <v>2.697559E-3</v>
      </c>
    </row>
    <row r="68" spans="1:8">
      <c r="A68" s="28" t="s">
        <v>213</v>
      </c>
      <c r="B68" s="28" t="s">
        <v>285</v>
      </c>
      <c r="C68" s="28" t="s">
        <v>6</v>
      </c>
      <c r="D68" s="55">
        <v>24.800000000000182</v>
      </c>
      <c r="E68" s="55">
        <v>23.399999999999636</v>
      </c>
      <c r="F68" s="55">
        <f t="shared" ref="F68:F92" si="1">AVERAGE(D68:E68)</f>
        <v>24.099999999999909</v>
      </c>
      <c r="G68" s="56">
        <v>5.4544521190816224E-3</v>
      </c>
      <c r="H68" s="57">
        <v>1.0571479999999999E-3</v>
      </c>
    </row>
    <row r="69" spans="1:8">
      <c r="A69" s="28" t="s">
        <v>215</v>
      </c>
      <c r="B69" s="28" t="s">
        <v>284</v>
      </c>
      <c r="C69" s="28" t="s">
        <v>6</v>
      </c>
      <c r="D69" s="58">
        <v>24.399999999999636</v>
      </c>
      <c r="E69" s="58">
        <v>21.199999999999818</v>
      </c>
      <c r="F69" s="55">
        <f t="shared" si="1"/>
        <v>22.799999999999727</v>
      </c>
      <c r="G69" s="56">
        <v>1.6469990580861609E-2</v>
      </c>
      <c r="H69" s="57">
        <v>2.697559E-3</v>
      </c>
    </row>
    <row r="70" spans="1:8">
      <c r="A70" s="28" t="s">
        <v>220</v>
      </c>
      <c r="B70" s="28" t="s">
        <v>372</v>
      </c>
      <c r="C70" s="28" t="s">
        <v>6</v>
      </c>
      <c r="D70" s="55">
        <v>24.7199999999998</v>
      </c>
      <c r="E70" s="55">
        <v>21.139999999999191</v>
      </c>
      <c r="F70" s="55">
        <f t="shared" si="1"/>
        <v>22.929999999999495</v>
      </c>
      <c r="G70" s="56">
        <v>2.0531260789786027E-2</v>
      </c>
      <c r="H70" s="57">
        <v>3.1833930000000001E-3</v>
      </c>
    </row>
    <row r="71" spans="1:8">
      <c r="A71" s="28" t="s">
        <v>222</v>
      </c>
      <c r="B71" s="28" t="s">
        <v>285</v>
      </c>
      <c r="C71" s="28" t="s">
        <v>6</v>
      </c>
      <c r="D71" s="55">
        <v>21.400000000001455</v>
      </c>
      <c r="E71" s="55">
        <v>22.199999999999818</v>
      </c>
      <c r="F71" s="55">
        <f t="shared" si="1"/>
        <v>21.800000000000637</v>
      </c>
      <c r="G71" s="56">
        <v>2.1153125712683562E-3</v>
      </c>
      <c r="H71" s="57">
        <v>6.8872930000000001E-4</v>
      </c>
    </row>
    <row r="72" spans="1:8">
      <c r="A72" s="28" t="s">
        <v>223</v>
      </c>
      <c r="B72" s="28" t="s">
        <v>285</v>
      </c>
      <c r="C72" s="28" t="s">
        <v>6</v>
      </c>
      <c r="D72" s="55">
        <v>20.400000000000546</v>
      </c>
      <c r="E72" s="55">
        <v>20.399999999999636</v>
      </c>
      <c r="F72" s="55">
        <f t="shared" si="1"/>
        <v>20.400000000000091</v>
      </c>
      <c r="G72" s="56">
        <v>1.0662575271127078E-3</v>
      </c>
      <c r="H72" s="57">
        <v>6.8872930000000001E-4</v>
      </c>
    </row>
    <row r="73" spans="1:8">
      <c r="A73" s="28" t="s">
        <v>225</v>
      </c>
      <c r="B73" s="28" t="s">
        <v>284</v>
      </c>
      <c r="C73" s="28" t="s">
        <v>6</v>
      </c>
      <c r="D73" s="55">
        <v>22.800000000000182</v>
      </c>
      <c r="E73" s="55">
        <v>17.800000000001091</v>
      </c>
      <c r="F73" s="55">
        <f t="shared" si="1"/>
        <v>20.300000000000637</v>
      </c>
      <c r="G73" s="56">
        <v>2.6330005230501739E-2</v>
      </c>
      <c r="H73" s="57">
        <v>3.9254759999999998E-3</v>
      </c>
    </row>
    <row r="74" spans="1:8">
      <c r="A74" s="28" t="s">
        <v>226</v>
      </c>
      <c r="B74" s="28" t="s">
        <v>285</v>
      </c>
      <c r="C74" s="28" t="s">
        <v>6</v>
      </c>
      <c r="D74" s="55">
        <v>16.999999999999091</v>
      </c>
      <c r="E74" s="55">
        <v>14.600000000000364</v>
      </c>
      <c r="F74" s="55">
        <f t="shared" si="1"/>
        <v>15.799999999999727</v>
      </c>
      <c r="G74" s="56">
        <v>4.2404436469303678E-3</v>
      </c>
      <c r="H74" s="57">
        <v>8.8314100000000005E-4</v>
      </c>
    </row>
    <row r="75" spans="1:8">
      <c r="A75" s="28" t="s">
        <v>228</v>
      </c>
      <c r="B75" s="28" t="s">
        <v>372</v>
      </c>
      <c r="C75" s="28" t="s">
        <v>6</v>
      </c>
      <c r="D75" s="55">
        <v>20.199999999999818</v>
      </c>
      <c r="E75" s="55">
        <v>18.600000000000364</v>
      </c>
      <c r="F75" s="55">
        <f t="shared" si="1"/>
        <v>19.400000000000091</v>
      </c>
      <c r="G75" s="56">
        <v>3.3330305248527141E-3</v>
      </c>
      <c r="H75" s="57">
        <v>8.6214039999999998E-4</v>
      </c>
    </row>
    <row r="76" spans="1:8">
      <c r="A76" s="28" t="s">
        <v>172</v>
      </c>
      <c r="B76" s="28" t="s">
        <v>284</v>
      </c>
      <c r="C76" s="28" t="s">
        <v>8</v>
      </c>
      <c r="D76" s="59">
        <v>7.8000000000001819</v>
      </c>
      <c r="E76" s="59">
        <v>17.799999999999272</v>
      </c>
      <c r="F76" s="59">
        <f t="shared" si="1"/>
        <v>12.799999999999727</v>
      </c>
      <c r="G76" s="60">
        <v>4.4929236025084411E-2</v>
      </c>
      <c r="H76" s="61">
        <v>6.3716379999999998E-3</v>
      </c>
    </row>
    <row r="77" spans="1:8">
      <c r="A77" s="28" t="s">
        <v>174</v>
      </c>
      <c r="B77" s="28" t="s">
        <v>284</v>
      </c>
      <c r="C77" s="28" t="s">
        <v>8</v>
      </c>
      <c r="D77" s="59">
        <v>20.459999999999354</v>
      </c>
      <c r="E77" s="59">
        <v>19.700000000000273</v>
      </c>
      <c r="F77" s="59">
        <f t="shared" si="1"/>
        <v>20.079999999999814</v>
      </c>
      <c r="G77" s="60">
        <v>1.612587729825733E-3</v>
      </c>
      <c r="H77" s="61">
        <v>6.8872930000000001E-4</v>
      </c>
    </row>
    <row r="78" spans="1:8">
      <c r="A78" s="28" t="s">
        <v>176</v>
      </c>
      <c r="B78" s="28" t="s">
        <v>284</v>
      </c>
      <c r="C78" s="28" t="s">
        <v>8</v>
      </c>
      <c r="D78" s="59">
        <v>19</v>
      </c>
      <c r="E78" s="59">
        <v>19.000000000000909</v>
      </c>
      <c r="F78" s="59">
        <f t="shared" si="1"/>
        <v>19.000000000000455</v>
      </c>
      <c r="G78" s="60">
        <v>8.9520724082752434E-4</v>
      </c>
      <c r="H78" s="61">
        <v>6.8872930000000001E-4</v>
      </c>
    </row>
    <row r="79" spans="1:8">
      <c r="A79" s="28" t="s">
        <v>180</v>
      </c>
      <c r="B79" s="28" t="s">
        <v>284</v>
      </c>
      <c r="C79" s="28" t="s">
        <v>8</v>
      </c>
      <c r="D79" s="59">
        <v>20</v>
      </c>
      <c r="E79" s="59">
        <v>19.199999999998909</v>
      </c>
      <c r="F79" s="59">
        <f t="shared" si="1"/>
        <v>19.599999999999454</v>
      </c>
      <c r="G79" s="60">
        <v>1.5779861654232064E-3</v>
      </c>
      <c r="H79" s="61">
        <v>6.8872930000000001E-4</v>
      </c>
    </row>
    <row r="80" spans="1:8">
      <c r="A80" s="28" t="s">
        <v>182</v>
      </c>
      <c r="B80" s="28" t="s">
        <v>284</v>
      </c>
      <c r="C80" s="28" t="s">
        <v>8</v>
      </c>
      <c r="D80" s="59">
        <v>14.599999999999454</v>
      </c>
      <c r="E80" s="59">
        <v>19.199999999999818</v>
      </c>
      <c r="F80" s="59">
        <f t="shared" si="1"/>
        <v>16.899999999999636</v>
      </c>
      <c r="G80" s="60">
        <v>1.5315348645138843E-2</v>
      </c>
      <c r="H80" s="61">
        <v>2.5811530000000001E-3</v>
      </c>
    </row>
    <row r="81" spans="1:8">
      <c r="A81" s="28" t="s">
        <v>184</v>
      </c>
      <c r="B81" s="28" t="s">
        <v>284</v>
      </c>
      <c r="C81" s="28" t="s">
        <v>8</v>
      </c>
      <c r="D81" s="59">
        <v>17.200000000000728</v>
      </c>
      <c r="E81" s="59">
        <v>15.799999999999272</v>
      </c>
      <c r="F81" s="59">
        <f t="shared" si="1"/>
        <v>16.5</v>
      </c>
      <c r="G81" s="60">
        <v>2.0013542711177184E-3</v>
      </c>
      <c r="H81" s="61">
        <v>6.8872930000000001E-4</v>
      </c>
    </row>
    <row r="82" spans="1:8">
      <c r="A82" s="28" t="s">
        <v>186</v>
      </c>
      <c r="B82" s="28" t="s">
        <v>284</v>
      </c>
      <c r="C82" s="28" t="s">
        <v>8</v>
      </c>
      <c r="D82" s="59">
        <v>10.800000000000182</v>
      </c>
      <c r="E82" s="59">
        <v>9.8000000000001819</v>
      </c>
      <c r="F82" s="59">
        <f t="shared" si="1"/>
        <v>10.300000000000182</v>
      </c>
      <c r="G82" s="60">
        <v>7.7410177104118448E-4</v>
      </c>
      <c r="H82" s="61">
        <v>6.8872930000000001E-4</v>
      </c>
    </row>
    <row r="83" spans="1:8">
      <c r="A83" s="28" t="s">
        <v>188</v>
      </c>
      <c r="B83" s="28" t="s">
        <v>285</v>
      </c>
      <c r="C83" s="28" t="s">
        <v>8</v>
      </c>
      <c r="D83" s="59">
        <v>14.799999999999272</v>
      </c>
      <c r="E83" s="59">
        <v>14.799999999999272</v>
      </c>
      <c r="F83" s="59">
        <f t="shared" si="1"/>
        <v>14.799999999999272</v>
      </c>
      <c r="G83" s="60">
        <v>5.7184034320349123E-4</v>
      </c>
      <c r="H83" s="61">
        <v>6.8872930000000001E-4</v>
      </c>
    </row>
    <row r="84" spans="1:8">
      <c r="A84" s="28" t="s">
        <v>190</v>
      </c>
      <c r="B84" s="28" t="s">
        <v>285</v>
      </c>
      <c r="C84" s="28" t="s">
        <v>8</v>
      </c>
      <c r="D84" s="59">
        <v>16</v>
      </c>
      <c r="E84" s="59">
        <v>16</v>
      </c>
      <c r="F84" s="59">
        <f t="shared" si="1"/>
        <v>16</v>
      </c>
      <c r="G84" s="60">
        <v>6.4355868841162861E-4</v>
      </c>
      <c r="H84" s="61">
        <v>6.8872930000000001E-4</v>
      </c>
    </row>
    <row r="85" spans="1:8">
      <c r="A85" s="28" t="s">
        <v>192</v>
      </c>
      <c r="B85" s="28" t="s">
        <v>284</v>
      </c>
      <c r="C85" s="28" t="s">
        <v>8</v>
      </c>
      <c r="D85" s="59">
        <v>11.800000000000182</v>
      </c>
      <c r="E85" s="59">
        <v>10</v>
      </c>
      <c r="F85" s="59">
        <f t="shared" si="1"/>
        <v>10.900000000000091</v>
      </c>
      <c r="G85" s="60">
        <v>1.7190224020221378E-3</v>
      </c>
      <c r="H85" s="61">
        <v>6.8872930000000001E-4</v>
      </c>
    </row>
    <row r="86" spans="1:8">
      <c r="A86" s="28" t="s">
        <v>156</v>
      </c>
      <c r="B86" s="28" t="s">
        <v>282</v>
      </c>
      <c r="C86" s="28" t="s">
        <v>13</v>
      </c>
      <c r="D86" s="55">
        <v>15.599999999999454</v>
      </c>
      <c r="E86" s="55">
        <v>13.000000000000909</v>
      </c>
      <c r="F86" s="55">
        <f t="shared" si="1"/>
        <v>14.300000000000182</v>
      </c>
      <c r="G86" s="56">
        <v>4.2094486776345112E-3</v>
      </c>
      <c r="H86" s="57">
        <v>8.8314100000000005E-4</v>
      </c>
    </row>
    <row r="87" spans="1:8">
      <c r="A87" s="28" t="s">
        <v>158</v>
      </c>
      <c r="B87" s="28" t="s">
        <v>282</v>
      </c>
      <c r="C87" s="28" t="s">
        <v>13</v>
      </c>
      <c r="D87" s="55">
        <v>10.679999999999836</v>
      </c>
      <c r="E87" s="55">
        <v>11.079999999999472</v>
      </c>
      <c r="F87" s="55">
        <f t="shared" si="1"/>
        <v>10.879999999999654</v>
      </c>
      <c r="G87" s="56">
        <v>4.7042230626914141E-4</v>
      </c>
      <c r="H87" s="57">
        <v>6.8872930000000001E-4</v>
      </c>
    </row>
    <row r="88" spans="1:8">
      <c r="A88" s="28" t="s">
        <v>160</v>
      </c>
      <c r="B88" s="28" t="s">
        <v>282</v>
      </c>
      <c r="C88" s="28" t="s">
        <v>13</v>
      </c>
      <c r="D88" s="55">
        <v>9.1999999999989086</v>
      </c>
      <c r="E88" s="55">
        <v>11.600000000000364</v>
      </c>
      <c r="F88" s="55">
        <f t="shared" si="1"/>
        <v>10.399999999999636</v>
      </c>
      <c r="G88" s="56">
        <v>2.6298431058402903E-3</v>
      </c>
      <c r="H88" s="57">
        <v>7.281427E-4</v>
      </c>
    </row>
    <row r="89" spans="1:8">
      <c r="A89" s="28" t="s">
        <v>166</v>
      </c>
      <c r="B89" s="28" t="s">
        <v>282</v>
      </c>
      <c r="C89" s="28" t="s">
        <v>13</v>
      </c>
      <c r="D89" s="55">
        <v>19.800000000000182</v>
      </c>
      <c r="E89" s="55">
        <v>20</v>
      </c>
      <c r="F89" s="55">
        <f t="shared" si="1"/>
        <v>19.900000000000091</v>
      </c>
      <c r="G89" s="56">
        <v>1.0398754962353432E-3</v>
      </c>
      <c r="H89" s="57">
        <v>6.8872930000000001E-4</v>
      </c>
    </row>
    <row r="90" spans="1:8">
      <c r="A90" s="28" t="s">
        <v>170</v>
      </c>
      <c r="B90" s="28" t="s">
        <v>282</v>
      </c>
      <c r="C90" s="28" t="s">
        <v>13</v>
      </c>
      <c r="D90" s="55">
        <v>11.800000000000182</v>
      </c>
      <c r="E90" s="55">
        <v>14.399999999999636</v>
      </c>
      <c r="F90" s="55">
        <f t="shared" si="1"/>
        <v>13.099999999999909</v>
      </c>
      <c r="G90" s="56">
        <v>3.7767573171049278E-3</v>
      </c>
      <c r="H90" s="57">
        <v>8.8314100000000005E-4</v>
      </c>
    </row>
    <row r="91" spans="1:8">
      <c r="A91" s="28" t="s">
        <v>377</v>
      </c>
      <c r="B91" s="28" t="s">
        <v>282</v>
      </c>
      <c r="C91" s="28" t="s">
        <v>378</v>
      </c>
      <c r="D91" s="62">
        <v>24.8000000000002</v>
      </c>
      <c r="E91" s="62">
        <v>24.4000000000005</v>
      </c>
      <c r="F91" s="59">
        <f t="shared" si="1"/>
        <v>24.60000000000035</v>
      </c>
      <c r="G91" s="60">
        <v>2.3454276298512269E-3</v>
      </c>
      <c r="H91" s="61">
        <v>6.9934819999999999E-4</v>
      </c>
    </row>
    <row r="92" spans="1:8">
      <c r="A92" s="28" t="s">
        <v>912</v>
      </c>
      <c r="B92" s="28" t="s">
        <v>913</v>
      </c>
      <c r="C92" s="54" t="s">
        <v>914</v>
      </c>
      <c r="D92" s="58">
        <v>35.199999999999818</v>
      </c>
      <c r="E92" s="58">
        <v>36.199999999999818</v>
      </c>
      <c r="F92" s="55">
        <f t="shared" si="1"/>
        <v>35.699999999999818</v>
      </c>
      <c r="G92" s="56">
        <v>1</v>
      </c>
      <c r="H92" s="57">
        <v>0.130661</v>
      </c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activeCell="I32" sqref="I32"/>
    </sheetView>
  </sheetViews>
  <sheetFormatPr baseColWidth="10" defaultColWidth="11.42578125" defaultRowHeight="15"/>
  <cols>
    <col min="1" max="1" width="32.85546875" customWidth="1"/>
    <col min="2" max="2" width="17.7109375" customWidth="1"/>
    <col min="4" max="4" width="17.85546875" customWidth="1"/>
  </cols>
  <sheetData>
    <row r="1" spans="1:4">
      <c r="A1" s="12" t="s">
        <v>915</v>
      </c>
      <c r="B1" s="12"/>
      <c r="C1" s="12"/>
      <c r="D1" s="12"/>
    </row>
    <row r="2" spans="1:4">
      <c r="A2" s="3" t="s">
        <v>916</v>
      </c>
      <c r="B2" s="3" t="s">
        <v>917</v>
      </c>
      <c r="C2" s="3" t="s">
        <v>391</v>
      </c>
      <c r="D2" s="3" t="s">
        <v>393</v>
      </c>
    </row>
    <row r="3" spans="1:4">
      <c r="A3" s="3"/>
      <c r="B3" s="3"/>
      <c r="C3" s="3"/>
      <c r="D3" s="3"/>
    </row>
    <row r="4" spans="1:4">
      <c r="A4" s="3" t="s">
        <v>918</v>
      </c>
      <c r="B4" s="3">
        <v>14.59</v>
      </c>
      <c r="C4" s="3" t="s">
        <v>396</v>
      </c>
      <c r="D4" s="3" t="s">
        <v>398</v>
      </c>
    </row>
    <row r="5" spans="1:4">
      <c r="A5" s="3" t="s">
        <v>421</v>
      </c>
      <c r="B5" s="3">
        <v>24.44</v>
      </c>
      <c r="C5" s="3" t="s">
        <v>396</v>
      </c>
      <c r="D5" s="3" t="s">
        <v>398</v>
      </c>
    </row>
    <row r="6" spans="1:4">
      <c r="A6" s="3" t="s">
        <v>919</v>
      </c>
      <c r="B6" s="3">
        <v>44.34</v>
      </c>
      <c r="C6" s="3" t="s">
        <v>441</v>
      </c>
      <c r="D6" s="3">
        <v>3.2000000000000002E-3</v>
      </c>
    </row>
    <row r="7" spans="1:4">
      <c r="A7" s="3" t="s">
        <v>453</v>
      </c>
      <c r="B7" s="3">
        <v>35.04</v>
      </c>
      <c r="C7" s="3" t="s">
        <v>396</v>
      </c>
      <c r="D7" s="3">
        <v>0.37169999999999997</v>
      </c>
    </row>
    <row r="8" spans="1:4">
      <c r="A8" s="3" t="s">
        <v>920</v>
      </c>
      <c r="B8" s="3">
        <v>38.44</v>
      </c>
      <c r="C8" s="3" t="s">
        <v>396</v>
      </c>
      <c r="D8" s="3">
        <v>0.16930000000000001</v>
      </c>
    </row>
    <row r="9" spans="1:4">
      <c r="A9" s="3" t="s">
        <v>921</v>
      </c>
      <c r="B9" s="3">
        <v>28.48</v>
      </c>
      <c r="C9" s="3" t="s">
        <v>396</v>
      </c>
      <c r="D9" s="3">
        <v>0.56879999999999997</v>
      </c>
    </row>
    <row r="10" spans="1:4">
      <c r="A10" s="3" t="s">
        <v>922</v>
      </c>
      <c r="B10" s="3">
        <v>37.64</v>
      </c>
      <c r="C10" s="3" t="s">
        <v>441</v>
      </c>
      <c r="D10" s="3">
        <v>4.41E-2</v>
      </c>
    </row>
    <row r="11" spans="1:4">
      <c r="A11" s="3" t="s">
        <v>923</v>
      </c>
      <c r="B11" s="3">
        <v>53.64</v>
      </c>
      <c r="C11" s="3" t="s">
        <v>441</v>
      </c>
      <c r="D11" s="3">
        <v>2.3999999999999998E-3</v>
      </c>
    </row>
    <row r="12" spans="1:4">
      <c r="A12" s="3" t="s">
        <v>924</v>
      </c>
      <c r="B12" s="3">
        <v>37.81</v>
      </c>
      <c r="C12" s="3" t="s">
        <v>441</v>
      </c>
      <c r="D12" s="3">
        <v>4.1799999999999997E-2</v>
      </c>
    </row>
    <row r="13" spans="1:4">
      <c r="A13" s="3" t="s">
        <v>431</v>
      </c>
      <c r="B13" s="3">
        <v>9.8559999999999999</v>
      </c>
      <c r="C13" s="3" t="s">
        <v>396</v>
      </c>
      <c r="D13" s="3" t="s">
        <v>398</v>
      </c>
    </row>
    <row r="14" spans="1:4">
      <c r="A14" s="3" t="s">
        <v>503</v>
      </c>
      <c r="B14" s="3">
        <v>29.76</v>
      </c>
      <c r="C14" s="3" t="s">
        <v>396</v>
      </c>
      <c r="D14" s="3">
        <v>0.1918</v>
      </c>
    </row>
    <row r="15" spans="1:4">
      <c r="A15" s="3" t="s">
        <v>463</v>
      </c>
      <c r="B15" s="3">
        <v>20.46</v>
      </c>
      <c r="C15" s="3" t="s">
        <v>396</v>
      </c>
      <c r="D15" s="3" t="s">
        <v>398</v>
      </c>
    </row>
    <row r="16" spans="1:4">
      <c r="A16" s="3" t="s">
        <v>493</v>
      </c>
      <c r="B16" s="3">
        <v>23.86</v>
      </c>
      <c r="C16" s="3" t="s">
        <v>396</v>
      </c>
      <c r="D16" s="3" t="s">
        <v>398</v>
      </c>
    </row>
    <row r="17" spans="1:4">
      <c r="A17" s="3" t="s">
        <v>925</v>
      </c>
      <c r="B17" s="3">
        <v>13.89</v>
      </c>
      <c r="C17" s="3" t="s">
        <v>396</v>
      </c>
      <c r="D17" s="3" t="s">
        <v>398</v>
      </c>
    </row>
    <row r="18" spans="1:4">
      <c r="A18" s="3" t="s">
        <v>485</v>
      </c>
      <c r="B18" s="3">
        <v>23.06</v>
      </c>
      <c r="C18" s="3" t="s">
        <v>396</v>
      </c>
      <c r="D18" s="3" t="s">
        <v>398</v>
      </c>
    </row>
    <row r="19" spans="1:4">
      <c r="A19" s="3" t="s">
        <v>926</v>
      </c>
      <c r="B19" s="3">
        <v>39.06</v>
      </c>
      <c r="C19" s="3" t="s">
        <v>396</v>
      </c>
      <c r="D19" s="3">
        <v>0.09</v>
      </c>
    </row>
    <row r="20" spans="1:4">
      <c r="A20" s="3" t="s">
        <v>499</v>
      </c>
      <c r="B20" s="3">
        <v>23.22</v>
      </c>
      <c r="C20" s="3" t="s">
        <v>396</v>
      </c>
      <c r="D20" s="3" t="s">
        <v>398</v>
      </c>
    </row>
    <row r="21" spans="1:4">
      <c r="A21" s="3" t="s">
        <v>927</v>
      </c>
      <c r="B21" s="3">
        <v>19.899999999999999</v>
      </c>
      <c r="C21" s="3" t="s">
        <v>396</v>
      </c>
      <c r="D21" s="3" t="s">
        <v>398</v>
      </c>
    </row>
    <row r="22" spans="1:4">
      <c r="A22" s="3" t="s">
        <v>928</v>
      </c>
      <c r="B22" s="3">
        <v>10.6</v>
      </c>
      <c r="C22" s="3" t="s">
        <v>396</v>
      </c>
      <c r="D22" s="3" t="s">
        <v>398</v>
      </c>
    </row>
    <row r="23" spans="1:4">
      <c r="A23" s="3" t="s">
        <v>929</v>
      </c>
      <c r="B23" s="3">
        <v>14</v>
      </c>
      <c r="C23" s="3" t="s">
        <v>396</v>
      </c>
      <c r="D23" s="3" t="s">
        <v>398</v>
      </c>
    </row>
    <row r="24" spans="1:4">
      <c r="A24" s="3" t="s">
        <v>930</v>
      </c>
      <c r="B24" s="3">
        <v>4.0330000000000004</v>
      </c>
      <c r="C24" s="3" t="s">
        <v>396</v>
      </c>
      <c r="D24" s="3" t="s">
        <v>398</v>
      </c>
    </row>
    <row r="25" spans="1:4">
      <c r="A25" s="3" t="s">
        <v>931</v>
      </c>
      <c r="B25" s="3">
        <v>13.2</v>
      </c>
      <c r="C25" s="3" t="s">
        <v>396</v>
      </c>
      <c r="D25" s="3" t="s">
        <v>398</v>
      </c>
    </row>
    <row r="26" spans="1:4">
      <c r="A26" s="3" t="s">
        <v>932</v>
      </c>
      <c r="B26" s="3">
        <v>29.2</v>
      </c>
      <c r="C26" s="3" t="s">
        <v>396</v>
      </c>
      <c r="D26" s="3">
        <v>0.83850000000000002</v>
      </c>
    </row>
    <row r="27" spans="1:4">
      <c r="A27" s="3" t="s">
        <v>933</v>
      </c>
      <c r="B27" s="3">
        <v>13.37</v>
      </c>
      <c r="C27" s="3" t="s">
        <v>396</v>
      </c>
      <c r="D27" s="3" t="s">
        <v>398</v>
      </c>
    </row>
    <row r="28" spans="1:4">
      <c r="A28" s="3" t="s">
        <v>461</v>
      </c>
      <c r="B28" s="3">
        <v>-9.3000000000000007</v>
      </c>
      <c r="C28" s="3" t="s">
        <v>396</v>
      </c>
      <c r="D28" s="3" t="s">
        <v>398</v>
      </c>
    </row>
    <row r="29" spans="1:4">
      <c r="A29" s="3" t="s">
        <v>491</v>
      </c>
      <c r="B29" s="3">
        <v>-5.9</v>
      </c>
      <c r="C29" s="3" t="s">
        <v>396</v>
      </c>
      <c r="D29" s="3" t="s">
        <v>398</v>
      </c>
    </row>
    <row r="30" spans="1:4">
      <c r="A30" s="3" t="s">
        <v>934</v>
      </c>
      <c r="B30" s="3">
        <v>-15.87</v>
      </c>
      <c r="C30" s="3" t="s">
        <v>396</v>
      </c>
      <c r="D30" s="3" t="s">
        <v>398</v>
      </c>
    </row>
    <row r="31" spans="1:4">
      <c r="A31" s="3" t="s">
        <v>483</v>
      </c>
      <c r="B31" s="3">
        <v>-6.7</v>
      </c>
      <c r="C31" s="3" t="s">
        <v>396</v>
      </c>
      <c r="D31" s="3" t="s">
        <v>398</v>
      </c>
    </row>
    <row r="32" spans="1:4">
      <c r="A32" s="3" t="s">
        <v>935</v>
      </c>
      <c r="B32" s="3">
        <v>9.3000000000000007</v>
      </c>
      <c r="C32" s="3" t="s">
        <v>396</v>
      </c>
      <c r="D32" s="3" t="s">
        <v>398</v>
      </c>
    </row>
    <row r="33" spans="1:4">
      <c r="A33" s="3" t="s">
        <v>497</v>
      </c>
      <c r="B33" s="3">
        <v>-6.5330000000000004</v>
      </c>
      <c r="C33" s="3" t="s">
        <v>396</v>
      </c>
      <c r="D33" s="3" t="s">
        <v>398</v>
      </c>
    </row>
    <row r="34" spans="1:4">
      <c r="A34" s="3" t="s">
        <v>936</v>
      </c>
      <c r="B34" s="3">
        <v>3.4</v>
      </c>
      <c r="C34" s="3" t="s">
        <v>396</v>
      </c>
      <c r="D34" s="3" t="s">
        <v>398</v>
      </c>
    </row>
    <row r="35" spans="1:4">
      <c r="A35" s="3" t="s">
        <v>937</v>
      </c>
      <c r="B35" s="3">
        <v>-6.5670000000000002</v>
      </c>
      <c r="C35" s="3" t="s">
        <v>396</v>
      </c>
      <c r="D35" s="3" t="s">
        <v>398</v>
      </c>
    </row>
    <row r="36" spans="1:4">
      <c r="A36" s="3" t="s">
        <v>938</v>
      </c>
      <c r="B36" s="3">
        <v>2.6</v>
      </c>
      <c r="C36" s="3" t="s">
        <v>396</v>
      </c>
      <c r="D36" s="3" t="s">
        <v>398</v>
      </c>
    </row>
    <row r="37" spans="1:4">
      <c r="A37" s="3" t="s">
        <v>939</v>
      </c>
      <c r="B37" s="3">
        <v>18.600000000000001</v>
      </c>
      <c r="C37" s="3" t="s">
        <v>396</v>
      </c>
      <c r="D37" s="3" t="s">
        <v>398</v>
      </c>
    </row>
    <row r="38" spans="1:4">
      <c r="A38" s="3" t="s">
        <v>940</v>
      </c>
      <c r="B38" s="3">
        <v>2.7669999999999999</v>
      </c>
      <c r="C38" s="3" t="s">
        <v>396</v>
      </c>
      <c r="D38" s="3" t="s">
        <v>398</v>
      </c>
    </row>
    <row r="39" spans="1:4">
      <c r="A39" s="3" t="s">
        <v>941</v>
      </c>
      <c r="B39" s="3">
        <v>-9.9670000000000005</v>
      </c>
      <c r="C39" s="3" t="s">
        <v>396</v>
      </c>
      <c r="D39" s="3" t="s">
        <v>398</v>
      </c>
    </row>
    <row r="40" spans="1:4">
      <c r="A40" s="3" t="s">
        <v>479</v>
      </c>
      <c r="B40" s="3">
        <v>-0.8</v>
      </c>
      <c r="C40" s="3" t="s">
        <v>396</v>
      </c>
      <c r="D40" s="3" t="s">
        <v>398</v>
      </c>
    </row>
    <row r="41" spans="1:4">
      <c r="A41" s="3" t="s">
        <v>942</v>
      </c>
      <c r="B41" s="3">
        <v>15.2</v>
      </c>
      <c r="C41" s="3" t="s">
        <v>396</v>
      </c>
      <c r="D41" s="3" t="s">
        <v>398</v>
      </c>
    </row>
    <row r="42" spans="1:4">
      <c r="A42" s="3" t="s">
        <v>943</v>
      </c>
      <c r="B42" s="3">
        <v>-0.63329999999999997</v>
      </c>
      <c r="C42" s="3" t="s">
        <v>396</v>
      </c>
      <c r="D42" s="3" t="s">
        <v>398</v>
      </c>
    </row>
    <row r="43" spans="1:4">
      <c r="A43" s="3" t="s">
        <v>944</v>
      </c>
      <c r="B43" s="3">
        <v>9.1669999999999998</v>
      </c>
      <c r="C43" s="3" t="s">
        <v>396</v>
      </c>
      <c r="D43" s="3" t="s">
        <v>398</v>
      </c>
    </row>
    <row r="44" spans="1:4">
      <c r="A44" s="3" t="s">
        <v>945</v>
      </c>
      <c r="B44" s="3">
        <v>25.17</v>
      </c>
      <c r="C44" s="3" t="s">
        <v>396</v>
      </c>
      <c r="D44" s="3" t="s">
        <v>398</v>
      </c>
    </row>
    <row r="45" spans="1:4">
      <c r="A45" s="3" t="s">
        <v>946</v>
      </c>
      <c r="B45" s="3">
        <v>9.3330000000000002</v>
      </c>
      <c r="C45" s="3" t="s">
        <v>396</v>
      </c>
      <c r="D45" s="3" t="s">
        <v>398</v>
      </c>
    </row>
    <row r="46" spans="1:4">
      <c r="A46" s="3" t="s">
        <v>947</v>
      </c>
      <c r="B46" s="3">
        <v>16</v>
      </c>
      <c r="C46" s="3" t="s">
        <v>396</v>
      </c>
      <c r="D46" s="3" t="s">
        <v>398</v>
      </c>
    </row>
    <row r="47" spans="1:4">
      <c r="A47" s="3" t="s">
        <v>948</v>
      </c>
      <c r="B47" s="3">
        <v>0.16669999999999999</v>
      </c>
      <c r="C47" s="3" t="s">
        <v>396</v>
      </c>
      <c r="D47" s="3" t="s">
        <v>398</v>
      </c>
    </row>
    <row r="48" spans="1:4">
      <c r="A48" s="3" t="s">
        <v>501</v>
      </c>
      <c r="B48" s="3">
        <v>-15.83</v>
      </c>
      <c r="C48" s="3" t="s">
        <v>396</v>
      </c>
      <c r="D48" s="3" t="s">
        <v>398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K7" sqref="K7"/>
    </sheetView>
  </sheetViews>
  <sheetFormatPr baseColWidth="10" defaultColWidth="11.42578125" defaultRowHeight="15"/>
  <cols>
    <col min="3" max="3" width="16.42578125" customWidth="1"/>
  </cols>
  <sheetData>
    <row r="1" spans="1:9" ht="15.75" thickBot="1">
      <c r="A1" s="12" t="s">
        <v>973</v>
      </c>
      <c r="B1" s="12"/>
      <c r="C1" s="12"/>
      <c r="D1" s="12"/>
      <c r="E1" s="12"/>
      <c r="F1" s="12"/>
      <c r="G1" s="12"/>
      <c r="H1" s="12"/>
      <c r="I1" s="12"/>
    </row>
    <row r="2" spans="1:9" ht="15.75" thickBot="1">
      <c r="A2" s="63" t="s">
        <v>357</v>
      </c>
      <c r="B2" s="63" t="s">
        <v>358</v>
      </c>
      <c r="C2" s="63" t="s">
        <v>21</v>
      </c>
      <c r="D2" s="64" t="s">
        <v>949</v>
      </c>
      <c r="E2" s="64" t="s">
        <v>950</v>
      </c>
      <c r="F2" s="64" t="s">
        <v>951</v>
      </c>
      <c r="G2" s="64" t="s">
        <v>952</v>
      </c>
      <c r="H2" s="64" t="s">
        <v>953</v>
      </c>
      <c r="I2" s="64" t="s">
        <v>954</v>
      </c>
    </row>
    <row r="3" spans="1:9">
      <c r="A3" s="54" t="s">
        <v>367</v>
      </c>
      <c r="B3" s="28" t="s">
        <v>368</v>
      </c>
      <c r="C3" s="28" t="s">
        <v>369</v>
      </c>
      <c r="D3" s="32">
        <v>22.241213960203538</v>
      </c>
      <c r="E3" s="32">
        <v>39.205645695099001</v>
      </c>
      <c r="F3" s="32">
        <v>0</v>
      </c>
      <c r="G3" s="32">
        <v>0</v>
      </c>
      <c r="H3" s="32">
        <v>2.5092407252924094</v>
      </c>
      <c r="I3" s="32">
        <v>2.8270825788521252</v>
      </c>
    </row>
    <row r="4" spans="1:9">
      <c r="A4" s="54" t="s">
        <v>370</v>
      </c>
      <c r="B4" s="28" t="s">
        <v>368</v>
      </c>
      <c r="C4" s="28" t="s">
        <v>369</v>
      </c>
      <c r="D4" s="32">
        <v>22.382451943091823</v>
      </c>
      <c r="E4" s="32">
        <v>34.858502709276735</v>
      </c>
      <c r="F4" s="32">
        <v>0</v>
      </c>
      <c r="G4" s="32">
        <v>0</v>
      </c>
      <c r="H4" s="32">
        <v>1.9900434784822538</v>
      </c>
      <c r="I4" s="32">
        <v>1.7037905383157392</v>
      </c>
    </row>
    <row r="5" spans="1:9">
      <c r="A5" s="28" t="s">
        <v>371</v>
      </c>
      <c r="B5" s="28" t="s">
        <v>372</v>
      </c>
      <c r="C5" s="28" t="s">
        <v>369</v>
      </c>
      <c r="D5" s="32">
        <v>21.8</v>
      </c>
      <c r="E5" s="32">
        <v>23.63</v>
      </c>
      <c r="F5" s="32">
        <v>0</v>
      </c>
      <c r="G5" s="32">
        <v>0</v>
      </c>
      <c r="H5" s="32">
        <v>2.9106188748604556</v>
      </c>
      <c r="I5" s="32">
        <v>1.02300242258201</v>
      </c>
    </row>
    <row r="6" spans="1:9">
      <c r="A6" s="28" t="s">
        <v>373</v>
      </c>
      <c r="B6" s="28" t="s">
        <v>372</v>
      </c>
      <c r="C6" s="28" t="s">
        <v>369</v>
      </c>
      <c r="D6" s="32">
        <v>22.335283372059191</v>
      </c>
      <c r="E6" s="32">
        <v>23.38</v>
      </c>
      <c r="F6" s="32">
        <v>0</v>
      </c>
      <c r="G6" s="32" t="s">
        <v>955</v>
      </c>
      <c r="H6" s="32">
        <v>1.4074890388829013</v>
      </c>
      <c r="I6" s="32">
        <v>0.78236956495168153</v>
      </c>
    </row>
    <row r="7" spans="1:9">
      <c r="A7" s="28" t="s">
        <v>374</v>
      </c>
      <c r="B7" s="28" t="s">
        <v>282</v>
      </c>
      <c r="C7" s="28" t="s">
        <v>369</v>
      </c>
      <c r="D7" s="32">
        <v>22.903454931004909</v>
      </c>
      <c r="E7" s="32">
        <v>18.671846753610065</v>
      </c>
      <c r="F7" s="32">
        <v>0</v>
      </c>
      <c r="G7" s="32">
        <v>0</v>
      </c>
      <c r="H7" s="32">
        <v>2.6160845081286204</v>
      </c>
      <c r="I7" s="32">
        <v>2.7533193258326119</v>
      </c>
    </row>
    <row r="8" spans="1:9">
      <c r="A8" s="28" t="s">
        <v>63</v>
      </c>
      <c r="B8" s="28" t="s">
        <v>282</v>
      </c>
      <c r="C8" s="28" t="s">
        <v>11</v>
      </c>
      <c r="D8" s="32">
        <v>22.711972912111982</v>
      </c>
      <c r="E8" s="32">
        <v>11.191219909346938</v>
      </c>
      <c r="F8" s="32">
        <v>0</v>
      </c>
      <c r="G8" s="32">
        <v>0</v>
      </c>
      <c r="H8" s="32">
        <v>2.8734927503832219</v>
      </c>
      <c r="I8" s="32">
        <v>3.4863019881987531</v>
      </c>
    </row>
    <row r="9" spans="1:9">
      <c r="A9" s="28" t="s">
        <v>66</v>
      </c>
      <c r="B9" s="28" t="s">
        <v>282</v>
      </c>
      <c r="C9" s="28" t="s">
        <v>11</v>
      </c>
      <c r="D9" s="32">
        <v>22.428446620128451</v>
      </c>
      <c r="E9" s="32">
        <v>2.5752429486564967</v>
      </c>
      <c r="F9" s="32">
        <v>0</v>
      </c>
      <c r="G9" s="32">
        <v>0</v>
      </c>
      <c r="H9" s="32">
        <v>4.0089060805495151</v>
      </c>
      <c r="I9" s="32">
        <v>3.9829676437928527</v>
      </c>
    </row>
    <row r="10" spans="1:9">
      <c r="A10" s="28" t="s">
        <v>69</v>
      </c>
      <c r="B10" s="28" t="s">
        <v>282</v>
      </c>
      <c r="C10" s="28" t="s">
        <v>11</v>
      </c>
      <c r="D10" s="32">
        <v>21.637750067728675</v>
      </c>
      <c r="E10" s="32">
        <v>17.819345036835962</v>
      </c>
      <c r="F10" s="32">
        <v>0</v>
      </c>
      <c r="G10" s="32">
        <v>0</v>
      </c>
      <c r="H10" s="32">
        <v>2.6831335799867118</v>
      </c>
      <c r="I10" s="32">
        <v>2.7595918129455943</v>
      </c>
    </row>
    <row r="11" spans="1:9">
      <c r="A11" s="28" t="s">
        <v>73</v>
      </c>
      <c r="B11" s="28" t="s">
        <v>282</v>
      </c>
      <c r="C11" s="28" t="s">
        <v>11</v>
      </c>
      <c r="D11" s="32">
        <v>23.263236278588863</v>
      </c>
      <c r="E11" s="32">
        <v>4.9867079617019741</v>
      </c>
      <c r="F11" s="32">
        <v>0</v>
      </c>
      <c r="G11" s="32">
        <v>0</v>
      </c>
      <c r="H11" s="32">
        <v>3.4229339775367471</v>
      </c>
      <c r="I11" s="32">
        <v>4.0944291069162873</v>
      </c>
    </row>
    <row r="12" spans="1:9">
      <c r="A12" s="28" t="s">
        <v>77</v>
      </c>
      <c r="B12" s="28" t="s">
        <v>282</v>
      </c>
      <c r="C12" s="28" t="s">
        <v>11</v>
      </c>
      <c r="D12" s="32">
        <v>21.540673839672717</v>
      </c>
      <c r="E12" s="32">
        <v>15.738597775860839</v>
      </c>
      <c r="F12" s="32">
        <v>0</v>
      </c>
      <c r="G12" s="32">
        <v>0</v>
      </c>
      <c r="H12" s="32">
        <v>2.7677725829158044</v>
      </c>
      <c r="I12" s="32">
        <v>2.8937804939492517</v>
      </c>
    </row>
    <row r="13" spans="1:9">
      <c r="A13" s="28" t="s">
        <v>81</v>
      </c>
      <c r="B13" s="28" t="s">
        <v>282</v>
      </c>
      <c r="C13" s="28" t="s">
        <v>11</v>
      </c>
      <c r="D13" s="32">
        <v>21.241646655040125</v>
      </c>
      <c r="E13" s="32">
        <v>2.8308403512967524</v>
      </c>
      <c r="F13" s="32">
        <v>0</v>
      </c>
      <c r="G13" s="32">
        <v>0.89717802394710622</v>
      </c>
      <c r="H13" s="32">
        <v>3.5274368950213044</v>
      </c>
      <c r="I13" s="32">
        <v>3.7783916251525205</v>
      </c>
    </row>
    <row r="14" spans="1:9">
      <c r="A14" s="28" t="s">
        <v>85</v>
      </c>
      <c r="B14" s="28" t="s">
        <v>372</v>
      </c>
      <c r="C14" s="28" t="s">
        <v>11</v>
      </c>
      <c r="D14" s="32">
        <v>22.116321249856178</v>
      </c>
      <c r="E14" s="32">
        <v>11.305442422374163</v>
      </c>
      <c r="F14" s="32">
        <v>0</v>
      </c>
      <c r="G14" s="32">
        <v>0</v>
      </c>
      <c r="H14" s="32">
        <v>3.3730668573597971</v>
      </c>
      <c r="I14" s="32">
        <v>3.3846623819980293</v>
      </c>
    </row>
    <row r="15" spans="1:9">
      <c r="A15" s="28" t="s">
        <v>88</v>
      </c>
      <c r="B15" s="28" t="s">
        <v>282</v>
      </c>
      <c r="C15" s="28" t="s">
        <v>11</v>
      </c>
      <c r="D15" s="32">
        <v>22.421609202467486</v>
      </c>
      <c r="E15" s="32">
        <v>5.9445663822561325</v>
      </c>
      <c r="F15" s="32">
        <v>0</v>
      </c>
      <c r="G15" s="32">
        <v>0</v>
      </c>
      <c r="H15" s="32">
        <v>3.32939968627137</v>
      </c>
      <c r="I15" s="32">
        <v>3.6816720303307759</v>
      </c>
    </row>
    <row r="16" spans="1:9">
      <c r="A16" s="28" t="s">
        <v>90</v>
      </c>
      <c r="B16" s="28" t="s">
        <v>282</v>
      </c>
      <c r="C16" s="28" t="s">
        <v>11</v>
      </c>
      <c r="D16" s="32">
        <v>22.673509005330459</v>
      </c>
      <c r="E16" s="32">
        <v>4.1484176156328969</v>
      </c>
      <c r="F16" s="32">
        <v>0</v>
      </c>
      <c r="G16" s="32">
        <v>0</v>
      </c>
      <c r="H16" s="32">
        <v>3.2813383765085522</v>
      </c>
      <c r="I16" s="32">
        <v>4.0649529882438165</v>
      </c>
    </row>
    <row r="17" spans="1:9">
      <c r="A17" s="28" t="s">
        <v>31</v>
      </c>
      <c r="B17" s="28" t="s">
        <v>284</v>
      </c>
      <c r="C17" s="28" t="s">
        <v>7</v>
      </c>
      <c r="D17" s="32">
        <v>21.449373261608823</v>
      </c>
      <c r="E17" s="32">
        <v>4.75</v>
      </c>
      <c r="F17" s="32">
        <v>0</v>
      </c>
      <c r="G17" s="32">
        <v>0.72313201619117884</v>
      </c>
      <c r="H17" s="32">
        <v>3.3584620869610489</v>
      </c>
      <c r="I17" s="32">
        <v>2.8882973416775619</v>
      </c>
    </row>
    <row r="18" spans="1:9">
      <c r="A18" s="28" t="s">
        <v>33</v>
      </c>
      <c r="B18" s="28" t="s">
        <v>372</v>
      </c>
      <c r="C18" s="28" t="s">
        <v>7</v>
      </c>
      <c r="D18" s="32">
        <v>21.543399195909068</v>
      </c>
      <c r="E18" s="32">
        <v>4.57</v>
      </c>
      <c r="F18" s="32">
        <v>0</v>
      </c>
      <c r="G18" s="32">
        <v>0</v>
      </c>
      <c r="H18" s="32">
        <v>2.9674417092251781</v>
      </c>
      <c r="I18" s="32">
        <v>3.1201771966914267</v>
      </c>
    </row>
    <row r="19" spans="1:9">
      <c r="A19" s="28" t="s">
        <v>37</v>
      </c>
      <c r="B19" s="28" t="s">
        <v>284</v>
      </c>
      <c r="C19" s="28" t="s">
        <v>7</v>
      </c>
      <c r="D19" s="32">
        <v>21.395021740764346</v>
      </c>
      <c r="E19" s="32">
        <v>18.6978073274068</v>
      </c>
      <c r="F19" s="32">
        <v>0</v>
      </c>
      <c r="G19" s="32">
        <v>0</v>
      </c>
      <c r="H19" s="32">
        <v>2.7772229907497681</v>
      </c>
      <c r="I19" s="32">
        <v>2.6351300577256058</v>
      </c>
    </row>
    <row r="20" spans="1:9">
      <c r="A20" s="28" t="s">
        <v>40</v>
      </c>
      <c r="B20" s="28" t="s">
        <v>284</v>
      </c>
      <c r="C20" s="28" t="s">
        <v>7</v>
      </c>
      <c r="D20" s="32">
        <v>22.31804566548621</v>
      </c>
      <c r="E20" s="32">
        <v>4.2408767733814265</v>
      </c>
      <c r="F20" s="32">
        <v>0</v>
      </c>
      <c r="G20" s="32">
        <v>0</v>
      </c>
      <c r="H20" s="32">
        <v>3.4489175829401084</v>
      </c>
      <c r="I20" s="32">
        <v>3.8222738371719212</v>
      </c>
    </row>
    <row r="21" spans="1:9">
      <c r="A21" s="28" t="s">
        <v>44</v>
      </c>
      <c r="B21" s="28" t="s">
        <v>284</v>
      </c>
      <c r="C21" s="28" t="s">
        <v>7</v>
      </c>
      <c r="D21" s="32">
        <v>22.82363700415344</v>
      </c>
      <c r="E21" s="32">
        <v>3.0846057541378187</v>
      </c>
      <c r="F21" s="32">
        <v>0</v>
      </c>
      <c r="G21" s="32">
        <v>0</v>
      </c>
      <c r="H21" s="32">
        <v>3.344996537700105</v>
      </c>
      <c r="I21" s="32">
        <v>3.6635700685027546</v>
      </c>
    </row>
    <row r="22" spans="1:9">
      <c r="A22" s="28" t="s">
        <v>48</v>
      </c>
      <c r="B22" s="28" t="s">
        <v>284</v>
      </c>
      <c r="C22" s="28" t="s">
        <v>7</v>
      </c>
      <c r="D22" s="32">
        <v>21.805394944796202</v>
      </c>
      <c r="E22" s="32">
        <v>5.33</v>
      </c>
      <c r="F22" s="32">
        <v>0</v>
      </c>
      <c r="G22" s="32">
        <v>0.80130368761371418</v>
      </c>
      <c r="H22" s="32">
        <v>2.9686032243187133</v>
      </c>
      <c r="I22" s="32">
        <v>3.1921461339841137</v>
      </c>
    </row>
    <row r="23" spans="1:9">
      <c r="A23" s="28" t="s">
        <v>51</v>
      </c>
      <c r="B23" s="28" t="s">
        <v>284</v>
      </c>
      <c r="C23" s="28" t="s">
        <v>7</v>
      </c>
      <c r="D23" s="32">
        <v>22.983719074872404</v>
      </c>
      <c r="E23" s="32">
        <v>2.6849974548742024</v>
      </c>
      <c r="F23" s="32">
        <v>0</v>
      </c>
      <c r="G23" s="32">
        <v>0</v>
      </c>
      <c r="H23" s="32">
        <v>3.4081263321408559</v>
      </c>
      <c r="I23" s="32">
        <v>4.3048703463632201</v>
      </c>
    </row>
    <row r="24" spans="1:9">
      <c r="A24" s="28" t="s">
        <v>54</v>
      </c>
      <c r="B24" s="28" t="s">
        <v>284</v>
      </c>
      <c r="C24" s="28" t="s">
        <v>7</v>
      </c>
      <c r="D24" s="32">
        <v>23.121270618720594</v>
      </c>
      <c r="E24" s="32">
        <v>17.861783579629417</v>
      </c>
      <c r="F24" s="32">
        <v>0</v>
      </c>
      <c r="G24" s="32">
        <v>0</v>
      </c>
      <c r="H24" s="32">
        <v>2.831932358111283</v>
      </c>
      <c r="I24" s="32">
        <v>3.1950110620012451</v>
      </c>
    </row>
    <row r="25" spans="1:9">
      <c r="A25" s="28" t="s">
        <v>56</v>
      </c>
      <c r="B25" s="28" t="s">
        <v>284</v>
      </c>
      <c r="C25" s="28" t="s">
        <v>7</v>
      </c>
      <c r="D25" s="32">
        <v>22.584801062544301</v>
      </c>
      <c r="E25" s="32">
        <v>12.127575733717904</v>
      </c>
      <c r="F25" s="32">
        <v>0</v>
      </c>
      <c r="G25" s="32">
        <v>0</v>
      </c>
      <c r="H25" s="32">
        <v>2.8921527913292642</v>
      </c>
      <c r="I25" s="32">
        <v>3.4300078227469823</v>
      </c>
    </row>
    <row r="26" spans="1:9">
      <c r="A26" s="28" t="s">
        <v>60</v>
      </c>
      <c r="B26" s="28" t="s">
        <v>285</v>
      </c>
      <c r="C26" s="28" t="s">
        <v>7</v>
      </c>
      <c r="D26" s="32">
        <v>22.820458566023891</v>
      </c>
      <c r="E26" s="32">
        <v>2.3252451804389471</v>
      </c>
      <c r="F26" s="32">
        <v>0</v>
      </c>
      <c r="G26" s="32">
        <v>0</v>
      </c>
      <c r="H26" s="32">
        <v>3.2653937393704284</v>
      </c>
      <c r="I26" s="32">
        <v>4.1104531315897272</v>
      </c>
    </row>
    <row r="27" spans="1:9">
      <c r="A27" s="28" t="s">
        <v>93</v>
      </c>
      <c r="B27" s="28" t="s">
        <v>284</v>
      </c>
      <c r="C27" s="28" t="s">
        <v>15</v>
      </c>
      <c r="D27" s="32">
        <v>21.011776243014545</v>
      </c>
      <c r="E27" s="32">
        <v>7.5033441384018555</v>
      </c>
      <c r="F27" s="32">
        <v>0</v>
      </c>
      <c r="G27" s="32">
        <v>0</v>
      </c>
      <c r="H27" s="32">
        <v>3.7810529354062266</v>
      </c>
      <c r="I27" s="32">
        <v>3.3928774414932548</v>
      </c>
    </row>
    <row r="28" spans="1:9">
      <c r="A28" s="28" t="s">
        <v>94</v>
      </c>
      <c r="B28" s="28" t="s">
        <v>284</v>
      </c>
      <c r="C28" s="28" t="s">
        <v>15</v>
      </c>
      <c r="D28" s="32">
        <v>22.128554460972488</v>
      </c>
      <c r="E28" s="32">
        <v>5.1706534451888793</v>
      </c>
      <c r="F28" s="32">
        <v>0</v>
      </c>
      <c r="G28" s="32">
        <v>0</v>
      </c>
      <c r="H28" s="32">
        <v>3.2284080668142936</v>
      </c>
      <c r="I28" s="32">
        <v>3.8196280711671466</v>
      </c>
    </row>
    <row r="29" spans="1:9">
      <c r="A29" s="28" t="s">
        <v>103</v>
      </c>
      <c r="B29" s="28" t="s">
        <v>284</v>
      </c>
      <c r="C29" s="28" t="s">
        <v>15</v>
      </c>
      <c r="D29" s="32">
        <v>22.287160583099975</v>
      </c>
      <c r="E29" s="32">
        <v>7.0727055067731301</v>
      </c>
      <c r="F29" s="32">
        <v>0</v>
      </c>
      <c r="G29" s="32">
        <v>0</v>
      </c>
      <c r="H29" s="32">
        <v>3.0988378255068811</v>
      </c>
      <c r="I29" s="32">
        <v>3.6406512303603922</v>
      </c>
    </row>
    <row r="30" spans="1:9">
      <c r="A30" s="28" t="s">
        <v>105</v>
      </c>
      <c r="B30" s="28" t="s">
        <v>284</v>
      </c>
      <c r="C30" s="28" t="s">
        <v>15</v>
      </c>
      <c r="D30" s="32">
        <v>22.30607331970235</v>
      </c>
      <c r="E30" s="32">
        <v>10.518967917340749</v>
      </c>
      <c r="F30" s="32">
        <v>0</v>
      </c>
      <c r="G30" s="32">
        <v>0</v>
      </c>
      <c r="H30" s="32">
        <v>2.8082695534994202</v>
      </c>
      <c r="I30" s="32">
        <v>3.5190637790725021</v>
      </c>
    </row>
    <row r="31" spans="1:9">
      <c r="A31" s="28" t="s">
        <v>106</v>
      </c>
      <c r="B31" s="28" t="s">
        <v>372</v>
      </c>
      <c r="C31" s="28" t="s">
        <v>15</v>
      </c>
      <c r="D31" s="32">
        <v>22.12838283904324</v>
      </c>
      <c r="E31" s="32">
        <v>2.2925098847570728</v>
      </c>
      <c r="F31" s="32">
        <v>0</v>
      </c>
      <c r="G31" s="32">
        <v>0</v>
      </c>
      <c r="H31" s="32">
        <v>3.4484761626166529</v>
      </c>
      <c r="I31" s="32">
        <v>3.8010620015482548</v>
      </c>
    </row>
    <row r="32" spans="1:9">
      <c r="A32" s="28" t="s">
        <v>110</v>
      </c>
      <c r="B32" s="28" t="s">
        <v>284</v>
      </c>
      <c r="C32" s="28" t="s">
        <v>15</v>
      </c>
      <c r="D32" s="32">
        <v>22.629223682709075</v>
      </c>
      <c r="E32" s="32">
        <v>23.836095391923301</v>
      </c>
      <c r="F32" s="32">
        <v>0</v>
      </c>
      <c r="G32" s="32">
        <v>0</v>
      </c>
      <c r="H32" s="32">
        <v>2.469459390687728</v>
      </c>
      <c r="I32" s="32">
        <v>2.7761942143735663</v>
      </c>
    </row>
    <row r="33" spans="1:9">
      <c r="A33" s="28" t="s">
        <v>113</v>
      </c>
      <c r="B33" s="28" t="s">
        <v>284</v>
      </c>
      <c r="C33" s="28" t="s">
        <v>315</v>
      </c>
      <c r="D33" s="32">
        <v>23.058450127741164</v>
      </c>
      <c r="E33" s="32">
        <v>8.1773712980966753</v>
      </c>
      <c r="F33" s="32">
        <v>0</v>
      </c>
      <c r="G33" s="32">
        <v>0</v>
      </c>
      <c r="H33" s="32">
        <v>3.3711005304644077</v>
      </c>
      <c r="I33" s="32">
        <v>3.8249231191448096</v>
      </c>
    </row>
    <row r="34" spans="1:9">
      <c r="A34" s="28" t="s">
        <v>97</v>
      </c>
      <c r="B34" s="28" t="s">
        <v>282</v>
      </c>
      <c r="C34" s="28" t="s">
        <v>315</v>
      </c>
      <c r="D34" s="32">
        <v>22.451382174752236</v>
      </c>
      <c r="E34" s="32">
        <v>34.768089507508321</v>
      </c>
      <c r="F34" s="32">
        <v>0</v>
      </c>
      <c r="G34" s="32">
        <v>0</v>
      </c>
      <c r="H34" s="32">
        <v>1.9025486198241435</v>
      </c>
      <c r="I34" s="32">
        <v>1.7163267226214223</v>
      </c>
    </row>
    <row r="35" spans="1:9">
      <c r="A35" s="28" t="s">
        <v>101</v>
      </c>
      <c r="B35" s="28" t="s">
        <v>282</v>
      </c>
      <c r="C35" s="28" t="s">
        <v>315</v>
      </c>
      <c r="D35" s="32">
        <v>20.905821440485845</v>
      </c>
      <c r="E35" s="32">
        <v>37.330880044112611</v>
      </c>
      <c r="F35" s="32">
        <v>0</v>
      </c>
      <c r="G35" s="32">
        <v>0.4621713592190943</v>
      </c>
      <c r="H35" s="32">
        <v>1.8513594680724015</v>
      </c>
      <c r="I35" s="32">
        <v>1.6100976060443086</v>
      </c>
    </row>
    <row r="36" spans="1:9">
      <c r="A36" s="28" t="s">
        <v>116</v>
      </c>
      <c r="B36" s="28" t="s">
        <v>282</v>
      </c>
      <c r="C36" s="28" t="s">
        <v>315</v>
      </c>
      <c r="D36" s="32">
        <v>23.35912488289447</v>
      </c>
      <c r="E36" s="32">
        <v>31.942208087333327</v>
      </c>
      <c r="F36" s="32">
        <v>0</v>
      </c>
      <c r="G36" s="32">
        <v>0</v>
      </c>
      <c r="H36" s="32">
        <v>2.1627792768741676</v>
      </c>
      <c r="I36" s="32">
        <v>2.3801274384188433</v>
      </c>
    </row>
    <row r="37" spans="1:9">
      <c r="A37" s="28" t="s">
        <v>118</v>
      </c>
      <c r="B37" s="28" t="s">
        <v>284</v>
      </c>
      <c r="C37" s="28" t="s">
        <v>315</v>
      </c>
      <c r="D37" s="32">
        <v>23.114007578675107</v>
      </c>
      <c r="E37" s="32">
        <v>2.4843633892749697</v>
      </c>
      <c r="F37" s="32">
        <v>0</v>
      </c>
      <c r="G37" s="32">
        <v>0</v>
      </c>
      <c r="H37" s="32">
        <v>3.0237161122789424</v>
      </c>
      <c r="I37" s="32">
        <v>4.2622726346943089</v>
      </c>
    </row>
    <row r="38" spans="1:9">
      <c r="A38" s="28" t="s">
        <v>120</v>
      </c>
      <c r="B38" s="28" t="s">
        <v>282</v>
      </c>
      <c r="C38" s="28" t="s">
        <v>315</v>
      </c>
      <c r="D38" s="32">
        <v>20.076974477361954</v>
      </c>
      <c r="E38" s="32">
        <v>11.56</v>
      </c>
      <c r="F38" s="32">
        <v>0</v>
      </c>
      <c r="G38" s="32">
        <v>0.60321360277236058</v>
      </c>
      <c r="H38" s="32">
        <v>3.1779033395034642</v>
      </c>
      <c r="I38" s="32">
        <v>2.3690861265557257</v>
      </c>
    </row>
    <row r="39" spans="1:9">
      <c r="A39" s="28" t="s">
        <v>123</v>
      </c>
      <c r="B39" s="28" t="s">
        <v>285</v>
      </c>
      <c r="C39" s="28" t="s">
        <v>5</v>
      </c>
      <c r="D39" s="32">
        <v>22.531982697601045</v>
      </c>
      <c r="E39" s="32">
        <v>2.5306531433251198</v>
      </c>
      <c r="F39" s="32">
        <v>0</v>
      </c>
      <c r="G39" s="32">
        <v>0</v>
      </c>
      <c r="H39" s="32">
        <v>3.5651649563032497</v>
      </c>
      <c r="I39" s="32">
        <v>3.9420699027064119</v>
      </c>
    </row>
    <row r="40" spans="1:9">
      <c r="A40" s="28" t="s">
        <v>128</v>
      </c>
      <c r="B40" s="28" t="s">
        <v>285</v>
      </c>
      <c r="C40" s="28" t="s">
        <v>5</v>
      </c>
      <c r="D40" s="32">
        <v>21.42771915072337</v>
      </c>
      <c r="E40" s="32">
        <v>4.3332707413560794</v>
      </c>
      <c r="F40" s="32">
        <v>0</v>
      </c>
      <c r="G40" s="32">
        <v>0</v>
      </c>
      <c r="H40" s="32">
        <v>3.1978764944420055</v>
      </c>
      <c r="I40" s="32">
        <v>3.4406313203993788</v>
      </c>
    </row>
    <row r="41" spans="1:9">
      <c r="A41" s="28" t="s">
        <v>130</v>
      </c>
      <c r="B41" s="28" t="s">
        <v>285</v>
      </c>
      <c r="C41" s="28" t="s">
        <v>5</v>
      </c>
      <c r="D41" s="32">
        <v>21.238152432560774</v>
      </c>
      <c r="E41" s="32">
        <v>2.5534244327999041</v>
      </c>
      <c r="F41" s="32">
        <v>0</v>
      </c>
      <c r="G41" s="32">
        <v>0</v>
      </c>
      <c r="H41" s="32">
        <v>3.2650058245407259</v>
      </c>
      <c r="I41" s="32">
        <v>3.713959165509316</v>
      </c>
    </row>
    <row r="42" spans="1:9">
      <c r="A42" s="28" t="s">
        <v>132</v>
      </c>
      <c r="B42" s="28" t="s">
        <v>285</v>
      </c>
      <c r="C42" s="28" t="s">
        <v>5</v>
      </c>
      <c r="D42" s="32">
        <v>22.098397055566231</v>
      </c>
      <c r="E42" s="32">
        <v>2.5200221955852955</v>
      </c>
      <c r="F42" s="32">
        <v>0</v>
      </c>
      <c r="G42" s="32">
        <v>0</v>
      </c>
      <c r="H42" s="32">
        <v>3.3050145574938536</v>
      </c>
      <c r="I42" s="32">
        <v>3.9765351801307447</v>
      </c>
    </row>
    <row r="43" spans="1:9">
      <c r="A43" s="28" t="s">
        <v>134</v>
      </c>
      <c r="B43" s="28" t="s">
        <v>285</v>
      </c>
      <c r="C43" s="28" t="s">
        <v>5</v>
      </c>
      <c r="D43" s="32">
        <v>22.554945711733509</v>
      </c>
      <c r="E43" s="32">
        <v>7.8708489813303988</v>
      </c>
      <c r="F43" s="32">
        <v>0</v>
      </c>
      <c r="G43" s="32">
        <v>0</v>
      </c>
      <c r="H43" s="32">
        <v>3.4004817347210254</v>
      </c>
      <c r="I43" s="32">
        <v>3.3921549100461039</v>
      </c>
    </row>
    <row r="44" spans="1:9">
      <c r="A44" s="28" t="s">
        <v>137</v>
      </c>
      <c r="B44" s="28" t="s">
        <v>285</v>
      </c>
      <c r="C44" s="28" t="s">
        <v>5</v>
      </c>
      <c r="D44" s="32">
        <v>22.178407198978448</v>
      </c>
      <c r="E44" s="32">
        <v>2.6850175132661644</v>
      </c>
      <c r="F44" s="32">
        <v>0</v>
      </c>
      <c r="G44" s="32">
        <v>0</v>
      </c>
      <c r="H44" s="32">
        <v>3.3470163700892468</v>
      </c>
      <c r="I44" s="32">
        <v>4.0162462819791624</v>
      </c>
    </row>
    <row r="45" spans="1:9">
      <c r="A45" s="28" t="s">
        <v>140</v>
      </c>
      <c r="B45" s="28" t="s">
        <v>285</v>
      </c>
      <c r="C45" s="28" t="s">
        <v>5</v>
      </c>
      <c r="D45" s="32">
        <v>21.507859726801811</v>
      </c>
      <c r="E45" s="32">
        <v>7.35</v>
      </c>
      <c r="F45" s="32">
        <v>0</v>
      </c>
      <c r="G45" s="32">
        <v>0</v>
      </c>
      <c r="H45" s="32">
        <v>2.8719477792511299</v>
      </c>
      <c r="I45" s="32">
        <v>2.8551487943114195</v>
      </c>
    </row>
    <row r="46" spans="1:9">
      <c r="A46" s="28" t="s">
        <v>141</v>
      </c>
      <c r="B46" s="28" t="s">
        <v>285</v>
      </c>
      <c r="C46" s="28" t="s">
        <v>5</v>
      </c>
      <c r="D46" s="32">
        <v>22.99714677461623</v>
      </c>
      <c r="E46" s="32">
        <v>2.5334011430239052</v>
      </c>
      <c r="F46" s="32">
        <v>0</v>
      </c>
      <c r="G46" s="32">
        <v>0</v>
      </c>
      <c r="H46" s="32">
        <v>3.7629078848375479</v>
      </c>
      <c r="I46" s="32">
        <v>4.1812735192989461</v>
      </c>
    </row>
    <row r="47" spans="1:9">
      <c r="A47" s="28" t="s">
        <v>138</v>
      </c>
      <c r="B47" s="28" t="s">
        <v>285</v>
      </c>
      <c r="C47" s="28" t="s">
        <v>5</v>
      </c>
      <c r="D47" s="32">
        <v>23.037910415249584</v>
      </c>
      <c r="E47" s="32">
        <v>2.5453509300352266</v>
      </c>
      <c r="F47" s="32">
        <v>0</v>
      </c>
      <c r="G47" s="32">
        <v>0</v>
      </c>
      <c r="H47" s="32">
        <v>3.0113697195956468</v>
      </c>
      <c r="I47" s="32">
        <v>4.2665058603019492</v>
      </c>
    </row>
    <row r="48" spans="1:9">
      <c r="A48" s="28" t="s">
        <v>144</v>
      </c>
      <c r="B48" s="28" t="s">
        <v>282</v>
      </c>
      <c r="C48" s="28" t="s">
        <v>14</v>
      </c>
      <c r="D48" s="32">
        <v>20.917313244867827</v>
      </c>
      <c r="E48" s="32">
        <v>19.34</v>
      </c>
      <c r="F48" s="32">
        <v>0</v>
      </c>
      <c r="G48" s="32">
        <v>0.59979954277249437</v>
      </c>
      <c r="H48" s="32">
        <v>2.1825228040686899</v>
      </c>
      <c r="I48" s="32">
        <v>2.1114371552495022</v>
      </c>
    </row>
    <row r="49" spans="1:9">
      <c r="A49" s="28" t="s">
        <v>148</v>
      </c>
      <c r="B49" s="28" t="s">
        <v>372</v>
      </c>
      <c r="C49" s="28" t="s">
        <v>14</v>
      </c>
      <c r="D49" s="32">
        <v>21.357532646540911</v>
      </c>
      <c r="E49" s="32">
        <v>7.0343438321459342</v>
      </c>
      <c r="F49" s="32">
        <v>0</v>
      </c>
      <c r="G49" s="32">
        <v>0</v>
      </c>
      <c r="H49" s="32">
        <v>3.0968514340513345</v>
      </c>
      <c r="I49" s="32">
        <v>3.4433561956866887</v>
      </c>
    </row>
    <row r="50" spans="1:9">
      <c r="A50" s="28" t="s">
        <v>150</v>
      </c>
      <c r="B50" s="28" t="s">
        <v>372</v>
      </c>
      <c r="C50" s="28" t="s">
        <v>14</v>
      </c>
      <c r="D50" s="32">
        <v>21.569018917506185</v>
      </c>
      <c r="E50" s="32">
        <v>31.447056652557041</v>
      </c>
      <c r="F50" s="32">
        <v>0</v>
      </c>
      <c r="G50" s="32">
        <v>0</v>
      </c>
      <c r="H50" s="32">
        <v>2.2220700521382062</v>
      </c>
      <c r="I50" s="32">
        <v>1.8948746153184319</v>
      </c>
    </row>
    <row r="51" spans="1:9">
      <c r="A51" s="28" t="s">
        <v>154</v>
      </c>
      <c r="B51" s="28" t="s">
        <v>282</v>
      </c>
      <c r="C51" s="28" t="s">
        <v>14</v>
      </c>
      <c r="D51" s="32">
        <v>21.481281210693336</v>
      </c>
      <c r="E51" s="32">
        <v>5.77</v>
      </c>
      <c r="F51" s="32">
        <v>0</v>
      </c>
      <c r="G51" s="32">
        <v>0.76743308611660233</v>
      </c>
      <c r="H51" s="32">
        <v>2.6759549262416393</v>
      </c>
      <c r="I51" s="32">
        <v>3.1602750550322383</v>
      </c>
    </row>
    <row r="52" spans="1:9">
      <c r="A52" s="28" t="s">
        <v>146</v>
      </c>
      <c r="B52" s="28" t="s">
        <v>372</v>
      </c>
      <c r="C52" s="28" t="s">
        <v>14</v>
      </c>
      <c r="D52" s="32">
        <v>23.150309049148191</v>
      </c>
      <c r="E52" s="32">
        <v>27.712876083767835</v>
      </c>
      <c r="F52" s="32">
        <v>0</v>
      </c>
      <c r="G52" s="32">
        <v>0</v>
      </c>
      <c r="H52" s="32">
        <v>2.473485679092573</v>
      </c>
      <c r="I52" s="32">
        <v>2.7354441439478574</v>
      </c>
    </row>
    <row r="53" spans="1:9">
      <c r="A53" s="28" t="s">
        <v>152</v>
      </c>
      <c r="B53" s="28" t="s">
        <v>372</v>
      </c>
      <c r="C53" s="28" t="s">
        <v>14</v>
      </c>
      <c r="D53" s="32">
        <v>22.546378345025794</v>
      </c>
      <c r="E53" s="32">
        <v>12.191812733975993</v>
      </c>
      <c r="F53" s="32">
        <v>0</v>
      </c>
      <c r="G53" s="32">
        <v>0</v>
      </c>
      <c r="H53" s="32">
        <v>3.2050395424180675</v>
      </c>
      <c r="I53" s="32">
        <v>3.4413116602291778</v>
      </c>
    </row>
    <row r="54" spans="1:9">
      <c r="A54" s="28" t="s">
        <v>163</v>
      </c>
      <c r="B54" s="28" t="s">
        <v>282</v>
      </c>
      <c r="C54" s="28" t="s">
        <v>14</v>
      </c>
      <c r="D54" s="32">
        <v>22.172427890963689</v>
      </c>
      <c r="E54" s="32">
        <v>2.8983334971833292</v>
      </c>
      <c r="F54" s="32">
        <v>0</v>
      </c>
      <c r="G54" s="32">
        <v>0</v>
      </c>
      <c r="H54" s="32">
        <v>3.3383886092217212</v>
      </c>
      <c r="I54" s="32">
        <v>3.8607701720374163</v>
      </c>
    </row>
    <row r="55" spans="1:9">
      <c r="A55" s="28" t="s">
        <v>167</v>
      </c>
      <c r="B55" s="28" t="s">
        <v>372</v>
      </c>
      <c r="C55" s="28" t="s">
        <v>14</v>
      </c>
      <c r="D55" s="32">
        <v>22.373012736983561</v>
      </c>
      <c r="E55" s="32">
        <v>20.633803202788627</v>
      </c>
      <c r="F55" s="32">
        <v>0</v>
      </c>
      <c r="G55" s="32">
        <v>0</v>
      </c>
      <c r="H55" s="32">
        <v>3.0117375698651925</v>
      </c>
      <c r="I55" s="32">
        <v>2.9503647267703164</v>
      </c>
    </row>
    <row r="56" spans="1:9">
      <c r="A56" s="28" t="s">
        <v>169</v>
      </c>
      <c r="B56" s="28" t="s">
        <v>282</v>
      </c>
      <c r="C56" s="28" t="s">
        <v>14</v>
      </c>
      <c r="D56" s="32">
        <v>22.236456600324974</v>
      </c>
      <c r="E56" s="32">
        <v>21.819961226055518</v>
      </c>
      <c r="F56" s="32">
        <v>0</v>
      </c>
      <c r="G56" s="32">
        <v>0</v>
      </c>
      <c r="H56" s="32">
        <v>3.8474933822728881</v>
      </c>
      <c r="I56" s="32">
        <v>2.6155531472743254</v>
      </c>
    </row>
    <row r="57" spans="1:9">
      <c r="A57" s="28" t="s">
        <v>194</v>
      </c>
      <c r="B57" s="28" t="s">
        <v>282</v>
      </c>
      <c r="C57" s="28" t="s">
        <v>375</v>
      </c>
      <c r="D57" s="32">
        <v>20.824275852880014</v>
      </c>
      <c r="E57" s="32">
        <v>16.23187375098869</v>
      </c>
      <c r="F57" s="32">
        <v>0</v>
      </c>
      <c r="G57" s="32">
        <v>0</v>
      </c>
      <c r="H57" s="32">
        <v>2.8995164849068962</v>
      </c>
      <c r="I57" s="32">
        <v>2.7712349413506621</v>
      </c>
    </row>
    <row r="58" spans="1:9">
      <c r="A58" s="28" t="s">
        <v>196</v>
      </c>
      <c r="B58" s="28" t="s">
        <v>282</v>
      </c>
      <c r="C58" s="28" t="s">
        <v>375</v>
      </c>
      <c r="D58" s="32">
        <v>20.921995091097529</v>
      </c>
      <c r="E58" s="32">
        <v>47.83727854211471</v>
      </c>
      <c r="F58" s="32">
        <v>0</v>
      </c>
      <c r="G58" s="32">
        <v>0.4287945707708703</v>
      </c>
      <c r="H58" s="32">
        <v>1.3826870131332329</v>
      </c>
      <c r="I58" s="32">
        <v>0.98273989973458997</v>
      </c>
    </row>
    <row r="59" spans="1:9">
      <c r="A59" s="28" t="s">
        <v>198</v>
      </c>
      <c r="B59" s="28" t="s">
        <v>282</v>
      </c>
      <c r="C59" s="28" t="s">
        <v>375</v>
      </c>
      <c r="D59" s="32">
        <v>21.76914381675569</v>
      </c>
      <c r="E59" s="32">
        <v>7.57</v>
      </c>
      <c r="F59" s="32">
        <v>0</v>
      </c>
      <c r="G59" s="32">
        <v>0.66780719165640612</v>
      </c>
      <c r="H59" s="32">
        <v>2.2200167788154697</v>
      </c>
      <c r="I59" s="32">
        <v>2.2016850247652138</v>
      </c>
    </row>
    <row r="60" spans="1:9">
      <c r="A60" s="28" t="s">
        <v>201</v>
      </c>
      <c r="B60" s="28" t="s">
        <v>282</v>
      </c>
      <c r="C60" s="28" t="s">
        <v>375</v>
      </c>
      <c r="D60" s="32">
        <v>22.304659155005403</v>
      </c>
      <c r="E60" s="32">
        <v>20.580944325370947</v>
      </c>
      <c r="F60" s="32">
        <v>0</v>
      </c>
      <c r="G60" s="32">
        <v>0</v>
      </c>
      <c r="H60" s="32">
        <v>2.8048920192063194</v>
      </c>
      <c r="I60" s="32">
        <v>2.3080641559818007</v>
      </c>
    </row>
    <row r="61" spans="1:9">
      <c r="A61" s="28" t="s">
        <v>203</v>
      </c>
      <c r="B61" s="28" t="s">
        <v>282</v>
      </c>
      <c r="C61" s="28" t="s">
        <v>375</v>
      </c>
      <c r="D61" s="32">
        <v>21.875844602603493</v>
      </c>
      <c r="E61" s="32">
        <v>2.3396822080535484</v>
      </c>
      <c r="F61" s="32">
        <v>0</v>
      </c>
      <c r="G61" s="32">
        <v>0</v>
      </c>
      <c r="H61" s="32">
        <v>3.2973432073271471</v>
      </c>
      <c r="I61" s="32">
        <v>3.74933332069077</v>
      </c>
    </row>
    <row r="62" spans="1:9">
      <c r="A62" s="28" t="s">
        <v>204</v>
      </c>
      <c r="B62" s="28" t="s">
        <v>282</v>
      </c>
      <c r="C62" s="28" t="s">
        <v>375</v>
      </c>
      <c r="D62" s="32">
        <v>22.198514424208341</v>
      </c>
      <c r="E62" s="32">
        <v>19.937215366734627</v>
      </c>
      <c r="F62" s="32">
        <v>0</v>
      </c>
      <c r="G62" s="32">
        <v>0</v>
      </c>
      <c r="H62" s="32">
        <v>2.7664817628790352</v>
      </c>
      <c r="I62" s="32">
        <v>2.878173111497162</v>
      </c>
    </row>
    <row r="63" spans="1:9">
      <c r="A63" s="28" t="s">
        <v>206</v>
      </c>
      <c r="B63" s="28" t="s">
        <v>282</v>
      </c>
      <c r="C63" s="28" t="s">
        <v>375</v>
      </c>
      <c r="D63" s="32">
        <v>21.767750246690252</v>
      </c>
      <c r="E63" s="32">
        <v>6.4243731471815462</v>
      </c>
      <c r="F63" s="32">
        <v>0</v>
      </c>
      <c r="G63" s="32">
        <v>0</v>
      </c>
      <c r="H63" s="32">
        <v>3.1717858780511414</v>
      </c>
      <c r="I63" s="32">
        <v>3.5467537859437419</v>
      </c>
    </row>
    <row r="64" spans="1:9">
      <c r="A64" s="28" t="s">
        <v>208</v>
      </c>
      <c r="B64" s="28" t="s">
        <v>282</v>
      </c>
      <c r="C64" s="28" t="s">
        <v>375</v>
      </c>
      <c r="D64" s="32">
        <v>22.429483216581069</v>
      </c>
      <c r="E64" s="32">
        <v>4.62</v>
      </c>
      <c r="F64" s="32">
        <v>0</v>
      </c>
      <c r="G64" s="32">
        <v>0</v>
      </c>
      <c r="H64" s="32">
        <v>2.9433575488500177</v>
      </c>
      <c r="I64" s="32">
        <v>3.3030690679916255</v>
      </c>
    </row>
    <row r="65" spans="1:9">
      <c r="A65" s="28" t="s">
        <v>209</v>
      </c>
      <c r="B65" s="28" t="s">
        <v>282</v>
      </c>
      <c r="C65" s="28" t="s">
        <v>375</v>
      </c>
      <c r="D65" s="32">
        <v>22.333072881610565</v>
      </c>
      <c r="E65" s="32">
        <v>7.5370372222999116</v>
      </c>
      <c r="F65" s="32">
        <v>0</v>
      </c>
      <c r="G65" s="32">
        <v>0</v>
      </c>
      <c r="H65" s="32">
        <v>3.2040095616633395</v>
      </c>
      <c r="I65" s="32">
        <v>3.7232149515658888</v>
      </c>
    </row>
    <row r="66" spans="1:9">
      <c r="A66" s="28" t="s">
        <v>211</v>
      </c>
      <c r="B66" s="28" t="s">
        <v>282</v>
      </c>
      <c r="C66" s="28" t="s">
        <v>6</v>
      </c>
      <c r="D66" s="32">
        <v>22.424870019123066</v>
      </c>
      <c r="E66" s="32">
        <v>3.5810108384117316</v>
      </c>
      <c r="F66" s="32">
        <v>0</v>
      </c>
      <c r="G66" s="32">
        <v>0</v>
      </c>
      <c r="H66" s="32">
        <v>3.3990905918834713</v>
      </c>
      <c r="I66" s="32">
        <v>3.9358765248759653</v>
      </c>
    </row>
    <row r="67" spans="1:9">
      <c r="A67" s="28" t="s">
        <v>213</v>
      </c>
      <c r="B67" s="28" t="s">
        <v>285</v>
      </c>
      <c r="C67" s="28" t="s">
        <v>6</v>
      </c>
      <c r="D67" s="32">
        <v>22.885427763557416</v>
      </c>
      <c r="E67" s="32">
        <v>2.6223952135610102</v>
      </c>
      <c r="F67" s="32">
        <v>0</v>
      </c>
      <c r="G67" s="32">
        <v>0</v>
      </c>
      <c r="H67" s="32">
        <v>3.4192755394014482</v>
      </c>
      <c r="I67" s="32">
        <v>4.1726611554069883</v>
      </c>
    </row>
    <row r="68" spans="1:9">
      <c r="A68" s="28" t="s">
        <v>215</v>
      </c>
      <c r="B68" s="28" t="s">
        <v>284</v>
      </c>
      <c r="C68" s="28" t="s">
        <v>6</v>
      </c>
      <c r="D68" s="32">
        <v>22.560835776345066</v>
      </c>
      <c r="E68" s="32">
        <v>6.7464256739243496</v>
      </c>
      <c r="F68" s="32">
        <v>0</v>
      </c>
      <c r="G68" s="32">
        <v>0</v>
      </c>
      <c r="H68" s="32">
        <v>2.8396705901451798</v>
      </c>
      <c r="I68" s="32">
        <v>4.0328926330085428</v>
      </c>
    </row>
    <row r="69" spans="1:9">
      <c r="A69" s="28" t="s">
        <v>220</v>
      </c>
      <c r="B69" s="28" t="s">
        <v>372</v>
      </c>
      <c r="C69" s="28" t="s">
        <v>6</v>
      </c>
      <c r="D69" s="32">
        <v>20.91459017692387</v>
      </c>
      <c r="E69" s="32">
        <v>9.2899999999999991</v>
      </c>
      <c r="F69" s="32">
        <v>0</v>
      </c>
      <c r="G69" s="32">
        <v>0.69840228501628943</v>
      </c>
      <c r="H69" s="32">
        <v>2.7242436343529035</v>
      </c>
      <c r="I69" s="32">
        <v>2.6507702558800803</v>
      </c>
    </row>
    <row r="70" spans="1:9">
      <c r="A70" s="28" t="s">
        <v>222</v>
      </c>
      <c r="B70" s="28" t="s">
        <v>285</v>
      </c>
      <c r="C70" s="28" t="s">
        <v>6</v>
      </c>
      <c r="D70" s="32">
        <v>21.957426802887561</v>
      </c>
      <c r="E70" s="32">
        <v>4.2787971633854607</v>
      </c>
      <c r="F70" s="32">
        <v>0</v>
      </c>
      <c r="G70" s="32">
        <v>0</v>
      </c>
      <c r="H70" s="32">
        <v>5.6521668046638016</v>
      </c>
      <c r="I70" s="32">
        <v>3.455751741267866</v>
      </c>
    </row>
    <row r="71" spans="1:9">
      <c r="A71" s="28" t="s">
        <v>223</v>
      </c>
      <c r="B71" s="28" t="s">
        <v>285</v>
      </c>
      <c r="C71" s="28" t="s">
        <v>6</v>
      </c>
      <c r="D71" s="32">
        <v>22.105467879050966</v>
      </c>
      <c r="E71" s="32">
        <v>3.1693474455789943</v>
      </c>
      <c r="F71" s="32">
        <v>0</v>
      </c>
      <c r="G71" s="32">
        <v>0</v>
      </c>
      <c r="H71" s="32">
        <v>3.3285971038650883</v>
      </c>
      <c r="I71" s="32">
        <v>3.8908686170658271</v>
      </c>
    </row>
    <row r="72" spans="1:9">
      <c r="A72" s="28" t="s">
        <v>225</v>
      </c>
      <c r="B72" s="28" t="s">
        <v>284</v>
      </c>
      <c r="C72" s="28" t="s">
        <v>6</v>
      </c>
      <c r="D72" s="32">
        <v>22.864572266716035</v>
      </c>
      <c r="E72" s="32">
        <v>4.63</v>
      </c>
      <c r="F72" s="32">
        <v>0</v>
      </c>
      <c r="G72" s="32">
        <v>0</v>
      </c>
      <c r="H72" s="32">
        <v>2.7809951280592906</v>
      </c>
      <c r="I72" s="32">
        <v>2.8372314208093132</v>
      </c>
    </row>
    <row r="73" spans="1:9">
      <c r="A73" s="28" t="s">
        <v>226</v>
      </c>
      <c r="B73" s="28" t="s">
        <v>285</v>
      </c>
      <c r="C73" s="28" t="s">
        <v>6</v>
      </c>
      <c r="D73" s="32">
        <v>22.148819578377278</v>
      </c>
      <c r="E73" s="32">
        <v>13.08</v>
      </c>
      <c r="F73" s="32">
        <v>0</v>
      </c>
      <c r="G73" s="32">
        <v>0</v>
      </c>
      <c r="H73" s="32">
        <v>3.049171350931501</v>
      </c>
      <c r="I73" s="32">
        <v>4.1933420798456451</v>
      </c>
    </row>
    <row r="74" spans="1:9">
      <c r="A74" s="28" t="s">
        <v>228</v>
      </c>
      <c r="B74" s="28" t="s">
        <v>372</v>
      </c>
      <c r="C74" s="28" t="s">
        <v>6</v>
      </c>
      <c r="D74" s="32">
        <v>23.017185351074424</v>
      </c>
      <c r="E74" s="32">
        <v>8.461548566217358</v>
      </c>
      <c r="F74" s="32">
        <v>0</v>
      </c>
      <c r="G74" s="32">
        <v>0</v>
      </c>
      <c r="H74" s="32">
        <v>3.1323122000355346</v>
      </c>
      <c r="I74" s="32">
        <v>3.8519275122340808</v>
      </c>
    </row>
    <row r="75" spans="1:9">
      <c r="A75" s="28" t="s">
        <v>172</v>
      </c>
      <c r="B75" s="28" t="s">
        <v>284</v>
      </c>
      <c r="C75" s="28" t="s">
        <v>8</v>
      </c>
      <c r="D75" s="32">
        <v>21.088944327278529</v>
      </c>
      <c r="E75" s="32">
        <v>22.242170318462243</v>
      </c>
      <c r="F75" s="32">
        <v>0</v>
      </c>
      <c r="G75" s="32">
        <v>0</v>
      </c>
      <c r="H75" s="32">
        <v>2.3338697813332048</v>
      </c>
      <c r="I75" s="32">
        <v>2.426543491458101</v>
      </c>
    </row>
    <row r="76" spans="1:9">
      <c r="A76" s="28" t="s">
        <v>174</v>
      </c>
      <c r="B76" s="28" t="s">
        <v>284</v>
      </c>
      <c r="C76" s="28" t="s">
        <v>8</v>
      </c>
      <c r="D76" s="32">
        <v>21.682239048372761</v>
      </c>
      <c r="E76" s="32">
        <v>7.34</v>
      </c>
      <c r="F76" s="32">
        <v>0</v>
      </c>
      <c r="G76" s="32">
        <v>0.78275194846771889</v>
      </c>
      <c r="H76" s="32">
        <v>2.5101726126419246</v>
      </c>
      <c r="I76" s="32">
        <v>3.0137670077565115</v>
      </c>
    </row>
    <row r="77" spans="1:9">
      <c r="A77" s="28" t="s">
        <v>176</v>
      </c>
      <c r="B77" s="28" t="s">
        <v>284</v>
      </c>
      <c r="C77" s="28" t="s">
        <v>8</v>
      </c>
      <c r="D77" s="32">
        <v>22.096694566028159</v>
      </c>
      <c r="E77" s="32">
        <v>4.8083838425624013</v>
      </c>
      <c r="F77" s="32">
        <v>0</v>
      </c>
      <c r="G77" s="32">
        <v>0</v>
      </c>
      <c r="H77" s="32">
        <v>3.2677947984025533</v>
      </c>
      <c r="I77" s="32">
        <v>3.7467578740482486</v>
      </c>
    </row>
    <row r="78" spans="1:9">
      <c r="A78" s="28" t="s">
        <v>180</v>
      </c>
      <c r="B78" s="28" t="s">
        <v>284</v>
      </c>
      <c r="C78" s="28" t="s">
        <v>8</v>
      </c>
      <c r="D78" s="32">
        <v>22.164608795867466</v>
      </c>
      <c r="E78" s="32">
        <v>3.8128607765017231</v>
      </c>
      <c r="F78" s="32">
        <v>0</v>
      </c>
      <c r="G78" s="32">
        <v>0</v>
      </c>
      <c r="H78" s="32">
        <v>3.2877456593853651</v>
      </c>
      <c r="I78" s="32">
        <v>3.6040464863395076</v>
      </c>
    </row>
    <row r="79" spans="1:9">
      <c r="A79" s="28" t="s">
        <v>182</v>
      </c>
      <c r="B79" s="28" t="s">
        <v>284</v>
      </c>
      <c r="C79" s="28" t="s">
        <v>8</v>
      </c>
      <c r="D79" s="32">
        <v>22.613997385146803</v>
      </c>
      <c r="E79" s="32">
        <v>8.43</v>
      </c>
      <c r="F79" s="32">
        <v>0</v>
      </c>
      <c r="G79" s="32">
        <v>0</v>
      </c>
      <c r="H79" s="32">
        <v>2.6632763536179667</v>
      </c>
      <c r="I79" s="32">
        <v>2.5251962827471219</v>
      </c>
    </row>
    <row r="80" spans="1:9">
      <c r="A80" s="28" t="s">
        <v>184</v>
      </c>
      <c r="B80" s="28" t="s">
        <v>284</v>
      </c>
      <c r="C80" s="28" t="s">
        <v>8</v>
      </c>
      <c r="D80" s="32">
        <v>21.995142438057592</v>
      </c>
      <c r="E80" s="32">
        <v>15.681862614196515</v>
      </c>
      <c r="F80" s="32">
        <v>0</v>
      </c>
      <c r="G80" s="32">
        <v>0</v>
      </c>
      <c r="H80" s="32">
        <v>3.138284750775612</v>
      </c>
      <c r="I80" s="32">
        <v>3.0532683235075408</v>
      </c>
    </row>
    <row r="81" spans="1:9">
      <c r="A81" s="28" t="s">
        <v>186</v>
      </c>
      <c r="B81" s="28" t="s">
        <v>284</v>
      </c>
      <c r="C81" s="28" t="s">
        <v>8</v>
      </c>
      <c r="D81" s="32">
        <v>23.10323658639593</v>
      </c>
      <c r="E81" s="32">
        <v>29.560048384944235</v>
      </c>
      <c r="F81" s="32">
        <v>0</v>
      </c>
      <c r="G81" s="32">
        <v>0</v>
      </c>
      <c r="H81" s="32">
        <v>2.6783715910427759</v>
      </c>
      <c r="I81" s="32">
        <v>2.4858139239172368</v>
      </c>
    </row>
    <row r="82" spans="1:9">
      <c r="A82" s="28" t="s">
        <v>188</v>
      </c>
      <c r="B82" s="28" t="s">
        <v>285</v>
      </c>
      <c r="C82" s="28" t="s">
        <v>8</v>
      </c>
      <c r="D82" s="32">
        <v>22.954021616236517</v>
      </c>
      <c r="E82" s="32">
        <v>3.4093561345995012</v>
      </c>
      <c r="F82" s="32">
        <v>0</v>
      </c>
      <c r="G82" s="32">
        <v>0</v>
      </c>
      <c r="H82" s="32">
        <v>3.7063927070618994</v>
      </c>
      <c r="I82" s="32">
        <v>3.8577868730938256</v>
      </c>
    </row>
    <row r="83" spans="1:9">
      <c r="A83" s="28" t="s">
        <v>190</v>
      </c>
      <c r="B83" s="28" t="s">
        <v>285</v>
      </c>
      <c r="C83" s="28" t="s">
        <v>8</v>
      </c>
      <c r="D83" s="32">
        <v>22.285156038966441</v>
      </c>
      <c r="E83" s="32">
        <v>12.3</v>
      </c>
      <c r="F83" s="32">
        <v>0</v>
      </c>
      <c r="G83" s="32">
        <v>0</v>
      </c>
      <c r="H83" s="32">
        <v>3.5916033584035025</v>
      </c>
      <c r="I83" s="32">
        <v>3.9808809167179904</v>
      </c>
    </row>
    <row r="84" spans="1:9">
      <c r="A84" s="28" t="s">
        <v>192</v>
      </c>
      <c r="B84" s="28" t="s">
        <v>284</v>
      </c>
      <c r="C84" s="28" t="s">
        <v>8</v>
      </c>
      <c r="D84" s="32">
        <v>22.437508257992384</v>
      </c>
      <c r="E84" s="32">
        <v>32.481904196059091</v>
      </c>
      <c r="F84" s="32">
        <v>0</v>
      </c>
      <c r="G84" s="32">
        <v>0</v>
      </c>
      <c r="H84" s="32">
        <v>2.1364345093879811</v>
      </c>
      <c r="I84" s="32">
        <v>2.2038965687080756</v>
      </c>
    </row>
    <row r="85" spans="1:9">
      <c r="A85" s="28" t="s">
        <v>156</v>
      </c>
      <c r="B85" s="28" t="s">
        <v>282</v>
      </c>
      <c r="C85" s="28" t="s">
        <v>13</v>
      </c>
      <c r="D85" s="32">
        <v>23.116272988141091</v>
      </c>
      <c r="E85" s="32">
        <v>34.365783354525831</v>
      </c>
      <c r="F85" s="32">
        <v>0</v>
      </c>
      <c r="G85" s="32">
        <v>0</v>
      </c>
      <c r="H85" s="32">
        <v>2.397320608736468</v>
      </c>
      <c r="I85" s="32">
        <v>2.2136656861090964</v>
      </c>
    </row>
    <row r="86" spans="1:9">
      <c r="A86" s="28" t="s">
        <v>158</v>
      </c>
      <c r="B86" s="28" t="s">
        <v>282</v>
      </c>
      <c r="C86" s="28" t="s">
        <v>13</v>
      </c>
      <c r="D86" s="32">
        <v>19.721776579434934</v>
      </c>
      <c r="E86" s="32">
        <v>39.665937627577094</v>
      </c>
      <c r="F86" s="32">
        <v>0</v>
      </c>
      <c r="G86" s="32">
        <v>0.39827763487196211</v>
      </c>
      <c r="H86" s="32">
        <v>1.5556524392691662</v>
      </c>
      <c r="I86" s="32">
        <v>1.2082816362307038</v>
      </c>
    </row>
    <row r="87" spans="1:9">
      <c r="A87" s="28" t="s">
        <v>160</v>
      </c>
      <c r="B87" s="28" t="s">
        <v>282</v>
      </c>
      <c r="C87" s="28" t="s">
        <v>13</v>
      </c>
      <c r="D87" s="32">
        <v>21.607631563293051</v>
      </c>
      <c r="E87" s="32">
        <v>24.601403278838845</v>
      </c>
      <c r="F87" s="32">
        <v>0</v>
      </c>
      <c r="G87" s="32">
        <v>0</v>
      </c>
      <c r="H87" s="32">
        <v>2.6400170696048169</v>
      </c>
      <c r="I87" s="32">
        <v>2.3883008922914026</v>
      </c>
    </row>
    <row r="88" spans="1:9">
      <c r="A88" s="28" t="s">
        <v>166</v>
      </c>
      <c r="B88" s="28" t="s">
        <v>282</v>
      </c>
      <c r="C88" s="28" t="s">
        <v>13</v>
      </c>
      <c r="D88" s="32">
        <v>22.246417537098132</v>
      </c>
      <c r="E88" s="32">
        <v>9.2200000000000006</v>
      </c>
      <c r="F88" s="32">
        <v>0</v>
      </c>
      <c r="G88" s="32">
        <v>0</v>
      </c>
      <c r="H88" s="32">
        <v>2.7120131702394046</v>
      </c>
      <c r="I88" s="32">
        <v>2.6682768471076912</v>
      </c>
    </row>
    <row r="89" spans="1:9">
      <c r="A89" s="28" t="s">
        <v>170</v>
      </c>
      <c r="B89" s="28" t="s">
        <v>282</v>
      </c>
      <c r="C89" s="28" t="s">
        <v>13</v>
      </c>
      <c r="D89" s="32">
        <v>23.085545797929754</v>
      </c>
      <c r="E89" s="32">
        <v>23.812993138981106</v>
      </c>
      <c r="F89" s="32">
        <v>0</v>
      </c>
      <c r="G89" s="32">
        <v>0</v>
      </c>
      <c r="H89" s="32">
        <v>2.7478016573728361</v>
      </c>
      <c r="I89" s="32">
        <v>2.8795724668059997</v>
      </c>
    </row>
    <row r="90" spans="1:9">
      <c r="A90" s="28" t="s">
        <v>377</v>
      </c>
      <c r="B90" s="28" t="s">
        <v>282</v>
      </c>
      <c r="C90" s="28" t="s">
        <v>378</v>
      </c>
      <c r="D90" s="32">
        <v>22.383632701965006</v>
      </c>
      <c r="E90" s="32">
        <v>9.9469627537623104</v>
      </c>
      <c r="F90" s="32">
        <v>0</v>
      </c>
      <c r="G90" s="32">
        <v>0</v>
      </c>
      <c r="H90" s="32">
        <v>4.1929917318035921</v>
      </c>
      <c r="I90" s="32">
        <v>3.0552319916984607</v>
      </c>
    </row>
    <row r="91" spans="1:9">
      <c r="A91" s="28" t="s">
        <v>912</v>
      </c>
      <c r="B91" s="28" t="s">
        <v>913</v>
      </c>
      <c r="C91" s="54" t="s">
        <v>914</v>
      </c>
      <c r="D91" s="32">
        <v>4.1441346036185944</v>
      </c>
      <c r="E91" s="32">
        <v>1.7796519044763841</v>
      </c>
      <c r="F91" s="32">
        <v>0</v>
      </c>
      <c r="G91" s="32">
        <v>0</v>
      </c>
      <c r="H91" s="32">
        <v>2.4565311257598781</v>
      </c>
      <c r="I91" s="32">
        <v>4.7049382940301481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selection activeCell="C28" sqref="C28"/>
    </sheetView>
  </sheetViews>
  <sheetFormatPr baseColWidth="10" defaultColWidth="11.42578125" defaultRowHeight="15"/>
  <cols>
    <col min="3" max="3" width="19.5703125" customWidth="1"/>
    <col min="7" max="7" width="14.140625" customWidth="1"/>
    <col min="9" max="11" width="11.42578125" style="3"/>
    <col min="12" max="12" width="16" style="3" customWidth="1"/>
  </cols>
  <sheetData>
    <row r="1" spans="1:12">
      <c r="A1" t="s">
        <v>18</v>
      </c>
    </row>
    <row r="2" spans="1:12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</row>
    <row r="3" spans="1:12" s="6" customFormat="1">
      <c r="A3" s="3">
        <v>1</v>
      </c>
      <c r="B3" s="5" t="s">
        <v>31</v>
      </c>
      <c r="C3" s="5" t="s">
        <v>7</v>
      </c>
      <c r="D3" s="5" t="s">
        <v>32</v>
      </c>
      <c r="E3" s="5">
        <v>0.99399999999999999</v>
      </c>
      <c r="F3" s="5">
        <v>28.5</v>
      </c>
      <c r="G3" s="5">
        <v>28.7</v>
      </c>
      <c r="H3" s="5">
        <v>7.4999999999999997E-3</v>
      </c>
      <c r="I3" s="5">
        <v>44303</v>
      </c>
      <c r="J3" s="3">
        <v>1748</v>
      </c>
      <c r="K3" s="3">
        <v>1860</v>
      </c>
      <c r="L3" s="5" t="str">
        <f>VLOOKUP(B3,[1]attributes!$A$2:$H$84,2,FALSE)</f>
        <v>SAMN11565824</v>
      </c>
    </row>
    <row r="4" spans="1:12">
      <c r="A4" s="3">
        <v>2</v>
      </c>
      <c r="B4" s="3" t="s">
        <v>33</v>
      </c>
      <c r="C4" s="3" t="s">
        <v>7</v>
      </c>
      <c r="D4" s="3" t="s">
        <v>34</v>
      </c>
      <c r="E4" s="3" t="s">
        <v>35</v>
      </c>
      <c r="F4" s="3">
        <v>18</v>
      </c>
      <c r="G4" s="3">
        <v>18.100000000000001</v>
      </c>
      <c r="H4" s="3" t="s">
        <v>36</v>
      </c>
      <c r="I4" s="7">
        <v>37233</v>
      </c>
      <c r="J4" s="3">
        <v>1614</v>
      </c>
      <c r="K4" s="3">
        <v>1572</v>
      </c>
      <c r="L4" s="5" t="str">
        <f>VLOOKUP(B4,[1]attributes!$A$2:$H$84,2,FALSE)</f>
        <v>SAMN11565791</v>
      </c>
    </row>
    <row r="5" spans="1:12">
      <c r="A5" s="3">
        <v>3</v>
      </c>
      <c r="B5" s="3" t="s">
        <v>37</v>
      </c>
      <c r="C5" s="3" t="s">
        <v>7</v>
      </c>
      <c r="D5" s="3" t="s">
        <v>38</v>
      </c>
      <c r="E5" s="3" t="s">
        <v>35</v>
      </c>
      <c r="F5" s="3">
        <v>31</v>
      </c>
      <c r="G5" s="3">
        <v>31.2</v>
      </c>
      <c r="H5" s="3" t="s">
        <v>39</v>
      </c>
      <c r="I5" s="3">
        <v>44219</v>
      </c>
      <c r="J5" s="3">
        <v>1727</v>
      </c>
      <c r="K5" s="3">
        <v>1896</v>
      </c>
      <c r="L5" s="5" t="str">
        <f>VLOOKUP(B5,[1]attributes!$A$2:$H$84,2,FALSE)</f>
        <v>SAMN11565792</v>
      </c>
    </row>
    <row r="6" spans="1:12">
      <c r="A6" s="3">
        <v>4</v>
      </c>
      <c r="B6" s="3" t="s">
        <v>40</v>
      </c>
      <c r="C6" s="3" t="s">
        <v>7</v>
      </c>
      <c r="D6" s="3" t="s">
        <v>41</v>
      </c>
      <c r="E6" s="3" t="s">
        <v>42</v>
      </c>
      <c r="F6" s="3">
        <v>25.8</v>
      </c>
      <c r="G6" s="3">
        <v>25.9</v>
      </c>
      <c r="H6" s="3" t="s">
        <v>43</v>
      </c>
      <c r="I6" s="3">
        <v>44485</v>
      </c>
      <c r="J6" s="3">
        <v>1734</v>
      </c>
      <c r="K6" s="3">
        <v>1896</v>
      </c>
      <c r="L6" s="5" t="str">
        <f>VLOOKUP(B6,[1]attributes!$A$2:$H$84,2,FALSE)</f>
        <v>SAMN11565819</v>
      </c>
    </row>
    <row r="7" spans="1:12">
      <c r="A7" s="3">
        <v>5</v>
      </c>
      <c r="B7" s="3" t="s">
        <v>44</v>
      </c>
      <c r="C7" s="3" t="s">
        <v>7</v>
      </c>
      <c r="D7" s="3" t="s">
        <v>45</v>
      </c>
      <c r="E7" s="3" t="s">
        <v>46</v>
      </c>
      <c r="F7" s="3">
        <v>25.7</v>
      </c>
      <c r="G7" s="3">
        <v>25.9</v>
      </c>
      <c r="H7" s="3" t="s">
        <v>47</v>
      </c>
      <c r="I7" s="3">
        <v>44452</v>
      </c>
      <c r="J7" s="3">
        <v>1743</v>
      </c>
      <c r="K7" s="3">
        <v>1895</v>
      </c>
      <c r="L7" s="5" t="str">
        <f>VLOOKUP(B7,[1]attributes!$A$2:$H$84,2,FALSE)</f>
        <v>SAMN11565767</v>
      </c>
    </row>
    <row r="8" spans="1:12">
      <c r="A8" s="3">
        <v>6</v>
      </c>
      <c r="B8" s="3" t="s">
        <v>48</v>
      </c>
      <c r="C8" s="3" t="s">
        <v>7</v>
      </c>
      <c r="D8" s="3" t="s">
        <v>49</v>
      </c>
      <c r="E8" s="3" t="s">
        <v>42</v>
      </c>
      <c r="F8" s="3">
        <v>17.2</v>
      </c>
      <c r="G8" s="3">
        <v>17.3</v>
      </c>
      <c r="H8" s="3" t="s">
        <v>50</v>
      </c>
      <c r="I8" s="3">
        <v>44445</v>
      </c>
      <c r="J8" s="3">
        <v>1721</v>
      </c>
      <c r="K8" s="3">
        <v>1908</v>
      </c>
      <c r="L8" s="5" t="str">
        <f>VLOOKUP(B8,[1]attributes!$A$2:$H$84,2,FALSE)</f>
        <v>SAMN11565818</v>
      </c>
    </row>
    <row r="9" spans="1:12">
      <c r="A9" s="3">
        <v>7</v>
      </c>
      <c r="B9" s="3" t="s">
        <v>51</v>
      </c>
      <c r="C9" s="3" t="s">
        <v>7</v>
      </c>
      <c r="D9" s="3" t="s">
        <v>52</v>
      </c>
      <c r="E9" s="3" t="s">
        <v>42</v>
      </c>
      <c r="F9" s="3">
        <v>21.2</v>
      </c>
      <c r="G9" s="3">
        <v>21.3</v>
      </c>
      <c r="H9" s="3" t="s">
        <v>53</v>
      </c>
      <c r="I9" s="3">
        <v>44427</v>
      </c>
      <c r="J9" s="3">
        <v>1682</v>
      </c>
      <c r="K9" s="3">
        <v>1883</v>
      </c>
      <c r="L9" s="5" t="str">
        <f>VLOOKUP(B9,[1]attributes!$A$2:$H$84,2,FALSE)</f>
        <v>SAMN11565821</v>
      </c>
    </row>
    <row r="10" spans="1:12">
      <c r="A10" s="3">
        <v>8</v>
      </c>
      <c r="B10" s="3" t="s">
        <v>54</v>
      </c>
      <c r="C10" s="3" t="s">
        <v>7</v>
      </c>
      <c r="D10" s="3" t="s">
        <v>55</v>
      </c>
      <c r="E10" s="3" t="s">
        <v>42</v>
      </c>
      <c r="F10" s="3">
        <v>17.8</v>
      </c>
      <c r="G10" s="3">
        <v>17.899999999999999</v>
      </c>
      <c r="H10" s="3" t="s">
        <v>39</v>
      </c>
      <c r="I10" s="3">
        <v>44472</v>
      </c>
      <c r="J10" s="3">
        <v>1733</v>
      </c>
      <c r="K10" s="3">
        <v>1914</v>
      </c>
      <c r="L10" s="5" t="str">
        <f>VLOOKUP(B10,[1]attributes!$A$2:$H$84,2,FALSE)</f>
        <v>SAMN11565814</v>
      </c>
    </row>
    <row r="11" spans="1:12">
      <c r="A11" s="3">
        <v>9</v>
      </c>
      <c r="B11" s="3" t="s">
        <v>56</v>
      </c>
      <c r="C11" s="3" t="s">
        <v>7</v>
      </c>
      <c r="D11" s="3" t="s">
        <v>57</v>
      </c>
      <c r="E11" s="3" t="s">
        <v>58</v>
      </c>
      <c r="F11" s="3">
        <v>32.299999999999997</v>
      </c>
      <c r="G11" s="3">
        <v>32.5</v>
      </c>
      <c r="H11" s="3" t="s">
        <v>59</v>
      </c>
      <c r="I11" s="3">
        <v>44465</v>
      </c>
      <c r="J11" s="3">
        <v>1710</v>
      </c>
      <c r="K11" s="3">
        <v>1889</v>
      </c>
      <c r="L11" s="5" t="str">
        <f>VLOOKUP(B11,[1]attributes!$A$2:$H$84,2,FALSE)</f>
        <v>SAMN11565808</v>
      </c>
    </row>
    <row r="12" spans="1:12">
      <c r="A12" s="3">
        <v>10</v>
      </c>
      <c r="B12" s="3" t="s">
        <v>60</v>
      </c>
      <c r="C12" s="3" t="s">
        <v>7</v>
      </c>
      <c r="D12" s="3" t="s">
        <v>61</v>
      </c>
      <c r="E12" s="3" t="s">
        <v>62</v>
      </c>
      <c r="F12" s="3">
        <v>16.899999999999999</v>
      </c>
      <c r="G12" s="3">
        <v>17.100000000000001</v>
      </c>
      <c r="H12" s="3" t="s">
        <v>59</v>
      </c>
      <c r="I12" s="3">
        <v>46164</v>
      </c>
      <c r="J12" s="3">
        <v>1790</v>
      </c>
      <c r="K12" s="3">
        <v>2098</v>
      </c>
      <c r="L12" s="5" t="str">
        <f>VLOOKUP(B12,[1]attributes!$A$2:$H$84,2,FALSE)</f>
        <v>SAMN11565774</v>
      </c>
    </row>
    <row r="13" spans="1:12">
      <c r="A13" s="3">
        <v>11</v>
      </c>
      <c r="B13" s="3" t="s">
        <v>63</v>
      </c>
      <c r="C13" s="3" t="s">
        <v>11</v>
      </c>
      <c r="D13" s="3" t="s">
        <v>64</v>
      </c>
      <c r="E13" s="3" t="s">
        <v>35</v>
      </c>
      <c r="F13" s="3">
        <v>24.6</v>
      </c>
      <c r="G13" s="3">
        <v>24.8</v>
      </c>
      <c r="H13" s="3" t="s">
        <v>65</v>
      </c>
      <c r="I13" s="3">
        <v>30449</v>
      </c>
      <c r="J13" s="3">
        <v>1422</v>
      </c>
      <c r="K13" s="3">
        <v>1344</v>
      </c>
      <c r="L13" s="5" t="str">
        <f>VLOOKUP(B13,[1]attributes!$A$2:$H$84,2,FALSE)</f>
        <v>SAMN11565789</v>
      </c>
    </row>
    <row r="14" spans="1:12">
      <c r="A14" s="3">
        <v>12</v>
      </c>
      <c r="B14" s="3" t="s">
        <v>66</v>
      </c>
      <c r="C14" s="3" t="s">
        <v>11</v>
      </c>
      <c r="D14" s="3" t="s">
        <v>67</v>
      </c>
      <c r="E14" s="3" t="s">
        <v>68</v>
      </c>
      <c r="F14" s="3">
        <v>29.5</v>
      </c>
      <c r="G14" s="3">
        <v>30.2</v>
      </c>
      <c r="H14" s="3" t="s">
        <v>65</v>
      </c>
      <c r="I14" s="3">
        <v>30436</v>
      </c>
      <c r="J14" s="3">
        <v>1447</v>
      </c>
      <c r="K14" s="3">
        <v>1320</v>
      </c>
      <c r="L14" s="5" t="str">
        <f>VLOOKUP(B14,[1]attributes!$A$2:$H$84,2,FALSE)</f>
        <v>SAMN11565750</v>
      </c>
    </row>
    <row r="15" spans="1:12">
      <c r="A15" s="3">
        <v>13</v>
      </c>
      <c r="B15" s="3" t="s">
        <v>69</v>
      </c>
      <c r="C15" s="3" t="s">
        <v>11</v>
      </c>
      <c r="D15" s="3" t="s">
        <v>70</v>
      </c>
      <c r="E15" s="3" t="s">
        <v>71</v>
      </c>
      <c r="F15" s="3">
        <v>23.2</v>
      </c>
      <c r="G15" s="3">
        <v>23.8</v>
      </c>
      <c r="H15" s="3" t="s">
        <v>72</v>
      </c>
      <c r="I15" s="3">
        <v>30888</v>
      </c>
      <c r="J15" s="3">
        <v>1465</v>
      </c>
      <c r="K15" s="3">
        <v>1347</v>
      </c>
      <c r="L15" s="5" t="str">
        <f>VLOOKUP(B15,[1]attributes!$A$2:$H$84,2,FALSE)</f>
        <v>SAMN11565746</v>
      </c>
    </row>
    <row r="16" spans="1:12">
      <c r="A16" s="3">
        <v>14</v>
      </c>
      <c r="B16" s="3" t="s">
        <v>73</v>
      </c>
      <c r="C16" s="3" t="s">
        <v>11</v>
      </c>
      <c r="D16" s="3" t="s">
        <v>74</v>
      </c>
      <c r="E16" s="3" t="s">
        <v>75</v>
      </c>
      <c r="F16" s="3">
        <v>2.4</v>
      </c>
      <c r="G16" s="3">
        <v>2.4</v>
      </c>
      <c r="H16" s="3" t="s">
        <v>76</v>
      </c>
      <c r="I16" s="3">
        <v>31164</v>
      </c>
      <c r="J16" s="3">
        <v>1273</v>
      </c>
      <c r="K16" s="3">
        <v>1269</v>
      </c>
      <c r="L16" s="5" t="str">
        <f>VLOOKUP(B16,[1]attributes!$A$2:$H$84,2,FALSE)</f>
        <v>SAMN11565749</v>
      </c>
    </row>
    <row r="17" spans="1:12">
      <c r="A17" s="3">
        <v>15</v>
      </c>
      <c r="B17" s="3" t="s">
        <v>77</v>
      </c>
      <c r="C17" s="3" t="s">
        <v>11</v>
      </c>
      <c r="D17" s="3" t="s">
        <v>78</v>
      </c>
      <c r="E17" s="3" t="s">
        <v>79</v>
      </c>
      <c r="F17" s="3">
        <v>15.9</v>
      </c>
      <c r="G17" s="3">
        <v>16.3</v>
      </c>
      <c r="H17" s="3" t="s">
        <v>80</v>
      </c>
      <c r="I17" s="3">
        <v>30958</v>
      </c>
      <c r="J17" s="3">
        <v>1439</v>
      </c>
      <c r="K17" s="3">
        <v>1329</v>
      </c>
      <c r="L17" s="5" t="str">
        <f>VLOOKUP(B17,[1]attributes!$A$2:$H$84,2,FALSE)</f>
        <v>SAMN11565745</v>
      </c>
    </row>
    <row r="18" spans="1:12">
      <c r="A18" s="3">
        <v>16</v>
      </c>
      <c r="B18" s="3" t="s">
        <v>81</v>
      </c>
      <c r="C18" s="3" t="s">
        <v>11</v>
      </c>
      <c r="D18" s="3" t="s">
        <v>82</v>
      </c>
      <c r="E18" s="3" t="s">
        <v>83</v>
      </c>
      <c r="F18" s="3">
        <v>26.5</v>
      </c>
      <c r="G18" s="3">
        <v>27</v>
      </c>
      <c r="H18" s="3" t="s">
        <v>84</v>
      </c>
      <c r="I18" s="3">
        <v>29731</v>
      </c>
      <c r="J18" s="3">
        <v>1451</v>
      </c>
      <c r="K18" s="3">
        <v>1311</v>
      </c>
      <c r="L18" s="5" t="str">
        <f>VLOOKUP(B18,[1]attributes!$A$2:$H$84,2,FALSE)</f>
        <v>SAMN11565754</v>
      </c>
    </row>
    <row r="19" spans="1:12">
      <c r="A19" s="3">
        <v>17</v>
      </c>
      <c r="B19" s="3" t="s">
        <v>85</v>
      </c>
      <c r="C19" s="3" t="s">
        <v>11</v>
      </c>
      <c r="D19" s="3" t="s">
        <v>86</v>
      </c>
      <c r="E19" s="3" t="s">
        <v>71</v>
      </c>
      <c r="F19" s="3">
        <v>15.6</v>
      </c>
      <c r="G19" s="3">
        <v>16</v>
      </c>
      <c r="H19" s="3" t="s">
        <v>87</v>
      </c>
      <c r="I19" s="3">
        <v>41178</v>
      </c>
      <c r="J19" s="3">
        <v>1718</v>
      </c>
      <c r="K19" s="3">
        <v>1782</v>
      </c>
      <c r="L19" s="5" t="str">
        <f>VLOOKUP(B19,[1]attributes!$A$2:$H$84,2,FALSE)</f>
        <v>SAMN11565747</v>
      </c>
    </row>
    <row r="20" spans="1:12">
      <c r="A20" s="3">
        <v>18</v>
      </c>
      <c r="B20" s="3" t="s">
        <v>88</v>
      </c>
      <c r="C20" s="3" t="s">
        <v>11</v>
      </c>
      <c r="D20" s="3" t="s">
        <v>70</v>
      </c>
      <c r="E20" s="3" t="s">
        <v>89</v>
      </c>
      <c r="F20" s="3">
        <v>22.8</v>
      </c>
      <c r="G20" s="3">
        <v>23</v>
      </c>
      <c r="H20" s="3" t="s">
        <v>80</v>
      </c>
      <c r="I20" s="3">
        <v>31199</v>
      </c>
      <c r="J20" s="3">
        <v>1464</v>
      </c>
      <c r="K20" s="3">
        <v>1337</v>
      </c>
      <c r="L20" s="5" t="str">
        <f>VLOOKUP(B20,[1]attributes!$A$2:$H$84,2,FALSE)</f>
        <v>SAMN11565776</v>
      </c>
    </row>
    <row r="21" spans="1:12">
      <c r="A21" s="3">
        <v>19</v>
      </c>
      <c r="B21" s="3" t="s">
        <v>90</v>
      </c>
      <c r="C21" s="3" t="s">
        <v>11</v>
      </c>
      <c r="D21" s="3" t="s">
        <v>91</v>
      </c>
      <c r="E21" s="3" t="s">
        <v>62</v>
      </c>
      <c r="F21" s="3">
        <v>31.4</v>
      </c>
      <c r="G21" s="3">
        <v>31.7</v>
      </c>
      <c r="H21" s="3" t="s">
        <v>92</v>
      </c>
      <c r="I21" s="3">
        <v>28466</v>
      </c>
      <c r="J21" s="3">
        <v>1403</v>
      </c>
      <c r="K21" s="3">
        <v>1258</v>
      </c>
      <c r="L21" s="5" t="str">
        <f>VLOOKUP(B21,[1]attributes!$A$2:$H$84,2,FALSE)</f>
        <v>SAMN11565771</v>
      </c>
    </row>
    <row r="22" spans="1:12">
      <c r="A22" s="3">
        <v>20</v>
      </c>
      <c r="B22" s="3" t="s">
        <v>93</v>
      </c>
      <c r="C22" s="3" t="s">
        <v>15</v>
      </c>
      <c r="D22" s="3" t="s">
        <v>61</v>
      </c>
      <c r="E22" s="3" t="s">
        <v>89</v>
      </c>
      <c r="F22" s="3">
        <v>15.6</v>
      </c>
      <c r="G22" s="3">
        <v>15.7</v>
      </c>
      <c r="H22" s="3" t="s">
        <v>59</v>
      </c>
      <c r="I22" s="3">
        <v>44229</v>
      </c>
      <c r="J22" s="3">
        <v>1699</v>
      </c>
      <c r="K22" s="3">
        <v>1872</v>
      </c>
      <c r="L22" s="5" t="str">
        <f>VLOOKUP(B22,[1]attributes!$A$2:$H$84,2,FALSE)</f>
        <v>SAMN11565781</v>
      </c>
    </row>
    <row r="23" spans="1:12">
      <c r="A23" s="3">
        <v>21</v>
      </c>
      <c r="B23" s="3" t="s">
        <v>94</v>
      </c>
      <c r="C23" s="3" t="s">
        <v>15</v>
      </c>
      <c r="D23" s="3" t="s">
        <v>95</v>
      </c>
      <c r="E23" s="3" t="s">
        <v>46</v>
      </c>
      <c r="F23" s="3">
        <v>31.2</v>
      </c>
      <c r="G23" s="3">
        <v>31.5</v>
      </c>
      <c r="H23" s="3" t="s">
        <v>96</v>
      </c>
      <c r="I23" s="3">
        <v>43422</v>
      </c>
      <c r="J23" s="3">
        <v>1738</v>
      </c>
      <c r="K23" s="3">
        <v>1819</v>
      </c>
      <c r="L23" s="5" t="str">
        <f>VLOOKUP(B23,[1]attributes!$A$2:$H$84,2,FALSE)</f>
        <v>SAMN11565764</v>
      </c>
    </row>
    <row r="24" spans="1:12">
      <c r="A24" s="3">
        <v>22</v>
      </c>
      <c r="B24" s="3" t="s">
        <v>97</v>
      </c>
      <c r="C24" s="3" t="s">
        <v>98</v>
      </c>
      <c r="D24" s="3" t="s">
        <v>99</v>
      </c>
      <c r="E24" s="3" t="s">
        <v>35</v>
      </c>
      <c r="F24" s="3">
        <v>23.5</v>
      </c>
      <c r="G24" s="3">
        <v>23.6</v>
      </c>
      <c r="H24" s="3" t="s">
        <v>100</v>
      </c>
      <c r="I24" s="3">
        <v>29803</v>
      </c>
      <c r="J24" s="3">
        <v>1434</v>
      </c>
      <c r="K24" s="3">
        <v>1298</v>
      </c>
      <c r="L24" s="5" t="str">
        <f>VLOOKUP(B24,[1]attributes!$A$2:$H$84,2,FALSE)</f>
        <v>SAMN11565784</v>
      </c>
    </row>
    <row r="25" spans="1:12">
      <c r="A25" s="3">
        <v>23</v>
      </c>
      <c r="B25" s="3" t="s">
        <v>101</v>
      </c>
      <c r="C25" s="3" t="s">
        <v>98</v>
      </c>
      <c r="D25" s="3" t="s">
        <v>102</v>
      </c>
      <c r="E25" s="3" t="s">
        <v>35</v>
      </c>
      <c r="F25" s="3">
        <v>33.700000000000003</v>
      </c>
      <c r="G25" s="3">
        <v>33.9</v>
      </c>
      <c r="H25" s="3" t="s">
        <v>80</v>
      </c>
      <c r="I25" s="3">
        <v>29821</v>
      </c>
      <c r="J25" s="3">
        <v>1396</v>
      </c>
      <c r="K25" s="3">
        <v>1295</v>
      </c>
      <c r="L25" s="5" t="str">
        <f>VLOOKUP(B25,[1]attributes!$A$2:$H$84,2,FALSE)</f>
        <v>SAMN11565787</v>
      </c>
    </row>
    <row r="26" spans="1:12">
      <c r="A26" s="3">
        <v>24</v>
      </c>
      <c r="B26" s="3" t="s">
        <v>103</v>
      </c>
      <c r="C26" s="3" t="s">
        <v>15</v>
      </c>
      <c r="D26" s="3" t="s">
        <v>104</v>
      </c>
      <c r="E26" s="3" t="s">
        <v>46</v>
      </c>
      <c r="F26" s="3">
        <v>17.399999999999999</v>
      </c>
      <c r="G26" s="3">
        <v>17.600000000000001</v>
      </c>
      <c r="H26" s="3" t="s">
        <v>43</v>
      </c>
      <c r="I26" s="3">
        <v>44380</v>
      </c>
      <c r="J26" s="3">
        <v>1731</v>
      </c>
      <c r="K26" s="3">
        <v>1875</v>
      </c>
      <c r="L26" s="5" t="str">
        <f>VLOOKUP(B26,[1]attributes!$A$2:$H$84,2,FALSE)</f>
        <v>SAMN11565768</v>
      </c>
    </row>
    <row r="27" spans="1:12">
      <c r="A27" s="3">
        <v>25</v>
      </c>
      <c r="B27" s="3" t="s">
        <v>105</v>
      </c>
      <c r="C27" s="3" t="s">
        <v>15</v>
      </c>
      <c r="D27" s="3" t="s">
        <v>78</v>
      </c>
      <c r="E27" s="3" t="s">
        <v>35</v>
      </c>
      <c r="F27" s="3">
        <v>15.1</v>
      </c>
      <c r="G27" s="3">
        <v>15.2</v>
      </c>
      <c r="H27" s="3" t="s">
        <v>43</v>
      </c>
      <c r="I27" s="3">
        <v>44395</v>
      </c>
      <c r="J27" s="3">
        <v>1759</v>
      </c>
      <c r="K27" s="3">
        <v>1874</v>
      </c>
      <c r="L27" s="5" t="str">
        <f>VLOOKUP(B27,[1]attributes!$A$2:$H$84,2,FALSE)</f>
        <v>SAMN11565796</v>
      </c>
    </row>
    <row r="28" spans="1:12">
      <c r="A28" s="3">
        <v>26</v>
      </c>
      <c r="B28" s="3" t="s">
        <v>106</v>
      </c>
      <c r="C28" s="3" t="s">
        <v>15</v>
      </c>
      <c r="D28" s="3" t="s">
        <v>107</v>
      </c>
      <c r="E28" s="3" t="s">
        <v>108</v>
      </c>
      <c r="F28" s="3">
        <v>7.5</v>
      </c>
      <c r="G28" s="3">
        <v>7.6</v>
      </c>
      <c r="H28" s="3" t="s">
        <v>109</v>
      </c>
      <c r="I28" s="3">
        <v>76321</v>
      </c>
      <c r="J28" s="3">
        <v>2496</v>
      </c>
      <c r="K28" s="3">
        <v>2836</v>
      </c>
      <c r="L28" s="5" t="str">
        <f>VLOOKUP(B28,[1]attributes!$A$2:$H$84,2,FALSE)</f>
        <v>SAMN11565756</v>
      </c>
    </row>
    <row r="29" spans="1:12">
      <c r="A29" s="3">
        <v>27</v>
      </c>
      <c r="B29" s="3" t="s">
        <v>110</v>
      </c>
      <c r="C29" s="3" t="s">
        <v>15</v>
      </c>
      <c r="D29" s="3" t="s">
        <v>111</v>
      </c>
      <c r="E29" s="3" t="s">
        <v>112</v>
      </c>
      <c r="F29" s="3">
        <v>29</v>
      </c>
      <c r="G29" s="3">
        <v>29.5</v>
      </c>
      <c r="H29" s="3" t="s">
        <v>47</v>
      </c>
      <c r="I29" s="3">
        <v>44326</v>
      </c>
      <c r="J29" s="3">
        <v>1747</v>
      </c>
      <c r="K29" s="3">
        <v>1878</v>
      </c>
      <c r="L29" s="5" t="str">
        <f>VLOOKUP(B29,[1]attributes!$A$2:$H$84,2,FALSE)</f>
        <v>SAMN11565759</v>
      </c>
    </row>
    <row r="30" spans="1:12">
      <c r="A30" s="3">
        <v>28</v>
      </c>
      <c r="B30" s="3" t="s">
        <v>113</v>
      </c>
      <c r="C30" s="3" t="s">
        <v>15</v>
      </c>
      <c r="D30" s="3" t="s">
        <v>114</v>
      </c>
      <c r="E30" s="3" t="s">
        <v>58</v>
      </c>
      <c r="F30" s="3">
        <v>24.8</v>
      </c>
      <c r="G30" s="3">
        <v>25</v>
      </c>
      <c r="H30" s="3" t="s">
        <v>115</v>
      </c>
      <c r="I30" s="3">
        <v>44224</v>
      </c>
      <c r="J30" s="3">
        <v>1745</v>
      </c>
      <c r="K30" s="3">
        <v>1870</v>
      </c>
      <c r="L30" s="5" t="str">
        <f>VLOOKUP(B30,[1]attributes!$A$2:$H$84,2,FALSE)</f>
        <v>SAMN11565810</v>
      </c>
    </row>
    <row r="31" spans="1:12">
      <c r="A31" s="3">
        <v>29</v>
      </c>
      <c r="B31" s="3" t="s">
        <v>116</v>
      </c>
      <c r="C31" s="3" t="s">
        <v>98</v>
      </c>
      <c r="D31" s="3" t="s">
        <v>117</v>
      </c>
      <c r="E31" s="3" t="s">
        <v>112</v>
      </c>
      <c r="F31" s="3">
        <v>21.7</v>
      </c>
      <c r="G31" s="3">
        <v>22</v>
      </c>
      <c r="H31" s="3" t="s">
        <v>100</v>
      </c>
      <c r="I31" s="3">
        <v>28420</v>
      </c>
      <c r="J31" s="3">
        <v>1396</v>
      </c>
      <c r="K31" s="3">
        <v>1247</v>
      </c>
      <c r="L31" s="5" t="str">
        <f>VLOOKUP(B31,[1]attributes!$A$2:$H$84,2,FALSE)</f>
        <v>SAMN11565758</v>
      </c>
    </row>
    <row r="32" spans="1:12">
      <c r="A32" s="3">
        <v>30</v>
      </c>
      <c r="B32" s="3" t="s">
        <v>118</v>
      </c>
      <c r="C32" s="3" t="s">
        <v>98</v>
      </c>
      <c r="D32" s="3" t="s">
        <v>119</v>
      </c>
      <c r="E32" s="3" t="s">
        <v>35</v>
      </c>
      <c r="F32" s="3">
        <v>29</v>
      </c>
      <c r="G32" s="3">
        <v>29.3</v>
      </c>
      <c r="H32" s="3" t="s">
        <v>47</v>
      </c>
      <c r="I32" s="3">
        <v>44295</v>
      </c>
      <c r="J32" s="3">
        <v>1733</v>
      </c>
      <c r="K32" s="3">
        <v>1862</v>
      </c>
      <c r="L32" s="5" t="str">
        <f>VLOOKUP(B32,[1]attributes!$A$2:$H$84,2,FALSE)</f>
        <v>SAMN11565793</v>
      </c>
    </row>
    <row r="33" spans="1:12">
      <c r="A33" s="3">
        <v>31</v>
      </c>
      <c r="B33" s="3" t="s">
        <v>120</v>
      </c>
      <c r="C33" s="3" t="s">
        <v>98</v>
      </c>
      <c r="D33" s="3" t="s">
        <v>121</v>
      </c>
      <c r="E33" s="3" t="s">
        <v>122</v>
      </c>
      <c r="F33" s="3">
        <v>28.5</v>
      </c>
      <c r="G33" s="3">
        <v>32.6</v>
      </c>
      <c r="H33" s="3" t="s">
        <v>92</v>
      </c>
      <c r="I33" s="3">
        <v>30084</v>
      </c>
      <c r="J33" s="3">
        <v>1424</v>
      </c>
      <c r="K33" s="3">
        <v>1298</v>
      </c>
      <c r="L33" s="5" t="str">
        <f>VLOOKUP(B33,[1]attributes!$A$2:$H$84,2,FALSE)</f>
        <v>SAMN11565743</v>
      </c>
    </row>
    <row r="34" spans="1:12">
      <c r="A34" s="3">
        <v>32</v>
      </c>
      <c r="B34" s="3" t="s">
        <v>123</v>
      </c>
      <c r="C34" s="3" t="s">
        <v>124</v>
      </c>
      <c r="D34" s="3" t="s">
        <v>125</v>
      </c>
      <c r="E34" s="3" t="s">
        <v>126</v>
      </c>
      <c r="F34" s="3">
        <v>27.9</v>
      </c>
      <c r="G34" s="3">
        <v>28.3</v>
      </c>
      <c r="H34" s="3" t="s">
        <v>127</v>
      </c>
      <c r="I34" s="3">
        <v>46959</v>
      </c>
      <c r="J34" s="3">
        <v>1754</v>
      </c>
      <c r="K34" s="3">
        <v>2078</v>
      </c>
      <c r="L34" s="5" t="str">
        <f>VLOOKUP(B34,[1]attributes!$A$2:$H$84,2,FALSE)</f>
        <v>SAMN11565761</v>
      </c>
    </row>
    <row r="35" spans="1:12">
      <c r="A35" s="3">
        <v>33</v>
      </c>
      <c r="B35" s="3" t="s">
        <v>128</v>
      </c>
      <c r="C35" s="3" t="s">
        <v>124</v>
      </c>
      <c r="D35" s="3" t="s">
        <v>129</v>
      </c>
      <c r="E35" s="3" t="s">
        <v>46</v>
      </c>
      <c r="F35" s="3">
        <v>22</v>
      </c>
      <c r="G35" s="3">
        <v>22.2</v>
      </c>
      <c r="H35" s="3" t="s">
        <v>47</v>
      </c>
      <c r="I35" s="3">
        <v>46952</v>
      </c>
      <c r="J35" s="3">
        <v>1790</v>
      </c>
      <c r="K35" s="3">
        <v>2056</v>
      </c>
      <c r="L35" s="5" t="str">
        <f>VLOOKUP(B35,[1]attributes!$A$2:$H$84,2,FALSE)</f>
        <v>SAMN11565766</v>
      </c>
    </row>
    <row r="36" spans="1:12">
      <c r="A36" s="3">
        <v>34</v>
      </c>
      <c r="B36" s="3" t="s">
        <v>130</v>
      </c>
      <c r="C36" s="3" t="s">
        <v>124</v>
      </c>
      <c r="D36" s="3" t="s">
        <v>131</v>
      </c>
      <c r="E36" s="3" t="s">
        <v>62</v>
      </c>
      <c r="F36" s="3">
        <v>15.3</v>
      </c>
      <c r="G36" s="3">
        <v>15.5</v>
      </c>
      <c r="H36" s="3" t="s">
        <v>59</v>
      </c>
      <c r="I36" s="3">
        <v>47053</v>
      </c>
      <c r="J36" s="3">
        <v>1774</v>
      </c>
      <c r="K36" s="3">
        <v>2098</v>
      </c>
      <c r="L36" s="5" t="str">
        <f>VLOOKUP(B36,[1]attributes!$A$2:$H$84,2,FALSE)</f>
        <v>SAMN11565773</v>
      </c>
    </row>
    <row r="37" spans="1:12">
      <c r="A37" s="3">
        <v>35</v>
      </c>
      <c r="B37" s="3" t="s">
        <v>132</v>
      </c>
      <c r="C37" s="3" t="s">
        <v>124</v>
      </c>
      <c r="D37" s="3" t="s">
        <v>133</v>
      </c>
      <c r="E37" s="3" t="s">
        <v>46</v>
      </c>
      <c r="F37" s="3">
        <v>29.9</v>
      </c>
      <c r="G37" s="3">
        <v>30.3</v>
      </c>
      <c r="H37" s="3" t="s">
        <v>43</v>
      </c>
      <c r="I37" s="3">
        <v>47036</v>
      </c>
      <c r="J37" s="3">
        <v>1765</v>
      </c>
      <c r="K37" s="3">
        <v>2099</v>
      </c>
      <c r="L37" s="5" t="str">
        <f>VLOOKUP(B37,[1]attributes!$A$2:$H$84,2,FALSE)</f>
        <v>SAMN11565769</v>
      </c>
    </row>
    <row r="38" spans="1:12">
      <c r="A38" s="3">
        <v>36</v>
      </c>
      <c r="B38" s="3" t="s">
        <v>134</v>
      </c>
      <c r="C38" s="3" t="s">
        <v>124</v>
      </c>
      <c r="D38" s="3" t="s">
        <v>135</v>
      </c>
      <c r="E38" s="3" t="s">
        <v>136</v>
      </c>
      <c r="F38" s="3">
        <v>16.8</v>
      </c>
      <c r="G38" s="3">
        <v>17</v>
      </c>
      <c r="H38" s="3" t="s">
        <v>50</v>
      </c>
      <c r="I38" s="3">
        <v>46915</v>
      </c>
      <c r="J38" s="3">
        <v>1772</v>
      </c>
      <c r="K38" s="3">
        <v>2077</v>
      </c>
      <c r="L38" s="5" t="str">
        <f>VLOOKUP(B38,[1]attributes!$A$2:$H$84,2,FALSE)</f>
        <v>SAMN11565762</v>
      </c>
    </row>
    <row r="39" spans="1:12">
      <c r="A39" s="3">
        <v>37</v>
      </c>
      <c r="B39" s="3" t="s">
        <v>137</v>
      </c>
      <c r="C39" s="3" t="s">
        <v>124</v>
      </c>
      <c r="D39" s="3" t="s">
        <v>102</v>
      </c>
      <c r="E39" s="3" t="s">
        <v>89</v>
      </c>
      <c r="F39" s="3">
        <v>34.6</v>
      </c>
      <c r="G39" s="3">
        <v>34.9</v>
      </c>
      <c r="H39" s="3" t="s">
        <v>43</v>
      </c>
      <c r="I39" s="3">
        <v>46956</v>
      </c>
      <c r="J39" s="3">
        <v>1777</v>
      </c>
      <c r="K39" s="3">
        <v>2079</v>
      </c>
      <c r="L39" s="5" t="str">
        <f>VLOOKUP(B39,[1]attributes!$A$2:$H$84,2,FALSE)</f>
        <v>SAMN11565780</v>
      </c>
    </row>
    <row r="40" spans="1:12">
      <c r="A40" s="3">
        <v>38</v>
      </c>
      <c r="B40" s="3" t="s">
        <v>138</v>
      </c>
      <c r="C40" s="3" t="s">
        <v>124</v>
      </c>
      <c r="D40" s="3" t="s">
        <v>139</v>
      </c>
      <c r="E40" s="3" t="s">
        <v>89</v>
      </c>
      <c r="F40" s="3">
        <v>26.9</v>
      </c>
      <c r="G40" s="3">
        <v>27.1</v>
      </c>
      <c r="H40" s="3" t="s">
        <v>115</v>
      </c>
      <c r="I40" s="3">
        <v>47248</v>
      </c>
      <c r="J40" s="3">
        <v>1801</v>
      </c>
      <c r="K40" s="3">
        <v>2097</v>
      </c>
      <c r="L40" s="5" t="str">
        <f>VLOOKUP(B40,[1]attributes!$A$2:$H$84,2,FALSE)</f>
        <v>SAMN11565782</v>
      </c>
    </row>
    <row r="41" spans="1:12">
      <c r="A41" s="3">
        <v>39</v>
      </c>
      <c r="B41" s="3" t="s">
        <v>140</v>
      </c>
      <c r="C41" s="3" t="s">
        <v>124</v>
      </c>
      <c r="D41" s="3" t="s">
        <v>129</v>
      </c>
      <c r="E41" s="3" t="s">
        <v>136</v>
      </c>
      <c r="F41" s="3">
        <v>21.8</v>
      </c>
      <c r="G41" s="3">
        <v>22.1</v>
      </c>
      <c r="H41" s="3" t="s">
        <v>50</v>
      </c>
      <c r="I41" s="3">
        <v>47156</v>
      </c>
      <c r="J41" s="3">
        <v>1824</v>
      </c>
      <c r="K41" s="3">
        <v>2076</v>
      </c>
      <c r="L41" s="5" t="str">
        <f>VLOOKUP(B41,[1]attributes!$A$2:$H$84,2,FALSE)</f>
        <v>SAMN11565763</v>
      </c>
    </row>
    <row r="42" spans="1:12">
      <c r="A42" s="3">
        <v>40</v>
      </c>
      <c r="B42" s="3" t="s">
        <v>141</v>
      </c>
      <c r="C42" s="3" t="s">
        <v>124</v>
      </c>
      <c r="D42" s="3" t="s">
        <v>133</v>
      </c>
      <c r="E42" s="3" t="s">
        <v>142</v>
      </c>
      <c r="F42" s="3">
        <v>32.200000000000003</v>
      </c>
      <c r="G42" s="3">
        <v>32.6</v>
      </c>
      <c r="H42" s="3" t="s">
        <v>143</v>
      </c>
      <c r="I42" s="3">
        <v>47011</v>
      </c>
      <c r="J42" s="3">
        <v>1775</v>
      </c>
      <c r="K42" s="3">
        <v>2082</v>
      </c>
      <c r="L42" s="5" t="str">
        <f>VLOOKUP(B42,[1]attributes!$A$2:$H$84,2,FALSE)</f>
        <v>SAMN11565760</v>
      </c>
    </row>
    <row r="43" spans="1:12">
      <c r="A43" s="3">
        <v>41</v>
      </c>
      <c r="B43" s="3" t="s">
        <v>144</v>
      </c>
      <c r="C43" s="3" t="s">
        <v>14</v>
      </c>
      <c r="D43" s="3" t="s">
        <v>67</v>
      </c>
      <c r="E43" s="3" t="s">
        <v>145</v>
      </c>
      <c r="F43" s="3">
        <v>27.6</v>
      </c>
      <c r="G43" s="3">
        <v>28</v>
      </c>
      <c r="H43" s="3" t="s">
        <v>80</v>
      </c>
      <c r="I43" s="3">
        <v>27777</v>
      </c>
      <c r="J43" s="3">
        <v>1376</v>
      </c>
      <c r="K43" s="3">
        <v>1265</v>
      </c>
      <c r="L43" s="5" t="str">
        <f>VLOOKUP(B43,[1]attributes!$A$2:$H$84,2,FALSE)</f>
        <v>SAMN11565757</v>
      </c>
    </row>
    <row r="44" spans="1:12">
      <c r="A44" s="3">
        <v>42</v>
      </c>
      <c r="B44" s="3" t="s">
        <v>146</v>
      </c>
      <c r="C44" s="3" t="s">
        <v>14</v>
      </c>
      <c r="D44" s="3" t="s">
        <v>147</v>
      </c>
      <c r="E44" s="3" t="s">
        <v>58</v>
      </c>
      <c r="F44" s="3">
        <v>35.799999999999997</v>
      </c>
      <c r="G44" s="3">
        <v>36</v>
      </c>
      <c r="H44" s="3" t="s">
        <v>50</v>
      </c>
      <c r="I44" s="3">
        <v>41615</v>
      </c>
      <c r="J44" s="3">
        <v>1590</v>
      </c>
      <c r="K44" s="3">
        <v>1775</v>
      </c>
      <c r="L44" s="5" t="str">
        <f>VLOOKUP(B44,[1]attributes!$A$2:$H$84,2,FALSE)</f>
        <v>SAMN11565805</v>
      </c>
    </row>
    <row r="45" spans="1:12">
      <c r="A45" s="3">
        <v>43</v>
      </c>
      <c r="B45" s="3" t="s">
        <v>148</v>
      </c>
      <c r="C45" s="3" t="s">
        <v>14</v>
      </c>
      <c r="D45" s="3" t="s">
        <v>149</v>
      </c>
      <c r="E45" s="3" t="s">
        <v>46</v>
      </c>
      <c r="F45" s="3">
        <v>31.4</v>
      </c>
      <c r="G45" s="3">
        <v>31.7</v>
      </c>
      <c r="H45" s="3" t="s">
        <v>39</v>
      </c>
      <c r="I45" s="3">
        <v>41727</v>
      </c>
      <c r="J45" s="3">
        <v>1655</v>
      </c>
      <c r="K45" s="3">
        <v>1764</v>
      </c>
      <c r="L45" s="5" t="str">
        <f>VLOOKUP(B45,[1]attributes!$A$2:$H$84,2,FALSE)</f>
        <v>SAMN11565765</v>
      </c>
    </row>
    <row r="46" spans="1:12">
      <c r="A46" s="3">
        <v>44</v>
      </c>
      <c r="B46" s="3" t="s">
        <v>150</v>
      </c>
      <c r="C46" s="3" t="s">
        <v>14</v>
      </c>
      <c r="D46" s="3" t="s">
        <v>151</v>
      </c>
      <c r="E46" s="3" t="s">
        <v>89</v>
      </c>
      <c r="F46" s="3">
        <v>32.799999999999997</v>
      </c>
      <c r="G46" s="3">
        <v>33.1</v>
      </c>
      <c r="H46" s="3" t="s">
        <v>80</v>
      </c>
      <c r="I46" s="3">
        <v>27573</v>
      </c>
      <c r="J46" s="3">
        <v>1362</v>
      </c>
      <c r="K46" s="3">
        <v>1270</v>
      </c>
      <c r="L46" s="5" t="str">
        <f>VLOOKUP(B46,[1]attributes!$A$2:$H$84,2,FALSE)</f>
        <v>SAMN11565777</v>
      </c>
    </row>
    <row r="47" spans="1:12">
      <c r="A47" s="3">
        <v>45</v>
      </c>
      <c r="B47" s="3" t="s">
        <v>152</v>
      </c>
      <c r="C47" s="3" t="s">
        <v>14</v>
      </c>
      <c r="D47" s="3" t="s">
        <v>153</v>
      </c>
      <c r="E47" s="3" t="s">
        <v>89</v>
      </c>
      <c r="F47" s="3">
        <v>13.7</v>
      </c>
      <c r="G47" s="3">
        <v>13.8</v>
      </c>
      <c r="H47" s="3" t="s">
        <v>47</v>
      </c>
      <c r="I47" s="3">
        <v>41759</v>
      </c>
      <c r="J47" s="3">
        <v>1611</v>
      </c>
      <c r="K47" s="3">
        <v>1768</v>
      </c>
      <c r="L47" s="5" t="str">
        <f>VLOOKUP(B47,[1]attributes!$A$2:$H$84,2,FALSE)</f>
        <v>SAMN11565778</v>
      </c>
    </row>
    <row r="48" spans="1:12">
      <c r="A48" s="3">
        <v>46</v>
      </c>
      <c r="B48" s="3" t="s">
        <v>154</v>
      </c>
      <c r="C48" s="3" t="s">
        <v>14</v>
      </c>
      <c r="D48" s="3" t="s">
        <v>155</v>
      </c>
      <c r="E48" s="3" t="s">
        <v>62</v>
      </c>
      <c r="F48" s="3">
        <v>27</v>
      </c>
      <c r="G48" s="3">
        <v>27.2</v>
      </c>
      <c r="H48" s="3" t="s">
        <v>43</v>
      </c>
      <c r="I48" s="3">
        <v>41744</v>
      </c>
      <c r="J48" s="3">
        <v>1631</v>
      </c>
      <c r="K48" s="3">
        <v>1781</v>
      </c>
      <c r="L48" s="5" t="str">
        <f>VLOOKUP(B48,[1]attributes!$A$2:$H$84,2,FALSE)</f>
        <v>SAMN11565772</v>
      </c>
    </row>
    <row r="49" spans="1:12">
      <c r="A49" s="3">
        <v>47</v>
      </c>
      <c r="B49" s="3" t="s">
        <v>156</v>
      </c>
      <c r="C49" s="3" t="s">
        <v>13</v>
      </c>
      <c r="D49" s="3" t="s">
        <v>157</v>
      </c>
      <c r="E49" s="3" t="s">
        <v>58</v>
      </c>
      <c r="F49" s="3">
        <v>26.9</v>
      </c>
      <c r="G49" s="3">
        <v>27.1</v>
      </c>
      <c r="H49" s="3" t="s">
        <v>65</v>
      </c>
      <c r="I49" s="3">
        <v>29449</v>
      </c>
      <c r="J49" s="3">
        <v>1377</v>
      </c>
      <c r="K49" s="3">
        <v>1300</v>
      </c>
      <c r="L49" s="5" t="str">
        <f>VLOOKUP(B49,[1]attributes!$A$2:$H$84,2,FALSE)</f>
        <v>SAMN11565801</v>
      </c>
    </row>
    <row r="50" spans="1:12">
      <c r="A50" s="3">
        <v>48</v>
      </c>
      <c r="B50" s="3" t="s">
        <v>158</v>
      </c>
      <c r="C50" s="3" t="s">
        <v>13</v>
      </c>
      <c r="D50" s="3" t="s">
        <v>64</v>
      </c>
      <c r="E50" s="3" t="s">
        <v>42</v>
      </c>
      <c r="F50" s="3">
        <v>27.1</v>
      </c>
      <c r="G50" s="3">
        <v>27.2</v>
      </c>
      <c r="H50" s="3" t="s">
        <v>159</v>
      </c>
      <c r="I50" s="3">
        <v>29399</v>
      </c>
      <c r="J50" s="3">
        <v>1438</v>
      </c>
      <c r="K50" s="3">
        <v>1279</v>
      </c>
      <c r="L50" s="5" t="str">
        <f>VLOOKUP(B50,[1]attributes!$A$2:$H$84,2,FALSE)</f>
        <v>SAMN11565811</v>
      </c>
    </row>
    <row r="51" spans="1:12">
      <c r="A51" s="3">
        <v>49</v>
      </c>
      <c r="B51" s="3" t="s">
        <v>160</v>
      </c>
      <c r="C51" s="3" t="s">
        <v>13</v>
      </c>
      <c r="D51" s="3" t="s">
        <v>161</v>
      </c>
      <c r="E51" s="3" t="s">
        <v>58</v>
      </c>
      <c r="F51" s="3">
        <v>35.700000000000003</v>
      </c>
      <c r="G51" s="3">
        <v>35.9</v>
      </c>
      <c r="H51" s="3" t="s">
        <v>162</v>
      </c>
      <c r="I51" s="3">
        <v>29246</v>
      </c>
      <c r="J51" s="3">
        <v>1423</v>
      </c>
      <c r="K51" s="3">
        <v>1300</v>
      </c>
      <c r="L51" s="5" t="str">
        <f>VLOOKUP(B51,[1]attributes!$A$2:$H$84,2,FALSE)</f>
        <v>SAMN11565799</v>
      </c>
    </row>
    <row r="52" spans="1:12">
      <c r="A52" s="3">
        <v>50</v>
      </c>
      <c r="B52" s="3" t="s">
        <v>163</v>
      </c>
      <c r="C52" s="3" t="s">
        <v>14</v>
      </c>
      <c r="D52" s="3" t="s">
        <v>164</v>
      </c>
      <c r="E52" s="3" t="s">
        <v>71</v>
      </c>
      <c r="F52" s="3">
        <v>13.6</v>
      </c>
      <c r="G52" s="3">
        <v>14</v>
      </c>
      <c r="H52" s="3" t="s">
        <v>165</v>
      </c>
      <c r="I52" s="3">
        <v>28484</v>
      </c>
      <c r="J52" s="3">
        <v>1340</v>
      </c>
      <c r="K52" s="3">
        <v>1289</v>
      </c>
      <c r="L52" s="5" t="str">
        <f>VLOOKUP(B52,[1]attributes!$A$2:$H$84,2,FALSE)</f>
        <v>SAMN11565748</v>
      </c>
    </row>
    <row r="53" spans="1:12">
      <c r="A53" s="3">
        <v>51</v>
      </c>
      <c r="B53" s="3" t="s">
        <v>166</v>
      </c>
      <c r="C53" s="3" t="s">
        <v>13</v>
      </c>
      <c r="D53" s="3" t="s">
        <v>121</v>
      </c>
      <c r="E53" s="3" t="s">
        <v>42</v>
      </c>
      <c r="F53" s="3">
        <v>28.9</v>
      </c>
      <c r="G53" s="3">
        <v>29</v>
      </c>
      <c r="H53" s="3" t="s">
        <v>100</v>
      </c>
      <c r="I53" s="3">
        <v>29524</v>
      </c>
      <c r="J53" s="3">
        <v>1410</v>
      </c>
      <c r="K53" s="3">
        <v>1305</v>
      </c>
      <c r="L53" s="5" t="str">
        <f>VLOOKUP(B53,[1]attributes!$A$2:$H$84,2,FALSE)</f>
        <v>SAMN11565812</v>
      </c>
    </row>
    <row r="54" spans="1:12">
      <c r="A54" s="3">
        <v>52</v>
      </c>
      <c r="B54" s="3" t="s">
        <v>167</v>
      </c>
      <c r="C54" s="3" t="s">
        <v>14</v>
      </c>
      <c r="D54" s="3" t="s">
        <v>95</v>
      </c>
      <c r="E54" s="3" t="s">
        <v>58</v>
      </c>
      <c r="F54" s="3">
        <v>29.4</v>
      </c>
      <c r="G54" s="3">
        <v>29.6</v>
      </c>
      <c r="H54" s="3" t="s">
        <v>168</v>
      </c>
      <c r="I54" s="3">
        <v>41763</v>
      </c>
      <c r="J54" s="3">
        <v>1663</v>
      </c>
      <c r="K54" s="3">
        <v>1761</v>
      </c>
      <c r="L54" s="5" t="str">
        <f>VLOOKUP(B54,[1]attributes!$A$2:$H$84,2,FALSE)</f>
        <v>SAMN11565803</v>
      </c>
    </row>
    <row r="55" spans="1:12">
      <c r="A55" s="3">
        <v>53</v>
      </c>
      <c r="B55" s="3" t="s">
        <v>169</v>
      </c>
      <c r="C55" s="3" t="s">
        <v>14</v>
      </c>
      <c r="D55" s="3" t="s">
        <v>114</v>
      </c>
      <c r="E55" s="3" t="s">
        <v>83</v>
      </c>
      <c r="F55" s="3">
        <v>28.4</v>
      </c>
      <c r="G55" s="3">
        <v>28.9</v>
      </c>
      <c r="H55" s="3" t="s">
        <v>162</v>
      </c>
      <c r="I55" s="3">
        <v>28601</v>
      </c>
      <c r="J55" s="3">
        <v>1406</v>
      </c>
      <c r="K55" s="3">
        <v>1254</v>
      </c>
      <c r="L55" s="5" t="str">
        <f>VLOOKUP(B55,[1]attributes!$A$2:$H$84,2,FALSE)</f>
        <v>SAMN11565753</v>
      </c>
    </row>
    <row r="56" spans="1:12">
      <c r="A56" s="3">
        <v>54</v>
      </c>
      <c r="B56" s="3" t="s">
        <v>170</v>
      </c>
      <c r="C56" s="3" t="s">
        <v>13</v>
      </c>
      <c r="D56" s="3" t="s">
        <v>171</v>
      </c>
      <c r="E56" s="3" t="s">
        <v>79</v>
      </c>
      <c r="F56" s="3">
        <v>20.5</v>
      </c>
      <c r="G56" s="3">
        <v>21.1</v>
      </c>
      <c r="H56" s="3" t="s">
        <v>72</v>
      </c>
      <c r="I56" s="3">
        <v>29159</v>
      </c>
      <c r="J56" s="3">
        <v>1444</v>
      </c>
      <c r="K56" s="3">
        <v>1315</v>
      </c>
      <c r="L56" s="5" t="str">
        <f>VLOOKUP(B56,[1]attributes!$A$2:$H$84,2,FALSE)</f>
        <v>SAMN11565744</v>
      </c>
    </row>
    <row r="57" spans="1:12">
      <c r="A57" s="3">
        <v>55</v>
      </c>
      <c r="B57" s="3" t="s">
        <v>172</v>
      </c>
      <c r="C57" s="3" t="s">
        <v>8</v>
      </c>
      <c r="D57" s="3" t="s">
        <v>91</v>
      </c>
      <c r="E57" s="3" t="s">
        <v>173</v>
      </c>
      <c r="F57" s="3">
        <v>28.8</v>
      </c>
      <c r="G57" s="3">
        <v>28.9</v>
      </c>
      <c r="H57" s="3" t="s">
        <v>47</v>
      </c>
      <c r="I57" s="3">
        <v>44512</v>
      </c>
      <c r="J57" s="3">
        <v>1705</v>
      </c>
      <c r="K57" s="3">
        <v>1879</v>
      </c>
      <c r="L57" s="5" t="str">
        <f>VLOOKUP(B57,[1]attributes!$A$2:$H$84,2,FALSE)</f>
        <v>SAMN11565822</v>
      </c>
    </row>
    <row r="58" spans="1:12">
      <c r="A58" s="3">
        <v>56</v>
      </c>
      <c r="B58" s="3" t="s">
        <v>174</v>
      </c>
      <c r="C58" s="3" t="s">
        <v>8</v>
      </c>
      <c r="D58" s="3" t="s">
        <v>175</v>
      </c>
      <c r="E58" s="3" t="s">
        <v>42</v>
      </c>
      <c r="F58" s="3">
        <v>30.1</v>
      </c>
      <c r="G58" s="3">
        <v>30.3</v>
      </c>
      <c r="H58" s="3" t="s">
        <v>115</v>
      </c>
      <c r="I58" s="3">
        <v>44581</v>
      </c>
      <c r="J58" s="3">
        <v>1750</v>
      </c>
      <c r="K58" s="3">
        <v>1882</v>
      </c>
      <c r="L58" s="5" t="str">
        <f>VLOOKUP(B58,[1]attributes!$A$2:$H$84,2,FALSE)</f>
        <v>SAMN11565820</v>
      </c>
    </row>
    <row r="59" spans="1:12">
      <c r="A59" s="3">
        <v>57</v>
      </c>
      <c r="B59" s="3" t="s">
        <v>176</v>
      </c>
      <c r="C59" s="3" t="s">
        <v>8</v>
      </c>
      <c r="D59" s="3" t="s">
        <v>177</v>
      </c>
      <c r="E59" s="3" t="s">
        <v>178</v>
      </c>
      <c r="F59" s="3">
        <v>7.3</v>
      </c>
      <c r="G59" s="3">
        <v>7.3</v>
      </c>
      <c r="H59" s="3" t="s">
        <v>179</v>
      </c>
      <c r="I59" s="3">
        <v>44375</v>
      </c>
      <c r="J59" s="3">
        <v>1753</v>
      </c>
      <c r="K59" s="3">
        <v>1888</v>
      </c>
      <c r="L59" s="5" t="str">
        <f>VLOOKUP(B59,[1]attributes!$A$2:$H$84,2,FALSE)</f>
        <v>SAMN11565823</v>
      </c>
    </row>
    <row r="60" spans="1:12">
      <c r="A60" s="3">
        <v>58</v>
      </c>
      <c r="B60" s="3" t="s">
        <v>180</v>
      </c>
      <c r="C60" s="3" t="s">
        <v>8</v>
      </c>
      <c r="D60" s="3" t="s">
        <v>181</v>
      </c>
      <c r="E60" s="3" t="s">
        <v>58</v>
      </c>
      <c r="F60" s="3">
        <v>25.3</v>
      </c>
      <c r="G60" s="3">
        <v>25.4</v>
      </c>
      <c r="H60" s="3" t="s">
        <v>43</v>
      </c>
      <c r="I60" s="3">
        <v>44380</v>
      </c>
      <c r="J60" s="3">
        <v>1720</v>
      </c>
      <c r="K60" s="3">
        <v>1880</v>
      </c>
      <c r="L60" s="5" t="str">
        <f>VLOOKUP(B60,[1]attributes!$A$2:$H$84,2,FALSE)</f>
        <v>SAMN11565806</v>
      </c>
    </row>
    <row r="61" spans="1:12">
      <c r="A61" s="3">
        <v>59</v>
      </c>
      <c r="B61" s="3" t="s">
        <v>182</v>
      </c>
      <c r="C61" s="3" t="s">
        <v>8</v>
      </c>
      <c r="D61" s="3" t="s">
        <v>183</v>
      </c>
      <c r="E61" s="3" t="s">
        <v>42</v>
      </c>
      <c r="F61" s="3">
        <v>35.5</v>
      </c>
      <c r="G61" s="3">
        <v>35.700000000000003</v>
      </c>
      <c r="H61" s="3" t="s">
        <v>47</v>
      </c>
      <c r="I61" s="3">
        <v>44388</v>
      </c>
      <c r="J61" s="3">
        <v>1753</v>
      </c>
      <c r="K61" s="3">
        <v>1877</v>
      </c>
      <c r="L61" s="5" t="str">
        <f>VLOOKUP(B61,[1]attributes!$A$2:$H$84,2,FALSE)</f>
        <v>SAMN11565817</v>
      </c>
    </row>
    <row r="62" spans="1:12">
      <c r="A62" s="3">
        <v>60</v>
      </c>
      <c r="B62" s="3" t="s">
        <v>184</v>
      </c>
      <c r="C62" s="3" t="s">
        <v>8</v>
      </c>
      <c r="D62" s="3" t="s">
        <v>185</v>
      </c>
      <c r="E62" s="3" t="s">
        <v>42</v>
      </c>
      <c r="F62" s="3">
        <v>22</v>
      </c>
      <c r="G62" s="3">
        <v>22.1</v>
      </c>
      <c r="H62" s="3" t="s">
        <v>39</v>
      </c>
      <c r="I62" s="3">
        <v>44222</v>
      </c>
      <c r="J62" s="3">
        <v>1718</v>
      </c>
      <c r="K62" s="3">
        <v>1849</v>
      </c>
      <c r="L62" s="5" t="str">
        <f>VLOOKUP(B62,[1]attributes!$A$2:$H$84,2,FALSE)</f>
        <v>SAMN11565815</v>
      </c>
    </row>
    <row r="63" spans="1:12">
      <c r="A63" s="3">
        <v>61</v>
      </c>
      <c r="B63" s="3" t="s">
        <v>186</v>
      </c>
      <c r="C63" s="3" t="s">
        <v>8</v>
      </c>
      <c r="D63" s="3" t="s">
        <v>187</v>
      </c>
      <c r="E63" s="3" t="s">
        <v>42</v>
      </c>
      <c r="F63" s="3">
        <v>35.1</v>
      </c>
      <c r="G63" s="3">
        <v>35.299999999999997</v>
      </c>
      <c r="H63" s="3" t="s">
        <v>168</v>
      </c>
      <c r="I63" s="3">
        <v>44207</v>
      </c>
      <c r="J63" s="3">
        <v>1724</v>
      </c>
      <c r="K63" s="3">
        <v>1850</v>
      </c>
      <c r="L63" s="5" t="str">
        <f>VLOOKUP(B63,[1]attributes!$A$2:$H$84,2,FALSE)</f>
        <v>SAMN11565813</v>
      </c>
    </row>
    <row r="64" spans="1:12">
      <c r="A64" s="3">
        <v>62</v>
      </c>
      <c r="B64" s="3" t="s">
        <v>188</v>
      </c>
      <c r="C64" s="3" t="s">
        <v>6</v>
      </c>
      <c r="D64" s="3" t="s">
        <v>189</v>
      </c>
      <c r="E64" s="3" t="s">
        <v>58</v>
      </c>
      <c r="F64" s="3">
        <v>36.200000000000003</v>
      </c>
      <c r="G64" s="3">
        <v>36.4</v>
      </c>
      <c r="H64" s="3" t="s">
        <v>43</v>
      </c>
      <c r="I64" s="3">
        <v>46961</v>
      </c>
      <c r="J64" s="3">
        <v>1743</v>
      </c>
      <c r="K64" s="3">
        <v>2082</v>
      </c>
      <c r="L64" s="5" t="str">
        <f>VLOOKUP(B64,[1]attributes!$A$2:$H$84,2,FALSE)</f>
        <v>SAMN11565807</v>
      </c>
    </row>
    <row r="65" spans="1:12">
      <c r="A65" s="3">
        <v>63</v>
      </c>
      <c r="B65" s="3" t="s">
        <v>190</v>
      </c>
      <c r="C65" s="3" t="s">
        <v>6</v>
      </c>
      <c r="D65" s="3" t="s">
        <v>191</v>
      </c>
      <c r="E65" s="3" t="s">
        <v>58</v>
      </c>
      <c r="F65" s="3">
        <v>36.700000000000003</v>
      </c>
      <c r="G65" s="3">
        <v>37</v>
      </c>
      <c r="H65" s="3" t="s">
        <v>59</v>
      </c>
      <c r="I65" s="3">
        <v>46396</v>
      </c>
      <c r="J65" s="3">
        <v>1704</v>
      </c>
      <c r="K65" s="3">
        <v>2090</v>
      </c>
      <c r="L65" s="5" t="str">
        <f>VLOOKUP(B65,[1]attributes!$A$2:$H$84,2,FALSE)</f>
        <v>SAMN11565809</v>
      </c>
    </row>
    <row r="66" spans="1:12">
      <c r="A66" s="3">
        <v>64</v>
      </c>
      <c r="B66" s="3" t="s">
        <v>192</v>
      </c>
      <c r="C66" s="3" t="s">
        <v>8</v>
      </c>
      <c r="D66" s="3" t="s">
        <v>193</v>
      </c>
      <c r="E66" s="3" t="s">
        <v>35</v>
      </c>
      <c r="F66" s="3">
        <v>22.4</v>
      </c>
      <c r="G66" s="3">
        <v>22.6</v>
      </c>
      <c r="H66" s="3" t="s">
        <v>50</v>
      </c>
      <c r="I66" s="3">
        <v>44558</v>
      </c>
      <c r="J66" s="3">
        <v>1728</v>
      </c>
      <c r="K66" s="3">
        <v>1884</v>
      </c>
      <c r="L66" s="5" t="str">
        <f>VLOOKUP(B66,[1]attributes!$A$2:$H$84,2,FALSE)</f>
        <v>SAMN11565794</v>
      </c>
    </row>
    <row r="67" spans="1:12">
      <c r="A67" s="3">
        <v>65</v>
      </c>
      <c r="B67" s="3" t="s">
        <v>194</v>
      </c>
      <c r="C67" s="3" t="s">
        <v>12</v>
      </c>
      <c r="D67" s="3" t="s">
        <v>195</v>
      </c>
      <c r="E67" s="3" t="s">
        <v>35</v>
      </c>
      <c r="F67" s="3">
        <v>34.1</v>
      </c>
      <c r="G67" s="3">
        <v>34.4</v>
      </c>
      <c r="H67" s="3" t="s">
        <v>80</v>
      </c>
      <c r="I67" s="3">
        <v>29256</v>
      </c>
      <c r="J67" s="3">
        <v>1437</v>
      </c>
      <c r="K67" s="3">
        <v>1325</v>
      </c>
      <c r="L67" s="5" t="str">
        <f>VLOOKUP(B67,[1]attributes!$A$2:$H$84,2,FALSE)</f>
        <v>SAMN11565788</v>
      </c>
    </row>
    <row r="68" spans="1:12">
      <c r="A68" s="3">
        <v>66</v>
      </c>
      <c r="B68" s="3" t="s">
        <v>196</v>
      </c>
      <c r="C68" s="3" t="s">
        <v>12</v>
      </c>
      <c r="D68" s="3" t="s">
        <v>114</v>
      </c>
      <c r="E68" s="3" t="s">
        <v>197</v>
      </c>
      <c r="F68" s="3">
        <v>26.4</v>
      </c>
      <c r="G68" s="3">
        <v>27</v>
      </c>
      <c r="H68" s="3" t="s">
        <v>84</v>
      </c>
      <c r="I68" s="3">
        <v>29357</v>
      </c>
      <c r="J68" s="3">
        <v>1400</v>
      </c>
      <c r="K68" s="3">
        <v>1309</v>
      </c>
      <c r="L68" s="5" t="str">
        <f>VLOOKUP(B68,[1]attributes!$A$2:$H$84,2,FALSE)</f>
        <v>SAMN11565752</v>
      </c>
    </row>
    <row r="69" spans="1:12">
      <c r="A69" s="3">
        <v>67</v>
      </c>
      <c r="B69" s="3" t="s">
        <v>198</v>
      </c>
      <c r="C69" s="3" t="s">
        <v>12</v>
      </c>
      <c r="D69" s="3" t="s">
        <v>175</v>
      </c>
      <c r="E69" s="3" t="s">
        <v>199</v>
      </c>
      <c r="F69" s="3">
        <v>30.8</v>
      </c>
      <c r="G69" s="3">
        <v>31.4</v>
      </c>
      <c r="H69" s="3" t="s">
        <v>200</v>
      </c>
      <c r="I69" s="3">
        <v>29383</v>
      </c>
      <c r="J69" s="3">
        <v>1407</v>
      </c>
      <c r="K69" s="3">
        <v>1331</v>
      </c>
      <c r="L69" s="5" t="str">
        <f>VLOOKUP(B69,[1]attributes!$A$2:$H$84,2,FALSE)</f>
        <v>SAMN11565751</v>
      </c>
    </row>
    <row r="70" spans="1:12">
      <c r="A70" s="3">
        <v>68</v>
      </c>
      <c r="B70" s="3" t="s">
        <v>201</v>
      </c>
      <c r="C70" s="3" t="s">
        <v>12</v>
      </c>
      <c r="D70" s="3" t="s">
        <v>202</v>
      </c>
      <c r="E70" s="3" t="s">
        <v>62</v>
      </c>
      <c r="F70" s="3">
        <v>30</v>
      </c>
      <c r="G70" s="3">
        <v>30.3</v>
      </c>
      <c r="H70" s="3" t="s">
        <v>72</v>
      </c>
      <c r="I70" s="3">
        <v>29332</v>
      </c>
      <c r="J70" s="3">
        <v>1413</v>
      </c>
      <c r="K70" s="3">
        <v>1302</v>
      </c>
      <c r="L70" s="5" t="str">
        <f>VLOOKUP(B70,[1]attributes!$A$2:$H$84,2,FALSE)</f>
        <v>SAMN11565770</v>
      </c>
    </row>
    <row r="71" spans="1:12">
      <c r="A71" s="3">
        <v>69</v>
      </c>
      <c r="B71" s="3" t="s">
        <v>203</v>
      </c>
      <c r="C71" s="3" t="s">
        <v>12</v>
      </c>
      <c r="D71" s="3" t="s">
        <v>49</v>
      </c>
      <c r="E71" s="3" t="s">
        <v>58</v>
      </c>
      <c r="F71" s="3">
        <v>17.399999999999999</v>
      </c>
      <c r="G71" s="3">
        <v>17.5</v>
      </c>
      <c r="H71" s="3" t="s">
        <v>80</v>
      </c>
      <c r="I71" s="3">
        <v>28690</v>
      </c>
      <c r="J71" s="3">
        <v>1375</v>
      </c>
      <c r="K71" s="3">
        <v>1316</v>
      </c>
      <c r="L71" s="5" t="str">
        <f>VLOOKUP(B71,[1]attributes!$A$2:$H$84,2,FALSE)</f>
        <v>SAMN11565800</v>
      </c>
    </row>
    <row r="72" spans="1:12">
      <c r="A72" s="3">
        <v>70</v>
      </c>
      <c r="B72" s="3" t="s">
        <v>204</v>
      </c>
      <c r="C72" s="3" t="s">
        <v>12</v>
      </c>
      <c r="D72" s="3" t="s">
        <v>205</v>
      </c>
      <c r="E72" s="3" t="s">
        <v>35</v>
      </c>
      <c r="F72" s="3">
        <v>23.7</v>
      </c>
      <c r="G72" s="3">
        <v>23.9</v>
      </c>
      <c r="H72" s="3" t="s">
        <v>162</v>
      </c>
      <c r="I72" s="3">
        <v>29337</v>
      </c>
      <c r="J72" s="3">
        <v>1436</v>
      </c>
      <c r="K72" s="3">
        <v>1307</v>
      </c>
      <c r="L72" s="5" t="str">
        <f>VLOOKUP(B72,[1]attributes!$A$2:$H$84,2,FALSE)</f>
        <v>SAMN11565783</v>
      </c>
    </row>
    <row r="73" spans="1:12">
      <c r="A73" s="3">
        <v>71</v>
      </c>
      <c r="B73" s="3" t="s">
        <v>206</v>
      </c>
      <c r="C73" s="3" t="s">
        <v>12</v>
      </c>
      <c r="D73" s="3" t="s">
        <v>207</v>
      </c>
      <c r="E73" s="3" t="s">
        <v>108</v>
      </c>
      <c r="F73" s="3">
        <v>22</v>
      </c>
      <c r="G73" s="3">
        <v>22.4</v>
      </c>
      <c r="H73" s="3" t="s">
        <v>168</v>
      </c>
      <c r="I73" s="3">
        <v>29698</v>
      </c>
      <c r="J73" s="3">
        <v>1429</v>
      </c>
      <c r="K73" s="3">
        <v>1350</v>
      </c>
      <c r="L73" s="5" t="str">
        <f>VLOOKUP(B73,[1]attributes!$A$2:$H$84,2,FALSE)</f>
        <v>SAMN11565755</v>
      </c>
    </row>
    <row r="74" spans="1:12">
      <c r="A74" s="3">
        <v>72</v>
      </c>
      <c r="B74" s="3" t="s">
        <v>208</v>
      </c>
      <c r="C74" s="3" t="s">
        <v>12</v>
      </c>
      <c r="D74" s="3" t="s">
        <v>95</v>
      </c>
      <c r="E74" s="3" t="s">
        <v>35</v>
      </c>
      <c r="F74" s="3">
        <v>31.3</v>
      </c>
      <c r="G74" s="3">
        <v>31.5</v>
      </c>
      <c r="H74" s="3" t="s">
        <v>100</v>
      </c>
      <c r="I74" s="3">
        <v>29788</v>
      </c>
      <c r="J74" s="3">
        <v>1416</v>
      </c>
      <c r="K74" s="3">
        <v>1313</v>
      </c>
      <c r="L74" s="5" t="str">
        <f>VLOOKUP(B74,[1]attributes!$A$2:$H$84,2,FALSE)</f>
        <v>SAMN11565785</v>
      </c>
    </row>
    <row r="75" spans="1:12">
      <c r="A75" s="3">
        <v>73</v>
      </c>
      <c r="B75" s="3" t="s">
        <v>209</v>
      </c>
      <c r="C75" s="3" t="s">
        <v>12</v>
      </c>
      <c r="D75" s="3" t="s">
        <v>210</v>
      </c>
      <c r="E75" s="3" t="s">
        <v>35</v>
      </c>
      <c r="F75" s="3">
        <v>13</v>
      </c>
      <c r="G75" s="3">
        <v>13.1</v>
      </c>
      <c r="H75" s="3" t="s">
        <v>84</v>
      </c>
      <c r="I75" s="3">
        <v>29394</v>
      </c>
      <c r="J75" s="3">
        <v>1350</v>
      </c>
      <c r="K75" s="3">
        <v>1327</v>
      </c>
      <c r="L75" s="5" t="str">
        <f>VLOOKUP(B75,[1]attributes!$A$2:$H$84,2,FALSE)</f>
        <v>SAMN11565786</v>
      </c>
    </row>
    <row r="76" spans="1:12">
      <c r="A76" s="3">
        <v>74</v>
      </c>
      <c r="B76" s="3" t="s">
        <v>211</v>
      </c>
      <c r="C76" s="3" t="s">
        <v>12</v>
      </c>
      <c r="D76" s="3" t="s">
        <v>212</v>
      </c>
      <c r="E76" s="3" t="s">
        <v>89</v>
      </c>
      <c r="F76" s="3">
        <v>33.299999999999997</v>
      </c>
      <c r="G76" s="3">
        <v>33.6</v>
      </c>
      <c r="H76" s="3" t="s">
        <v>84</v>
      </c>
      <c r="I76" s="3">
        <v>28846</v>
      </c>
      <c r="J76" s="3">
        <v>1370</v>
      </c>
      <c r="K76" s="3">
        <v>1231</v>
      </c>
      <c r="L76" s="5" t="str">
        <f>VLOOKUP(B76,[1]attributes!$A$2:$H$84,2,FALSE)</f>
        <v>SAMN11565775</v>
      </c>
    </row>
    <row r="77" spans="1:12">
      <c r="A77" s="3">
        <v>75</v>
      </c>
      <c r="B77" s="3" t="s">
        <v>213</v>
      </c>
      <c r="C77" s="3" t="s">
        <v>6</v>
      </c>
      <c r="D77" s="3" t="s">
        <v>214</v>
      </c>
      <c r="E77" s="3" t="s">
        <v>42</v>
      </c>
      <c r="F77" s="3">
        <v>26.4</v>
      </c>
      <c r="G77" s="3">
        <v>26.6</v>
      </c>
      <c r="H77" s="3" t="s">
        <v>47</v>
      </c>
      <c r="I77" s="3">
        <v>44556</v>
      </c>
      <c r="J77" s="3">
        <v>1697</v>
      </c>
      <c r="K77" s="3">
        <v>2019</v>
      </c>
      <c r="L77" s="5" t="str">
        <f>VLOOKUP(B77,[1]attributes!$A$2:$H$84,2,FALSE)</f>
        <v>SAMN11565816</v>
      </c>
    </row>
    <row r="78" spans="1:12">
      <c r="A78" s="8">
        <v>76</v>
      </c>
      <c r="B78" s="3" t="s">
        <v>215</v>
      </c>
      <c r="C78" s="3" t="s">
        <v>8</v>
      </c>
      <c r="D78" s="3" t="s">
        <v>34</v>
      </c>
      <c r="E78" s="3" t="s">
        <v>58</v>
      </c>
      <c r="F78" s="3">
        <v>18.7</v>
      </c>
      <c r="G78" s="3">
        <v>18.8</v>
      </c>
      <c r="H78" s="3" t="s">
        <v>96</v>
      </c>
      <c r="I78" s="3">
        <v>44479</v>
      </c>
      <c r="J78" s="3">
        <v>1754</v>
      </c>
      <c r="K78" s="3">
        <v>1918</v>
      </c>
      <c r="L78" s="5" t="str">
        <f>VLOOKUP(B78,[1]attributes!$A$2:$H$84,2,FALSE)</f>
        <v>SAMN11565802</v>
      </c>
    </row>
    <row r="79" spans="1:12">
      <c r="A79" s="3">
        <v>77</v>
      </c>
      <c r="B79" s="8" t="s">
        <v>216</v>
      </c>
      <c r="C79" s="8" t="s">
        <v>6</v>
      </c>
      <c r="D79" s="8" t="s">
        <v>205</v>
      </c>
      <c r="E79" s="8" t="s">
        <v>217</v>
      </c>
      <c r="F79" s="8">
        <v>23.5</v>
      </c>
      <c r="G79" s="8">
        <v>28.6</v>
      </c>
      <c r="H79" s="8" t="s">
        <v>218</v>
      </c>
      <c r="I79" s="8" t="s">
        <v>219</v>
      </c>
      <c r="L79" s="5" t="str">
        <f>VLOOKUP(B79,[1]attributes!$A$2:$H$84,2,FALSE)</f>
        <v>SAMN11565825</v>
      </c>
    </row>
    <row r="80" spans="1:12">
      <c r="A80" s="3">
        <v>78</v>
      </c>
      <c r="B80" s="3" t="s">
        <v>220</v>
      </c>
      <c r="C80" s="3" t="s">
        <v>6</v>
      </c>
      <c r="D80" s="3" t="s">
        <v>221</v>
      </c>
      <c r="E80" s="3" t="s">
        <v>89</v>
      </c>
      <c r="F80" s="3">
        <v>34</v>
      </c>
      <c r="G80" s="3">
        <v>34.299999999999997</v>
      </c>
      <c r="H80" s="3" t="s">
        <v>50</v>
      </c>
      <c r="I80" s="3">
        <v>42647</v>
      </c>
      <c r="J80" s="3">
        <v>1652</v>
      </c>
      <c r="K80" s="3">
        <v>1890</v>
      </c>
      <c r="L80" s="5" t="str">
        <f>VLOOKUP(B80,[1]attributes!$A$2:$H$84,2,FALSE)</f>
        <v>SAMN11565779</v>
      </c>
    </row>
    <row r="81" spans="1:12">
      <c r="A81" s="3">
        <v>79</v>
      </c>
      <c r="B81" s="3" t="s">
        <v>222</v>
      </c>
      <c r="C81" s="3" t="s">
        <v>6</v>
      </c>
      <c r="D81" s="3" t="s">
        <v>214</v>
      </c>
      <c r="E81" s="3" t="s">
        <v>35</v>
      </c>
      <c r="F81" s="3">
        <v>26.7</v>
      </c>
      <c r="G81" s="3">
        <v>26.9</v>
      </c>
      <c r="H81" s="3" t="s">
        <v>127</v>
      </c>
      <c r="I81" s="3">
        <v>44537</v>
      </c>
      <c r="J81" s="3">
        <v>1664</v>
      </c>
      <c r="K81" s="3">
        <v>2013</v>
      </c>
      <c r="L81" s="5" t="str">
        <f>VLOOKUP(B81,[1]attributes!$A$2:$H$84,2,FALSE)</f>
        <v>SAMN11565798</v>
      </c>
    </row>
    <row r="82" spans="1:12">
      <c r="A82" s="3">
        <v>80</v>
      </c>
      <c r="B82" s="3" t="s">
        <v>223</v>
      </c>
      <c r="C82" s="3" t="s">
        <v>6</v>
      </c>
      <c r="D82" s="3" t="s">
        <v>224</v>
      </c>
      <c r="E82" s="3" t="s">
        <v>58</v>
      </c>
      <c r="F82" s="3">
        <v>29.5</v>
      </c>
      <c r="G82" s="3">
        <v>29.8</v>
      </c>
      <c r="H82" s="3" t="s">
        <v>47</v>
      </c>
      <c r="I82" s="3">
        <v>44560</v>
      </c>
      <c r="J82" s="3">
        <v>1665</v>
      </c>
      <c r="K82" s="3">
        <v>2006</v>
      </c>
      <c r="L82" s="5" t="str">
        <f>VLOOKUP(B82,[1]attributes!$A$2:$H$84,2,FALSE)</f>
        <v>SAMN11565804</v>
      </c>
    </row>
    <row r="83" spans="1:12">
      <c r="A83" s="3">
        <v>81</v>
      </c>
      <c r="B83" s="3" t="s">
        <v>225</v>
      </c>
      <c r="C83" s="3" t="s">
        <v>8</v>
      </c>
      <c r="D83" s="3" t="s">
        <v>119</v>
      </c>
      <c r="E83" s="3" t="s">
        <v>35</v>
      </c>
      <c r="F83" s="3">
        <v>29.1</v>
      </c>
      <c r="G83" s="3">
        <v>29.4</v>
      </c>
      <c r="H83" s="3" t="s">
        <v>50</v>
      </c>
      <c r="I83" s="3">
        <v>44449</v>
      </c>
      <c r="J83" s="3">
        <v>1717</v>
      </c>
      <c r="K83" s="3">
        <v>1888</v>
      </c>
      <c r="L83" s="5" t="str">
        <f>VLOOKUP(B83,[1]attributes!$A$2:$H$84,2,FALSE)</f>
        <v>SAMN11565795</v>
      </c>
    </row>
    <row r="84" spans="1:12">
      <c r="A84" s="3">
        <v>82</v>
      </c>
      <c r="B84" s="3" t="s">
        <v>226</v>
      </c>
      <c r="C84" s="3" t="s">
        <v>6</v>
      </c>
      <c r="D84" s="3" t="s">
        <v>227</v>
      </c>
      <c r="E84" s="3" t="s">
        <v>35</v>
      </c>
      <c r="F84" s="3">
        <v>30</v>
      </c>
      <c r="G84" s="3">
        <v>30.2</v>
      </c>
      <c r="H84" s="3" t="s">
        <v>115</v>
      </c>
      <c r="I84" s="3">
        <v>43168</v>
      </c>
      <c r="J84" s="3">
        <v>1631</v>
      </c>
      <c r="K84" s="3">
        <v>1983</v>
      </c>
      <c r="L84" s="5" t="str">
        <f>VLOOKUP(B84,[1]attributes!$A$2:$H$84,2,FALSE)</f>
        <v>SAMN11565797</v>
      </c>
    </row>
    <row r="85" spans="1:12">
      <c r="A85" s="3">
        <v>83</v>
      </c>
      <c r="B85" s="3" t="s">
        <v>228</v>
      </c>
      <c r="C85" s="3" t="s">
        <v>6</v>
      </c>
      <c r="D85" s="3" t="s">
        <v>229</v>
      </c>
      <c r="E85" s="3" t="s">
        <v>35</v>
      </c>
      <c r="F85" s="3">
        <v>28.2</v>
      </c>
      <c r="G85" s="3">
        <v>28.4</v>
      </c>
      <c r="H85" s="3" t="s">
        <v>92</v>
      </c>
      <c r="I85" s="3">
        <v>35260</v>
      </c>
      <c r="J85" s="3">
        <v>1439</v>
      </c>
      <c r="K85" s="3">
        <v>1515</v>
      </c>
      <c r="L85" s="5" t="str">
        <f>VLOOKUP(B85,[1]attributes!$A$2:$H$84,2,FALSE)</f>
        <v>SAMN11565790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8"/>
  <sheetViews>
    <sheetView workbookViewId="0">
      <selection activeCell="D81" sqref="D81"/>
    </sheetView>
  </sheetViews>
  <sheetFormatPr baseColWidth="10" defaultColWidth="11.5703125" defaultRowHeight="15"/>
  <cols>
    <col min="1" max="1" width="26.7109375" style="3" customWidth="1"/>
    <col min="2" max="10" width="12.85546875" style="3" customWidth="1"/>
    <col min="11" max="11" width="17" style="3" customWidth="1"/>
    <col min="12" max="12" width="18" style="3" customWidth="1"/>
    <col min="13" max="16" width="17" style="3" customWidth="1"/>
    <col min="17" max="17" width="18" style="3" customWidth="1"/>
    <col min="18" max="19" width="17" style="3" customWidth="1"/>
    <col min="20" max="29" width="13.85546875" style="3" customWidth="1"/>
    <col min="30" max="38" width="15.42578125" style="3" customWidth="1"/>
    <col min="39" max="40" width="14.140625" style="3" customWidth="1"/>
    <col min="41" max="42" width="15.140625" style="3" customWidth="1"/>
    <col min="43" max="47" width="14.140625" style="3" customWidth="1"/>
    <col min="48" max="50" width="15.140625" style="3" customWidth="1"/>
    <col min="51" max="59" width="12.85546875" style="3" customWidth="1"/>
    <col min="60" max="65" width="15.140625" style="3" customWidth="1"/>
    <col min="66" max="68" width="16.140625" style="3" customWidth="1"/>
    <col min="69" max="69" width="15.140625" style="3" customWidth="1"/>
    <col min="70" max="70" width="16.140625" style="3" customWidth="1"/>
    <col min="71" max="72" width="15.140625" style="3" customWidth="1"/>
    <col min="73" max="73" width="16.140625" style="3" customWidth="1"/>
    <col min="74" max="80" width="17" style="3" customWidth="1"/>
    <col min="81" max="82" width="16" style="3" customWidth="1"/>
    <col min="83" max="83" width="17" style="3" customWidth="1"/>
    <col min="84" max="84" width="21.42578125" style="3" customWidth="1"/>
    <col min="85" max="85" width="20.42578125" style="3" customWidth="1"/>
    <col min="86" max="86" width="16.28515625" style="3" customWidth="1"/>
    <col min="87" max="87" width="12.85546875" style="3" customWidth="1"/>
    <col min="88" max="88" width="25.140625" style="3" customWidth="1"/>
    <col min="89" max="90" width="25.42578125" style="3" customWidth="1"/>
    <col min="91" max="91" width="25.140625" style="3" customWidth="1"/>
    <col min="92" max="92" width="24.42578125" style="3" customWidth="1"/>
    <col min="93" max="93" width="24.28515625" style="3" customWidth="1"/>
    <col min="94" max="94" width="12.85546875" style="3" customWidth="1"/>
    <col min="95" max="95" width="24.42578125" style="3" customWidth="1"/>
    <col min="96" max="97" width="24.28515625" style="3" customWidth="1"/>
    <col min="98" max="100" width="26.42578125" style="3" customWidth="1"/>
    <col min="101" max="103" width="25.140625" style="3" customWidth="1"/>
    <col min="104" max="104" width="25.42578125" style="3" customWidth="1"/>
    <col min="105" max="106" width="26.7109375" style="3" customWidth="1"/>
    <col min="107" max="107" width="12.85546875" style="3" customWidth="1"/>
    <col min="108" max="256" width="11.5703125" style="3"/>
    <col min="257" max="257" width="26.7109375" style="3" customWidth="1"/>
    <col min="258" max="266" width="12.85546875" style="3" customWidth="1"/>
    <col min="267" max="267" width="17" style="3" customWidth="1"/>
    <col min="268" max="268" width="18" style="3" customWidth="1"/>
    <col min="269" max="272" width="17" style="3" customWidth="1"/>
    <col min="273" max="273" width="18" style="3" customWidth="1"/>
    <col min="274" max="275" width="17" style="3" customWidth="1"/>
    <col min="276" max="285" width="13.85546875" style="3" customWidth="1"/>
    <col min="286" max="294" width="15.42578125" style="3" customWidth="1"/>
    <col min="295" max="296" width="14.140625" style="3" customWidth="1"/>
    <col min="297" max="298" width="15.140625" style="3" customWidth="1"/>
    <col min="299" max="303" width="14.140625" style="3" customWidth="1"/>
    <col min="304" max="306" width="15.140625" style="3" customWidth="1"/>
    <col min="307" max="315" width="12.85546875" style="3" customWidth="1"/>
    <col min="316" max="321" width="15.140625" style="3" customWidth="1"/>
    <col min="322" max="324" width="16.140625" style="3" customWidth="1"/>
    <col min="325" max="325" width="15.140625" style="3" customWidth="1"/>
    <col min="326" max="326" width="16.140625" style="3" customWidth="1"/>
    <col min="327" max="328" width="15.140625" style="3" customWidth="1"/>
    <col min="329" max="329" width="16.140625" style="3" customWidth="1"/>
    <col min="330" max="336" width="17" style="3" customWidth="1"/>
    <col min="337" max="338" width="16" style="3" customWidth="1"/>
    <col min="339" max="339" width="17" style="3" customWidth="1"/>
    <col min="340" max="340" width="21.42578125" style="3" customWidth="1"/>
    <col min="341" max="341" width="20.42578125" style="3" customWidth="1"/>
    <col min="342" max="342" width="16.28515625" style="3" customWidth="1"/>
    <col min="343" max="343" width="12.85546875" style="3" customWidth="1"/>
    <col min="344" max="344" width="25.140625" style="3" customWidth="1"/>
    <col min="345" max="346" width="25.42578125" style="3" customWidth="1"/>
    <col min="347" max="347" width="25.140625" style="3" customWidth="1"/>
    <col min="348" max="348" width="24.42578125" style="3" customWidth="1"/>
    <col min="349" max="349" width="24.28515625" style="3" customWidth="1"/>
    <col min="350" max="350" width="12.85546875" style="3" customWidth="1"/>
    <col min="351" max="351" width="24.42578125" style="3" customWidth="1"/>
    <col min="352" max="353" width="24.28515625" style="3" customWidth="1"/>
    <col min="354" max="356" width="26.42578125" style="3" customWidth="1"/>
    <col min="357" max="359" width="25.140625" style="3" customWidth="1"/>
    <col min="360" max="360" width="25.42578125" style="3" customWidth="1"/>
    <col min="361" max="362" width="26.7109375" style="3" customWidth="1"/>
    <col min="363" max="363" width="12.85546875" style="3" customWidth="1"/>
    <col min="364" max="512" width="11.5703125" style="3"/>
    <col min="513" max="513" width="26.7109375" style="3" customWidth="1"/>
    <col min="514" max="522" width="12.85546875" style="3" customWidth="1"/>
    <col min="523" max="523" width="17" style="3" customWidth="1"/>
    <col min="524" max="524" width="18" style="3" customWidth="1"/>
    <col min="525" max="528" width="17" style="3" customWidth="1"/>
    <col min="529" max="529" width="18" style="3" customWidth="1"/>
    <col min="530" max="531" width="17" style="3" customWidth="1"/>
    <col min="532" max="541" width="13.85546875" style="3" customWidth="1"/>
    <col min="542" max="550" width="15.42578125" style="3" customWidth="1"/>
    <col min="551" max="552" width="14.140625" style="3" customWidth="1"/>
    <col min="553" max="554" width="15.140625" style="3" customWidth="1"/>
    <col min="555" max="559" width="14.140625" style="3" customWidth="1"/>
    <col min="560" max="562" width="15.140625" style="3" customWidth="1"/>
    <col min="563" max="571" width="12.85546875" style="3" customWidth="1"/>
    <col min="572" max="577" width="15.140625" style="3" customWidth="1"/>
    <col min="578" max="580" width="16.140625" style="3" customWidth="1"/>
    <col min="581" max="581" width="15.140625" style="3" customWidth="1"/>
    <col min="582" max="582" width="16.140625" style="3" customWidth="1"/>
    <col min="583" max="584" width="15.140625" style="3" customWidth="1"/>
    <col min="585" max="585" width="16.140625" style="3" customWidth="1"/>
    <col min="586" max="592" width="17" style="3" customWidth="1"/>
    <col min="593" max="594" width="16" style="3" customWidth="1"/>
    <col min="595" max="595" width="17" style="3" customWidth="1"/>
    <col min="596" max="596" width="21.42578125" style="3" customWidth="1"/>
    <col min="597" max="597" width="20.42578125" style="3" customWidth="1"/>
    <col min="598" max="598" width="16.28515625" style="3" customWidth="1"/>
    <col min="599" max="599" width="12.85546875" style="3" customWidth="1"/>
    <col min="600" max="600" width="25.140625" style="3" customWidth="1"/>
    <col min="601" max="602" width="25.42578125" style="3" customWidth="1"/>
    <col min="603" max="603" width="25.140625" style="3" customWidth="1"/>
    <col min="604" max="604" width="24.42578125" style="3" customWidth="1"/>
    <col min="605" max="605" width="24.28515625" style="3" customWidth="1"/>
    <col min="606" max="606" width="12.85546875" style="3" customWidth="1"/>
    <col min="607" max="607" width="24.42578125" style="3" customWidth="1"/>
    <col min="608" max="609" width="24.28515625" style="3" customWidth="1"/>
    <col min="610" max="612" width="26.42578125" style="3" customWidth="1"/>
    <col min="613" max="615" width="25.140625" style="3" customWidth="1"/>
    <col min="616" max="616" width="25.42578125" style="3" customWidth="1"/>
    <col min="617" max="618" width="26.7109375" style="3" customWidth="1"/>
    <col min="619" max="619" width="12.85546875" style="3" customWidth="1"/>
    <col min="620" max="768" width="11.5703125" style="3"/>
    <col min="769" max="769" width="26.7109375" style="3" customWidth="1"/>
    <col min="770" max="778" width="12.85546875" style="3" customWidth="1"/>
    <col min="779" max="779" width="17" style="3" customWidth="1"/>
    <col min="780" max="780" width="18" style="3" customWidth="1"/>
    <col min="781" max="784" width="17" style="3" customWidth="1"/>
    <col min="785" max="785" width="18" style="3" customWidth="1"/>
    <col min="786" max="787" width="17" style="3" customWidth="1"/>
    <col min="788" max="797" width="13.85546875" style="3" customWidth="1"/>
    <col min="798" max="806" width="15.42578125" style="3" customWidth="1"/>
    <col min="807" max="808" width="14.140625" style="3" customWidth="1"/>
    <col min="809" max="810" width="15.140625" style="3" customWidth="1"/>
    <col min="811" max="815" width="14.140625" style="3" customWidth="1"/>
    <col min="816" max="818" width="15.140625" style="3" customWidth="1"/>
    <col min="819" max="827" width="12.85546875" style="3" customWidth="1"/>
    <col min="828" max="833" width="15.140625" style="3" customWidth="1"/>
    <col min="834" max="836" width="16.140625" style="3" customWidth="1"/>
    <col min="837" max="837" width="15.140625" style="3" customWidth="1"/>
    <col min="838" max="838" width="16.140625" style="3" customWidth="1"/>
    <col min="839" max="840" width="15.140625" style="3" customWidth="1"/>
    <col min="841" max="841" width="16.140625" style="3" customWidth="1"/>
    <col min="842" max="848" width="17" style="3" customWidth="1"/>
    <col min="849" max="850" width="16" style="3" customWidth="1"/>
    <col min="851" max="851" width="17" style="3" customWidth="1"/>
    <col min="852" max="852" width="21.42578125" style="3" customWidth="1"/>
    <col min="853" max="853" width="20.42578125" style="3" customWidth="1"/>
    <col min="854" max="854" width="16.28515625" style="3" customWidth="1"/>
    <col min="855" max="855" width="12.85546875" style="3" customWidth="1"/>
    <col min="856" max="856" width="25.140625" style="3" customWidth="1"/>
    <col min="857" max="858" width="25.42578125" style="3" customWidth="1"/>
    <col min="859" max="859" width="25.140625" style="3" customWidth="1"/>
    <col min="860" max="860" width="24.42578125" style="3" customWidth="1"/>
    <col min="861" max="861" width="24.28515625" style="3" customWidth="1"/>
    <col min="862" max="862" width="12.85546875" style="3" customWidth="1"/>
    <col min="863" max="863" width="24.42578125" style="3" customWidth="1"/>
    <col min="864" max="865" width="24.28515625" style="3" customWidth="1"/>
    <col min="866" max="868" width="26.42578125" style="3" customWidth="1"/>
    <col min="869" max="871" width="25.140625" style="3" customWidth="1"/>
    <col min="872" max="872" width="25.42578125" style="3" customWidth="1"/>
    <col min="873" max="874" width="26.7109375" style="3" customWidth="1"/>
    <col min="875" max="875" width="12.85546875" style="3" customWidth="1"/>
    <col min="876" max="1024" width="11.5703125" style="3"/>
    <col min="1025" max="1025" width="26.7109375" style="3" customWidth="1"/>
    <col min="1026" max="1034" width="12.85546875" style="3" customWidth="1"/>
    <col min="1035" max="1035" width="17" style="3" customWidth="1"/>
    <col min="1036" max="1036" width="18" style="3" customWidth="1"/>
    <col min="1037" max="1040" width="17" style="3" customWidth="1"/>
    <col min="1041" max="1041" width="18" style="3" customWidth="1"/>
    <col min="1042" max="1043" width="17" style="3" customWidth="1"/>
    <col min="1044" max="1053" width="13.85546875" style="3" customWidth="1"/>
    <col min="1054" max="1062" width="15.42578125" style="3" customWidth="1"/>
    <col min="1063" max="1064" width="14.140625" style="3" customWidth="1"/>
    <col min="1065" max="1066" width="15.140625" style="3" customWidth="1"/>
    <col min="1067" max="1071" width="14.140625" style="3" customWidth="1"/>
    <col min="1072" max="1074" width="15.140625" style="3" customWidth="1"/>
    <col min="1075" max="1083" width="12.85546875" style="3" customWidth="1"/>
    <col min="1084" max="1089" width="15.140625" style="3" customWidth="1"/>
    <col min="1090" max="1092" width="16.140625" style="3" customWidth="1"/>
    <col min="1093" max="1093" width="15.140625" style="3" customWidth="1"/>
    <col min="1094" max="1094" width="16.140625" style="3" customWidth="1"/>
    <col min="1095" max="1096" width="15.140625" style="3" customWidth="1"/>
    <col min="1097" max="1097" width="16.140625" style="3" customWidth="1"/>
    <col min="1098" max="1104" width="17" style="3" customWidth="1"/>
    <col min="1105" max="1106" width="16" style="3" customWidth="1"/>
    <col min="1107" max="1107" width="17" style="3" customWidth="1"/>
    <col min="1108" max="1108" width="21.42578125" style="3" customWidth="1"/>
    <col min="1109" max="1109" width="20.42578125" style="3" customWidth="1"/>
    <col min="1110" max="1110" width="16.28515625" style="3" customWidth="1"/>
    <col min="1111" max="1111" width="12.85546875" style="3" customWidth="1"/>
    <col min="1112" max="1112" width="25.140625" style="3" customWidth="1"/>
    <col min="1113" max="1114" width="25.42578125" style="3" customWidth="1"/>
    <col min="1115" max="1115" width="25.140625" style="3" customWidth="1"/>
    <col min="1116" max="1116" width="24.42578125" style="3" customWidth="1"/>
    <col min="1117" max="1117" width="24.28515625" style="3" customWidth="1"/>
    <col min="1118" max="1118" width="12.85546875" style="3" customWidth="1"/>
    <col min="1119" max="1119" width="24.42578125" style="3" customWidth="1"/>
    <col min="1120" max="1121" width="24.28515625" style="3" customWidth="1"/>
    <col min="1122" max="1124" width="26.42578125" style="3" customWidth="1"/>
    <col min="1125" max="1127" width="25.140625" style="3" customWidth="1"/>
    <col min="1128" max="1128" width="25.42578125" style="3" customWidth="1"/>
    <col min="1129" max="1130" width="26.7109375" style="3" customWidth="1"/>
    <col min="1131" max="1131" width="12.85546875" style="3" customWidth="1"/>
    <col min="1132" max="1280" width="11.5703125" style="3"/>
    <col min="1281" max="1281" width="26.7109375" style="3" customWidth="1"/>
    <col min="1282" max="1290" width="12.85546875" style="3" customWidth="1"/>
    <col min="1291" max="1291" width="17" style="3" customWidth="1"/>
    <col min="1292" max="1292" width="18" style="3" customWidth="1"/>
    <col min="1293" max="1296" width="17" style="3" customWidth="1"/>
    <col min="1297" max="1297" width="18" style="3" customWidth="1"/>
    <col min="1298" max="1299" width="17" style="3" customWidth="1"/>
    <col min="1300" max="1309" width="13.85546875" style="3" customWidth="1"/>
    <col min="1310" max="1318" width="15.42578125" style="3" customWidth="1"/>
    <col min="1319" max="1320" width="14.140625" style="3" customWidth="1"/>
    <col min="1321" max="1322" width="15.140625" style="3" customWidth="1"/>
    <col min="1323" max="1327" width="14.140625" style="3" customWidth="1"/>
    <col min="1328" max="1330" width="15.140625" style="3" customWidth="1"/>
    <col min="1331" max="1339" width="12.85546875" style="3" customWidth="1"/>
    <col min="1340" max="1345" width="15.140625" style="3" customWidth="1"/>
    <col min="1346" max="1348" width="16.140625" style="3" customWidth="1"/>
    <col min="1349" max="1349" width="15.140625" style="3" customWidth="1"/>
    <col min="1350" max="1350" width="16.140625" style="3" customWidth="1"/>
    <col min="1351" max="1352" width="15.140625" style="3" customWidth="1"/>
    <col min="1353" max="1353" width="16.140625" style="3" customWidth="1"/>
    <col min="1354" max="1360" width="17" style="3" customWidth="1"/>
    <col min="1361" max="1362" width="16" style="3" customWidth="1"/>
    <col min="1363" max="1363" width="17" style="3" customWidth="1"/>
    <col min="1364" max="1364" width="21.42578125" style="3" customWidth="1"/>
    <col min="1365" max="1365" width="20.42578125" style="3" customWidth="1"/>
    <col min="1366" max="1366" width="16.28515625" style="3" customWidth="1"/>
    <col min="1367" max="1367" width="12.85546875" style="3" customWidth="1"/>
    <col min="1368" max="1368" width="25.140625" style="3" customWidth="1"/>
    <col min="1369" max="1370" width="25.42578125" style="3" customWidth="1"/>
    <col min="1371" max="1371" width="25.140625" style="3" customWidth="1"/>
    <col min="1372" max="1372" width="24.42578125" style="3" customWidth="1"/>
    <col min="1373" max="1373" width="24.28515625" style="3" customWidth="1"/>
    <col min="1374" max="1374" width="12.85546875" style="3" customWidth="1"/>
    <col min="1375" max="1375" width="24.42578125" style="3" customWidth="1"/>
    <col min="1376" max="1377" width="24.28515625" style="3" customWidth="1"/>
    <col min="1378" max="1380" width="26.42578125" style="3" customWidth="1"/>
    <col min="1381" max="1383" width="25.140625" style="3" customWidth="1"/>
    <col min="1384" max="1384" width="25.42578125" style="3" customWidth="1"/>
    <col min="1385" max="1386" width="26.7109375" style="3" customWidth="1"/>
    <col min="1387" max="1387" width="12.85546875" style="3" customWidth="1"/>
    <col min="1388" max="1536" width="11.5703125" style="3"/>
    <col min="1537" max="1537" width="26.7109375" style="3" customWidth="1"/>
    <col min="1538" max="1546" width="12.85546875" style="3" customWidth="1"/>
    <col min="1547" max="1547" width="17" style="3" customWidth="1"/>
    <col min="1548" max="1548" width="18" style="3" customWidth="1"/>
    <col min="1549" max="1552" width="17" style="3" customWidth="1"/>
    <col min="1553" max="1553" width="18" style="3" customWidth="1"/>
    <col min="1554" max="1555" width="17" style="3" customWidth="1"/>
    <col min="1556" max="1565" width="13.85546875" style="3" customWidth="1"/>
    <col min="1566" max="1574" width="15.42578125" style="3" customWidth="1"/>
    <col min="1575" max="1576" width="14.140625" style="3" customWidth="1"/>
    <col min="1577" max="1578" width="15.140625" style="3" customWidth="1"/>
    <col min="1579" max="1583" width="14.140625" style="3" customWidth="1"/>
    <col min="1584" max="1586" width="15.140625" style="3" customWidth="1"/>
    <col min="1587" max="1595" width="12.85546875" style="3" customWidth="1"/>
    <col min="1596" max="1601" width="15.140625" style="3" customWidth="1"/>
    <col min="1602" max="1604" width="16.140625" style="3" customWidth="1"/>
    <col min="1605" max="1605" width="15.140625" style="3" customWidth="1"/>
    <col min="1606" max="1606" width="16.140625" style="3" customWidth="1"/>
    <col min="1607" max="1608" width="15.140625" style="3" customWidth="1"/>
    <col min="1609" max="1609" width="16.140625" style="3" customWidth="1"/>
    <col min="1610" max="1616" width="17" style="3" customWidth="1"/>
    <col min="1617" max="1618" width="16" style="3" customWidth="1"/>
    <col min="1619" max="1619" width="17" style="3" customWidth="1"/>
    <col min="1620" max="1620" width="21.42578125" style="3" customWidth="1"/>
    <col min="1621" max="1621" width="20.42578125" style="3" customWidth="1"/>
    <col min="1622" max="1622" width="16.28515625" style="3" customWidth="1"/>
    <col min="1623" max="1623" width="12.85546875" style="3" customWidth="1"/>
    <col min="1624" max="1624" width="25.140625" style="3" customWidth="1"/>
    <col min="1625" max="1626" width="25.42578125" style="3" customWidth="1"/>
    <col min="1627" max="1627" width="25.140625" style="3" customWidth="1"/>
    <col min="1628" max="1628" width="24.42578125" style="3" customWidth="1"/>
    <col min="1629" max="1629" width="24.28515625" style="3" customWidth="1"/>
    <col min="1630" max="1630" width="12.85546875" style="3" customWidth="1"/>
    <col min="1631" max="1631" width="24.42578125" style="3" customWidth="1"/>
    <col min="1632" max="1633" width="24.28515625" style="3" customWidth="1"/>
    <col min="1634" max="1636" width="26.42578125" style="3" customWidth="1"/>
    <col min="1637" max="1639" width="25.140625" style="3" customWidth="1"/>
    <col min="1640" max="1640" width="25.42578125" style="3" customWidth="1"/>
    <col min="1641" max="1642" width="26.7109375" style="3" customWidth="1"/>
    <col min="1643" max="1643" width="12.85546875" style="3" customWidth="1"/>
    <col min="1644" max="1792" width="11.5703125" style="3"/>
    <col min="1793" max="1793" width="26.7109375" style="3" customWidth="1"/>
    <col min="1794" max="1802" width="12.85546875" style="3" customWidth="1"/>
    <col min="1803" max="1803" width="17" style="3" customWidth="1"/>
    <col min="1804" max="1804" width="18" style="3" customWidth="1"/>
    <col min="1805" max="1808" width="17" style="3" customWidth="1"/>
    <col min="1809" max="1809" width="18" style="3" customWidth="1"/>
    <col min="1810" max="1811" width="17" style="3" customWidth="1"/>
    <col min="1812" max="1821" width="13.85546875" style="3" customWidth="1"/>
    <col min="1822" max="1830" width="15.42578125" style="3" customWidth="1"/>
    <col min="1831" max="1832" width="14.140625" style="3" customWidth="1"/>
    <col min="1833" max="1834" width="15.140625" style="3" customWidth="1"/>
    <col min="1835" max="1839" width="14.140625" style="3" customWidth="1"/>
    <col min="1840" max="1842" width="15.140625" style="3" customWidth="1"/>
    <col min="1843" max="1851" width="12.85546875" style="3" customWidth="1"/>
    <col min="1852" max="1857" width="15.140625" style="3" customWidth="1"/>
    <col min="1858" max="1860" width="16.140625" style="3" customWidth="1"/>
    <col min="1861" max="1861" width="15.140625" style="3" customWidth="1"/>
    <col min="1862" max="1862" width="16.140625" style="3" customWidth="1"/>
    <col min="1863" max="1864" width="15.140625" style="3" customWidth="1"/>
    <col min="1865" max="1865" width="16.140625" style="3" customWidth="1"/>
    <col min="1866" max="1872" width="17" style="3" customWidth="1"/>
    <col min="1873" max="1874" width="16" style="3" customWidth="1"/>
    <col min="1875" max="1875" width="17" style="3" customWidth="1"/>
    <col min="1876" max="1876" width="21.42578125" style="3" customWidth="1"/>
    <col min="1877" max="1877" width="20.42578125" style="3" customWidth="1"/>
    <col min="1878" max="1878" width="16.28515625" style="3" customWidth="1"/>
    <col min="1879" max="1879" width="12.85546875" style="3" customWidth="1"/>
    <col min="1880" max="1880" width="25.140625" style="3" customWidth="1"/>
    <col min="1881" max="1882" width="25.42578125" style="3" customWidth="1"/>
    <col min="1883" max="1883" width="25.140625" style="3" customWidth="1"/>
    <col min="1884" max="1884" width="24.42578125" style="3" customWidth="1"/>
    <col min="1885" max="1885" width="24.28515625" style="3" customWidth="1"/>
    <col min="1886" max="1886" width="12.85546875" style="3" customWidth="1"/>
    <col min="1887" max="1887" width="24.42578125" style="3" customWidth="1"/>
    <col min="1888" max="1889" width="24.28515625" style="3" customWidth="1"/>
    <col min="1890" max="1892" width="26.42578125" style="3" customWidth="1"/>
    <col min="1893" max="1895" width="25.140625" style="3" customWidth="1"/>
    <col min="1896" max="1896" width="25.42578125" style="3" customWidth="1"/>
    <col min="1897" max="1898" width="26.7109375" style="3" customWidth="1"/>
    <col min="1899" max="1899" width="12.85546875" style="3" customWidth="1"/>
    <col min="1900" max="2048" width="11.5703125" style="3"/>
    <col min="2049" max="2049" width="26.7109375" style="3" customWidth="1"/>
    <col min="2050" max="2058" width="12.85546875" style="3" customWidth="1"/>
    <col min="2059" max="2059" width="17" style="3" customWidth="1"/>
    <col min="2060" max="2060" width="18" style="3" customWidth="1"/>
    <col min="2061" max="2064" width="17" style="3" customWidth="1"/>
    <col min="2065" max="2065" width="18" style="3" customWidth="1"/>
    <col min="2066" max="2067" width="17" style="3" customWidth="1"/>
    <col min="2068" max="2077" width="13.85546875" style="3" customWidth="1"/>
    <col min="2078" max="2086" width="15.42578125" style="3" customWidth="1"/>
    <col min="2087" max="2088" width="14.140625" style="3" customWidth="1"/>
    <col min="2089" max="2090" width="15.140625" style="3" customWidth="1"/>
    <col min="2091" max="2095" width="14.140625" style="3" customWidth="1"/>
    <col min="2096" max="2098" width="15.140625" style="3" customWidth="1"/>
    <col min="2099" max="2107" width="12.85546875" style="3" customWidth="1"/>
    <col min="2108" max="2113" width="15.140625" style="3" customWidth="1"/>
    <col min="2114" max="2116" width="16.140625" style="3" customWidth="1"/>
    <col min="2117" max="2117" width="15.140625" style="3" customWidth="1"/>
    <col min="2118" max="2118" width="16.140625" style="3" customWidth="1"/>
    <col min="2119" max="2120" width="15.140625" style="3" customWidth="1"/>
    <col min="2121" max="2121" width="16.140625" style="3" customWidth="1"/>
    <col min="2122" max="2128" width="17" style="3" customWidth="1"/>
    <col min="2129" max="2130" width="16" style="3" customWidth="1"/>
    <col min="2131" max="2131" width="17" style="3" customWidth="1"/>
    <col min="2132" max="2132" width="21.42578125" style="3" customWidth="1"/>
    <col min="2133" max="2133" width="20.42578125" style="3" customWidth="1"/>
    <col min="2134" max="2134" width="16.28515625" style="3" customWidth="1"/>
    <col min="2135" max="2135" width="12.85546875" style="3" customWidth="1"/>
    <col min="2136" max="2136" width="25.140625" style="3" customWidth="1"/>
    <col min="2137" max="2138" width="25.42578125" style="3" customWidth="1"/>
    <col min="2139" max="2139" width="25.140625" style="3" customWidth="1"/>
    <col min="2140" max="2140" width="24.42578125" style="3" customWidth="1"/>
    <col min="2141" max="2141" width="24.28515625" style="3" customWidth="1"/>
    <col min="2142" max="2142" width="12.85546875" style="3" customWidth="1"/>
    <col min="2143" max="2143" width="24.42578125" style="3" customWidth="1"/>
    <col min="2144" max="2145" width="24.28515625" style="3" customWidth="1"/>
    <col min="2146" max="2148" width="26.42578125" style="3" customWidth="1"/>
    <col min="2149" max="2151" width="25.140625" style="3" customWidth="1"/>
    <col min="2152" max="2152" width="25.42578125" style="3" customWidth="1"/>
    <col min="2153" max="2154" width="26.7109375" style="3" customWidth="1"/>
    <col min="2155" max="2155" width="12.85546875" style="3" customWidth="1"/>
    <col min="2156" max="2304" width="11.5703125" style="3"/>
    <col min="2305" max="2305" width="26.7109375" style="3" customWidth="1"/>
    <col min="2306" max="2314" width="12.85546875" style="3" customWidth="1"/>
    <col min="2315" max="2315" width="17" style="3" customWidth="1"/>
    <col min="2316" max="2316" width="18" style="3" customWidth="1"/>
    <col min="2317" max="2320" width="17" style="3" customWidth="1"/>
    <col min="2321" max="2321" width="18" style="3" customWidth="1"/>
    <col min="2322" max="2323" width="17" style="3" customWidth="1"/>
    <col min="2324" max="2333" width="13.85546875" style="3" customWidth="1"/>
    <col min="2334" max="2342" width="15.42578125" style="3" customWidth="1"/>
    <col min="2343" max="2344" width="14.140625" style="3" customWidth="1"/>
    <col min="2345" max="2346" width="15.140625" style="3" customWidth="1"/>
    <col min="2347" max="2351" width="14.140625" style="3" customWidth="1"/>
    <col min="2352" max="2354" width="15.140625" style="3" customWidth="1"/>
    <col min="2355" max="2363" width="12.85546875" style="3" customWidth="1"/>
    <col min="2364" max="2369" width="15.140625" style="3" customWidth="1"/>
    <col min="2370" max="2372" width="16.140625" style="3" customWidth="1"/>
    <col min="2373" max="2373" width="15.140625" style="3" customWidth="1"/>
    <col min="2374" max="2374" width="16.140625" style="3" customWidth="1"/>
    <col min="2375" max="2376" width="15.140625" style="3" customWidth="1"/>
    <col min="2377" max="2377" width="16.140625" style="3" customWidth="1"/>
    <col min="2378" max="2384" width="17" style="3" customWidth="1"/>
    <col min="2385" max="2386" width="16" style="3" customWidth="1"/>
    <col min="2387" max="2387" width="17" style="3" customWidth="1"/>
    <col min="2388" max="2388" width="21.42578125" style="3" customWidth="1"/>
    <col min="2389" max="2389" width="20.42578125" style="3" customWidth="1"/>
    <col min="2390" max="2390" width="16.28515625" style="3" customWidth="1"/>
    <col min="2391" max="2391" width="12.85546875" style="3" customWidth="1"/>
    <col min="2392" max="2392" width="25.140625" style="3" customWidth="1"/>
    <col min="2393" max="2394" width="25.42578125" style="3" customWidth="1"/>
    <col min="2395" max="2395" width="25.140625" style="3" customWidth="1"/>
    <col min="2396" max="2396" width="24.42578125" style="3" customWidth="1"/>
    <col min="2397" max="2397" width="24.28515625" style="3" customWidth="1"/>
    <col min="2398" max="2398" width="12.85546875" style="3" customWidth="1"/>
    <col min="2399" max="2399" width="24.42578125" style="3" customWidth="1"/>
    <col min="2400" max="2401" width="24.28515625" style="3" customWidth="1"/>
    <col min="2402" max="2404" width="26.42578125" style="3" customWidth="1"/>
    <col min="2405" max="2407" width="25.140625" style="3" customWidth="1"/>
    <col min="2408" max="2408" width="25.42578125" style="3" customWidth="1"/>
    <col min="2409" max="2410" width="26.7109375" style="3" customWidth="1"/>
    <col min="2411" max="2411" width="12.85546875" style="3" customWidth="1"/>
    <col min="2412" max="2560" width="11.5703125" style="3"/>
    <col min="2561" max="2561" width="26.7109375" style="3" customWidth="1"/>
    <col min="2562" max="2570" width="12.85546875" style="3" customWidth="1"/>
    <col min="2571" max="2571" width="17" style="3" customWidth="1"/>
    <col min="2572" max="2572" width="18" style="3" customWidth="1"/>
    <col min="2573" max="2576" width="17" style="3" customWidth="1"/>
    <col min="2577" max="2577" width="18" style="3" customWidth="1"/>
    <col min="2578" max="2579" width="17" style="3" customWidth="1"/>
    <col min="2580" max="2589" width="13.85546875" style="3" customWidth="1"/>
    <col min="2590" max="2598" width="15.42578125" style="3" customWidth="1"/>
    <col min="2599" max="2600" width="14.140625" style="3" customWidth="1"/>
    <col min="2601" max="2602" width="15.140625" style="3" customWidth="1"/>
    <col min="2603" max="2607" width="14.140625" style="3" customWidth="1"/>
    <col min="2608" max="2610" width="15.140625" style="3" customWidth="1"/>
    <col min="2611" max="2619" width="12.85546875" style="3" customWidth="1"/>
    <col min="2620" max="2625" width="15.140625" style="3" customWidth="1"/>
    <col min="2626" max="2628" width="16.140625" style="3" customWidth="1"/>
    <col min="2629" max="2629" width="15.140625" style="3" customWidth="1"/>
    <col min="2630" max="2630" width="16.140625" style="3" customWidth="1"/>
    <col min="2631" max="2632" width="15.140625" style="3" customWidth="1"/>
    <col min="2633" max="2633" width="16.140625" style="3" customWidth="1"/>
    <col min="2634" max="2640" width="17" style="3" customWidth="1"/>
    <col min="2641" max="2642" width="16" style="3" customWidth="1"/>
    <col min="2643" max="2643" width="17" style="3" customWidth="1"/>
    <col min="2644" max="2644" width="21.42578125" style="3" customWidth="1"/>
    <col min="2645" max="2645" width="20.42578125" style="3" customWidth="1"/>
    <col min="2646" max="2646" width="16.28515625" style="3" customWidth="1"/>
    <col min="2647" max="2647" width="12.85546875" style="3" customWidth="1"/>
    <col min="2648" max="2648" width="25.140625" style="3" customWidth="1"/>
    <col min="2649" max="2650" width="25.42578125" style="3" customWidth="1"/>
    <col min="2651" max="2651" width="25.140625" style="3" customWidth="1"/>
    <col min="2652" max="2652" width="24.42578125" style="3" customWidth="1"/>
    <col min="2653" max="2653" width="24.28515625" style="3" customWidth="1"/>
    <col min="2654" max="2654" width="12.85546875" style="3" customWidth="1"/>
    <col min="2655" max="2655" width="24.42578125" style="3" customWidth="1"/>
    <col min="2656" max="2657" width="24.28515625" style="3" customWidth="1"/>
    <col min="2658" max="2660" width="26.42578125" style="3" customWidth="1"/>
    <col min="2661" max="2663" width="25.140625" style="3" customWidth="1"/>
    <col min="2664" max="2664" width="25.42578125" style="3" customWidth="1"/>
    <col min="2665" max="2666" width="26.7109375" style="3" customWidth="1"/>
    <col min="2667" max="2667" width="12.85546875" style="3" customWidth="1"/>
    <col min="2668" max="2816" width="11.5703125" style="3"/>
    <col min="2817" max="2817" width="26.7109375" style="3" customWidth="1"/>
    <col min="2818" max="2826" width="12.85546875" style="3" customWidth="1"/>
    <col min="2827" max="2827" width="17" style="3" customWidth="1"/>
    <col min="2828" max="2828" width="18" style="3" customWidth="1"/>
    <col min="2829" max="2832" width="17" style="3" customWidth="1"/>
    <col min="2833" max="2833" width="18" style="3" customWidth="1"/>
    <col min="2834" max="2835" width="17" style="3" customWidth="1"/>
    <col min="2836" max="2845" width="13.85546875" style="3" customWidth="1"/>
    <col min="2846" max="2854" width="15.42578125" style="3" customWidth="1"/>
    <col min="2855" max="2856" width="14.140625" style="3" customWidth="1"/>
    <col min="2857" max="2858" width="15.140625" style="3" customWidth="1"/>
    <col min="2859" max="2863" width="14.140625" style="3" customWidth="1"/>
    <col min="2864" max="2866" width="15.140625" style="3" customWidth="1"/>
    <col min="2867" max="2875" width="12.85546875" style="3" customWidth="1"/>
    <col min="2876" max="2881" width="15.140625" style="3" customWidth="1"/>
    <col min="2882" max="2884" width="16.140625" style="3" customWidth="1"/>
    <col min="2885" max="2885" width="15.140625" style="3" customWidth="1"/>
    <col min="2886" max="2886" width="16.140625" style="3" customWidth="1"/>
    <col min="2887" max="2888" width="15.140625" style="3" customWidth="1"/>
    <col min="2889" max="2889" width="16.140625" style="3" customWidth="1"/>
    <col min="2890" max="2896" width="17" style="3" customWidth="1"/>
    <col min="2897" max="2898" width="16" style="3" customWidth="1"/>
    <col min="2899" max="2899" width="17" style="3" customWidth="1"/>
    <col min="2900" max="2900" width="21.42578125" style="3" customWidth="1"/>
    <col min="2901" max="2901" width="20.42578125" style="3" customWidth="1"/>
    <col min="2902" max="2902" width="16.28515625" style="3" customWidth="1"/>
    <col min="2903" max="2903" width="12.85546875" style="3" customWidth="1"/>
    <col min="2904" max="2904" width="25.140625" style="3" customWidth="1"/>
    <col min="2905" max="2906" width="25.42578125" style="3" customWidth="1"/>
    <col min="2907" max="2907" width="25.140625" style="3" customWidth="1"/>
    <col min="2908" max="2908" width="24.42578125" style="3" customWidth="1"/>
    <col min="2909" max="2909" width="24.28515625" style="3" customWidth="1"/>
    <col min="2910" max="2910" width="12.85546875" style="3" customWidth="1"/>
    <col min="2911" max="2911" width="24.42578125" style="3" customWidth="1"/>
    <col min="2912" max="2913" width="24.28515625" style="3" customWidth="1"/>
    <col min="2914" max="2916" width="26.42578125" style="3" customWidth="1"/>
    <col min="2917" max="2919" width="25.140625" style="3" customWidth="1"/>
    <col min="2920" max="2920" width="25.42578125" style="3" customWidth="1"/>
    <col min="2921" max="2922" width="26.7109375" style="3" customWidth="1"/>
    <col min="2923" max="2923" width="12.85546875" style="3" customWidth="1"/>
    <col min="2924" max="3072" width="11.5703125" style="3"/>
    <col min="3073" max="3073" width="26.7109375" style="3" customWidth="1"/>
    <col min="3074" max="3082" width="12.85546875" style="3" customWidth="1"/>
    <col min="3083" max="3083" width="17" style="3" customWidth="1"/>
    <col min="3084" max="3084" width="18" style="3" customWidth="1"/>
    <col min="3085" max="3088" width="17" style="3" customWidth="1"/>
    <col min="3089" max="3089" width="18" style="3" customWidth="1"/>
    <col min="3090" max="3091" width="17" style="3" customWidth="1"/>
    <col min="3092" max="3101" width="13.85546875" style="3" customWidth="1"/>
    <col min="3102" max="3110" width="15.42578125" style="3" customWidth="1"/>
    <col min="3111" max="3112" width="14.140625" style="3" customWidth="1"/>
    <col min="3113" max="3114" width="15.140625" style="3" customWidth="1"/>
    <col min="3115" max="3119" width="14.140625" style="3" customWidth="1"/>
    <col min="3120" max="3122" width="15.140625" style="3" customWidth="1"/>
    <col min="3123" max="3131" width="12.85546875" style="3" customWidth="1"/>
    <col min="3132" max="3137" width="15.140625" style="3" customWidth="1"/>
    <col min="3138" max="3140" width="16.140625" style="3" customWidth="1"/>
    <col min="3141" max="3141" width="15.140625" style="3" customWidth="1"/>
    <col min="3142" max="3142" width="16.140625" style="3" customWidth="1"/>
    <col min="3143" max="3144" width="15.140625" style="3" customWidth="1"/>
    <col min="3145" max="3145" width="16.140625" style="3" customWidth="1"/>
    <col min="3146" max="3152" width="17" style="3" customWidth="1"/>
    <col min="3153" max="3154" width="16" style="3" customWidth="1"/>
    <col min="3155" max="3155" width="17" style="3" customWidth="1"/>
    <col min="3156" max="3156" width="21.42578125" style="3" customWidth="1"/>
    <col min="3157" max="3157" width="20.42578125" style="3" customWidth="1"/>
    <col min="3158" max="3158" width="16.28515625" style="3" customWidth="1"/>
    <col min="3159" max="3159" width="12.85546875" style="3" customWidth="1"/>
    <col min="3160" max="3160" width="25.140625" style="3" customWidth="1"/>
    <col min="3161" max="3162" width="25.42578125" style="3" customWidth="1"/>
    <col min="3163" max="3163" width="25.140625" style="3" customWidth="1"/>
    <col min="3164" max="3164" width="24.42578125" style="3" customWidth="1"/>
    <col min="3165" max="3165" width="24.28515625" style="3" customWidth="1"/>
    <col min="3166" max="3166" width="12.85546875" style="3" customWidth="1"/>
    <col min="3167" max="3167" width="24.42578125" style="3" customWidth="1"/>
    <col min="3168" max="3169" width="24.28515625" style="3" customWidth="1"/>
    <col min="3170" max="3172" width="26.42578125" style="3" customWidth="1"/>
    <col min="3173" max="3175" width="25.140625" style="3" customWidth="1"/>
    <col min="3176" max="3176" width="25.42578125" style="3" customWidth="1"/>
    <col min="3177" max="3178" width="26.7109375" style="3" customWidth="1"/>
    <col min="3179" max="3179" width="12.85546875" style="3" customWidth="1"/>
    <col min="3180" max="3328" width="11.5703125" style="3"/>
    <col min="3329" max="3329" width="26.7109375" style="3" customWidth="1"/>
    <col min="3330" max="3338" width="12.85546875" style="3" customWidth="1"/>
    <col min="3339" max="3339" width="17" style="3" customWidth="1"/>
    <col min="3340" max="3340" width="18" style="3" customWidth="1"/>
    <col min="3341" max="3344" width="17" style="3" customWidth="1"/>
    <col min="3345" max="3345" width="18" style="3" customWidth="1"/>
    <col min="3346" max="3347" width="17" style="3" customWidth="1"/>
    <col min="3348" max="3357" width="13.85546875" style="3" customWidth="1"/>
    <col min="3358" max="3366" width="15.42578125" style="3" customWidth="1"/>
    <col min="3367" max="3368" width="14.140625" style="3" customWidth="1"/>
    <col min="3369" max="3370" width="15.140625" style="3" customWidth="1"/>
    <col min="3371" max="3375" width="14.140625" style="3" customWidth="1"/>
    <col min="3376" max="3378" width="15.140625" style="3" customWidth="1"/>
    <col min="3379" max="3387" width="12.85546875" style="3" customWidth="1"/>
    <col min="3388" max="3393" width="15.140625" style="3" customWidth="1"/>
    <col min="3394" max="3396" width="16.140625" style="3" customWidth="1"/>
    <col min="3397" max="3397" width="15.140625" style="3" customWidth="1"/>
    <col min="3398" max="3398" width="16.140625" style="3" customWidth="1"/>
    <col min="3399" max="3400" width="15.140625" style="3" customWidth="1"/>
    <col min="3401" max="3401" width="16.140625" style="3" customWidth="1"/>
    <col min="3402" max="3408" width="17" style="3" customWidth="1"/>
    <col min="3409" max="3410" width="16" style="3" customWidth="1"/>
    <col min="3411" max="3411" width="17" style="3" customWidth="1"/>
    <col min="3412" max="3412" width="21.42578125" style="3" customWidth="1"/>
    <col min="3413" max="3413" width="20.42578125" style="3" customWidth="1"/>
    <col min="3414" max="3414" width="16.28515625" style="3" customWidth="1"/>
    <col min="3415" max="3415" width="12.85546875" style="3" customWidth="1"/>
    <col min="3416" max="3416" width="25.140625" style="3" customWidth="1"/>
    <col min="3417" max="3418" width="25.42578125" style="3" customWidth="1"/>
    <col min="3419" max="3419" width="25.140625" style="3" customWidth="1"/>
    <col min="3420" max="3420" width="24.42578125" style="3" customWidth="1"/>
    <col min="3421" max="3421" width="24.28515625" style="3" customWidth="1"/>
    <col min="3422" max="3422" width="12.85546875" style="3" customWidth="1"/>
    <col min="3423" max="3423" width="24.42578125" style="3" customWidth="1"/>
    <col min="3424" max="3425" width="24.28515625" style="3" customWidth="1"/>
    <col min="3426" max="3428" width="26.42578125" style="3" customWidth="1"/>
    <col min="3429" max="3431" width="25.140625" style="3" customWidth="1"/>
    <col min="3432" max="3432" width="25.42578125" style="3" customWidth="1"/>
    <col min="3433" max="3434" width="26.7109375" style="3" customWidth="1"/>
    <col min="3435" max="3435" width="12.85546875" style="3" customWidth="1"/>
    <col min="3436" max="3584" width="11.5703125" style="3"/>
    <col min="3585" max="3585" width="26.7109375" style="3" customWidth="1"/>
    <col min="3586" max="3594" width="12.85546875" style="3" customWidth="1"/>
    <col min="3595" max="3595" width="17" style="3" customWidth="1"/>
    <col min="3596" max="3596" width="18" style="3" customWidth="1"/>
    <col min="3597" max="3600" width="17" style="3" customWidth="1"/>
    <col min="3601" max="3601" width="18" style="3" customWidth="1"/>
    <col min="3602" max="3603" width="17" style="3" customWidth="1"/>
    <col min="3604" max="3613" width="13.85546875" style="3" customWidth="1"/>
    <col min="3614" max="3622" width="15.42578125" style="3" customWidth="1"/>
    <col min="3623" max="3624" width="14.140625" style="3" customWidth="1"/>
    <col min="3625" max="3626" width="15.140625" style="3" customWidth="1"/>
    <col min="3627" max="3631" width="14.140625" style="3" customWidth="1"/>
    <col min="3632" max="3634" width="15.140625" style="3" customWidth="1"/>
    <col min="3635" max="3643" width="12.85546875" style="3" customWidth="1"/>
    <col min="3644" max="3649" width="15.140625" style="3" customWidth="1"/>
    <col min="3650" max="3652" width="16.140625" style="3" customWidth="1"/>
    <col min="3653" max="3653" width="15.140625" style="3" customWidth="1"/>
    <col min="3654" max="3654" width="16.140625" style="3" customWidth="1"/>
    <col min="3655" max="3656" width="15.140625" style="3" customWidth="1"/>
    <col min="3657" max="3657" width="16.140625" style="3" customWidth="1"/>
    <col min="3658" max="3664" width="17" style="3" customWidth="1"/>
    <col min="3665" max="3666" width="16" style="3" customWidth="1"/>
    <col min="3667" max="3667" width="17" style="3" customWidth="1"/>
    <col min="3668" max="3668" width="21.42578125" style="3" customWidth="1"/>
    <col min="3669" max="3669" width="20.42578125" style="3" customWidth="1"/>
    <col min="3670" max="3670" width="16.28515625" style="3" customWidth="1"/>
    <col min="3671" max="3671" width="12.85546875" style="3" customWidth="1"/>
    <col min="3672" max="3672" width="25.140625" style="3" customWidth="1"/>
    <col min="3673" max="3674" width="25.42578125" style="3" customWidth="1"/>
    <col min="3675" max="3675" width="25.140625" style="3" customWidth="1"/>
    <col min="3676" max="3676" width="24.42578125" style="3" customWidth="1"/>
    <col min="3677" max="3677" width="24.28515625" style="3" customWidth="1"/>
    <col min="3678" max="3678" width="12.85546875" style="3" customWidth="1"/>
    <col min="3679" max="3679" width="24.42578125" style="3" customWidth="1"/>
    <col min="3680" max="3681" width="24.28515625" style="3" customWidth="1"/>
    <col min="3682" max="3684" width="26.42578125" style="3" customWidth="1"/>
    <col min="3685" max="3687" width="25.140625" style="3" customWidth="1"/>
    <col min="3688" max="3688" width="25.42578125" style="3" customWidth="1"/>
    <col min="3689" max="3690" width="26.7109375" style="3" customWidth="1"/>
    <col min="3691" max="3691" width="12.85546875" style="3" customWidth="1"/>
    <col min="3692" max="3840" width="11.5703125" style="3"/>
    <col min="3841" max="3841" width="26.7109375" style="3" customWidth="1"/>
    <col min="3842" max="3850" width="12.85546875" style="3" customWidth="1"/>
    <col min="3851" max="3851" width="17" style="3" customWidth="1"/>
    <col min="3852" max="3852" width="18" style="3" customWidth="1"/>
    <col min="3853" max="3856" width="17" style="3" customWidth="1"/>
    <col min="3857" max="3857" width="18" style="3" customWidth="1"/>
    <col min="3858" max="3859" width="17" style="3" customWidth="1"/>
    <col min="3860" max="3869" width="13.85546875" style="3" customWidth="1"/>
    <col min="3870" max="3878" width="15.42578125" style="3" customWidth="1"/>
    <col min="3879" max="3880" width="14.140625" style="3" customWidth="1"/>
    <col min="3881" max="3882" width="15.140625" style="3" customWidth="1"/>
    <col min="3883" max="3887" width="14.140625" style="3" customWidth="1"/>
    <col min="3888" max="3890" width="15.140625" style="3" customWidth="1"/>
    <col min="3891" max="3899" width="12.85546875" style="3" customWidth="1"/>
    <col min="3900" max="3905" width="15.140625" style="3" customWidth="1"/>
    <col min="3906" max="3908" width="16.140625" style="3" customWidth="1"/>
    <col min="3909" max="3909" width="15.140625" style="3" customWidth="1"/>
    <col min="3910" max="3910" width="16.140625" style="3" customWidth="1"/>
    <col min="3911" max="3912" width="15.140625" style="3" customWidth="1"/>
    <col min="3913" max="3913" width="16.140625" style="3" customWidth="1"/>
    <col min="3914" max="3920" width="17" style="3" customWidth="1"/>
    <col min="3921" max="3922" width="16" style="3" customWidth="1"/>
    <col min="3923" max="3923" width="17" style="3" customWidth="1"/>
    <col min="3924" max="3924" width="21.42578125" style="3" customWidth="1"/>
    <col min="3925" max="3925" width="20.42578125" style="3" customWidth="1"/>
    <col min="3926" max="3926" width="16.28515625" style="3" customWidth="1"/>
    <col min="3927" max="3927" width="12.85546875" style="3" customWidth="1"/>
    <col min="3928" max="3928" width="25.140625" style="3" customWidth="1"/>
    <col min="3929" max="3930" width="25.42578125" style="3" customWidth="1"/>
    <col min="3931" max="3931" width="25.140625" style="3" customWidth="1"/>
    <col min="3932" max="3932" width="24.42578125" style="3" customWidth="1"/>
    <col min="3933" max="3933" width="24.28515625" style="3" customWidth="1"/>
    <col min="3934" max="3934" width="12.85546875" style="3" customWidth="1"/>
    <col min="3935" max="3935" width="24.42578125" style="3" customWidth="1"/>
    <col min="3936" max="3937" width="24.28515625" style="3" customWidth="1"/>
    <col min="3938" max="3940" width="26.42578125" style="3" customWidth="1"/>
    <col min="3941" max="3943" width="25.140625" style="3" customWidth="1"/>
    <col min="3944" max="3944" width="25.42578125" style="3" customWidth="1"/>
    <col min="3945" max="3946" width="26.7109375" style="3" customWidth="1"/>
    <col min="3947" max="3947" width="12.85546875" style="3" customWidth="1"/>
    <col min="3948" max="4096" width="11.5703125" style="3"/>
    <col min="4097" max="4097" width="26.7109375" style="3" customWidth="1"/>
    <col min="4098" max="4106" width="12.85546875" style="3" customWidth="1"/>
    <col min="4107" max="4107" width="17" style="3" customWidth="1"/>
    <col min="4108" max="4108" width="18" style="3" customWidth="1"/>
    <col min="4109" max="4112" width="17" style="3" customWidth="1"/>
    <col min="4113" max="4113" width="18" style="3" customWidth="1"/>
    <col min="4114" max="4115" width="17" style="3" customWidth="1"/>
    <col min="4116" max="4125" width="13.85546875" style="3" customWidth="1"/>
    <col min="4126" max="4134" width="15.42578125" style="3" customWidth="1"/>
    <col min="4135" max="4136" width="14.140625" style="3" customWidth="1"/>
    <col min="4137" max="4138" width="15.140625" style="3" customWidth="1"/>
    <col min="4139" max="4143" width="14.140625" style="3" customWidth="1"/>
    <col min="4144" max="4146" width="15.140625" style="3" customWidth="1"/>
    <col min="4147" max="4155" width="12.85546875" style="3" customWidth="1"/>
    <col min="4156" max="4161" width="15.140625" style="3" customWidth="1"/>
    <col min="4162" max="4164" width="16.140625" style="3" customWidth="1"/>
    <col min="4165" max="4165" width="15.140625" style="3" customWidth="1"/>
    <col min="4166" max="4166" width="16.140625" style="3" customWidth="1"/>
    <col min="4167" max="4168" width="15.140625" style="3" customWidth="1"/>
    <col min="4169" max="4169" width="16.140625" style="3" customWidth="1"/>
    <col min="4170" max="4176" width="17" style="3" customWidth="1"/>
    <col min="4177" max="4178" width="16" style="3" customWidth="1"/>
    <col min="4179" max="4179" width="17" style="3" customWidth="1"/>
    <col min="4180" max="4180" width="21.42578125" style="3" customWidth="1"/>
    <col min="4181" max="4181" width="20.42578125" style="3" customWidth="1"/>
    <col min="4182" max="4182" width="16.28515625" style="3" customWidth="1"/>
    <col min="4183" max="4183" width="12.85546875" style="3" customWidth="1"/>
    <col min="4184" max="4184" width="25.140625" style="3" customWidth="1"/>
    <col min="4185" max="4186" width="25.42578125" style="3" customWidth="1"/>
    <col min="4187" max="4187" width="25.140625" style="3" customWidth="1"/>
    <col min="4188" max="4188" width="24.42578125" style="3" customWidth="1"/>
    <col min="4189" max="4189" width="24.28515625" style="3" customWidth="1"/>
    <col min="4190" max="4190" width="12.85546875" style="3" customWidth="1"/>
    <col min="4191" max="4191" width="24.42578125" style="3" customWidth="1"/>
    <col min="4192" max="4193" width="24.28515625" style="3" customWidth="1"/>
    <col min="4194" max="4196" width="26.42578125" style="3" customWidth="1"/>
    <col min="4197" max="4199" width="25.140625" style="3" customWidth="1"/>
    <col min="4200" max="4200" width="25.42578125" style="3" customWidth="1"/>
    <col min="4201" max="4202" width="26.7109375" style="3" customWidth="1"/>
    <col min="4203" max="4203" width="12.85546875" style="3" customWidth="1"/>
    <col min="4204" max="4352" width="11.5703125" style="3"/>
    <col min="4353" max="4353" width="26.7109375" style="3" customWidth="1"/>
    <col min="4354" max="4362" width="12.85546875" style="3" customWidth="1"/>
    <col min="4363" max="4363" width="17" style="3" customWidth="1"/>
    <col min="4364" max="4364" width="18" style="3" customWidth="1"/>
    <col min="4365" max="4368" width="17" style="3" customWidth="1"/>
    <col min="4369" max="4369" width="18" style="3" customWidth="1"/>
    <col min="4370" max="4371" width="17" style="3" customWidth="1"/>
    <col min="4372" max="4381" width="13.85546875" style="3" customWidth="1"/>
    <col min="4382" max="4390" width="15.42578125" style="3" customWidth="1"/>
    <col min="4391" max="4392" width="14.140625" style="3" customWidth="1"/>
    <col min="4393" max="4394" width="15.140625" style="3" customWidth="1"/>
    <col min="4395" max="4399" width="14.140625" style="3" customWidth="1"/>
    <col min="4400" max="4402" width="15.140625" style="3" customWidth="1"/>
    <col min="4403" max="4411" width="12.85546875" style="3" customWidth="1"/>
    <col min="4412" max="4417" width="15.140625" style="3" customWidth="1"/>
    <col min="4418" max="4420" width="16.140625" style="3" customWidth="1"/>
    <col min="4421" max="4421" width="15.140625" style="3" customWidth="1"/>
    <col min="4422" max="4422" width="16.140625" style="3" customWidth="1"/>
    <col min="4423" max="4424" width="15.140625" style="3" customWidth="1"/>
    <col min="4425" max="4425" width="16.140625" style="3" customWidth="1"/>
    <col min="4426" max="4432" width="17" style="3" customWidth="1"/>
    <col min="4433" max="4434" width="16" style="3" customWidth="1"/>
    <col min="4435" max="4435" width="17" style="3" customWidth="1"/>
    <col min="4436" max="4436" width="21.42578125" style="3" customWidth="1"/>
    <col min="4437" max="4437" width="20.42578125" style="3" customWidth="1"/>
    <col min="4438" max="4438" width="16.28515625" style="3" customWidth="1"/>
    <col min="4439" max="4439" width="12.85546875" style="3" customWidth="1"/>
    <col min="4440" max="4440" width="25.140625" style="3" customWidth="1"/>
    <col min="4441" max="4442" width="25.42578125" style="3" customWidth="1"/>
    <col min="4443" max="4443" width="25.140625" style="3" customWidth="1"/>
    <col min="4444" max="4444" width="24.42578125" style="3" customWidth="1"/>
    <col min="4445" max="4445" width="24.28515625" style="3" customWidth="1"/>
    <col min="4446" max="4446" width="12.85546875" style="3" customWidth="1"/>
    <col min="4447" max="4447" width="24.42578125" style="3" customWidth="1"/>
    <col min="4448" max="4449" width="24.28515625" style="3" customWidth="1"/>
    <col min="4450" max="4452" width="26.42578125" style="3" customWidth="1"/>
    <col min="4453" max="4455" width="25.140625" style="3" customWidth="1"/>
    <col min="4456" max="4456" width="25.42578125" style="3" customWidth="1"/>
    <col min="4457" max="4458" width="26.7109375" style="3" customWidth="1"/>
    <col min="4459" max="4459" width="12.85546875" style="3" customWidth="1"/>
    <col min="4460" max="4608" width="11.5703125" style="3"/>
    <col min="4609" max="4609" width="26.7109375" style="3" customWidth="1"/>
    <col min="4610" max="4618" width="12.85546875" style="3" customWidth="1"/>
    <col min="4619" max="4619" width="17" style="3" customWidth="1"/>
    <col min="4620" max="4620" width="18" style="3" customWidth="1"/>
    <col min="4621" max="4624" width="17" style="3" customWidth="1"/>
    <col min="4625" max="4625" width="18" style="3" customWidth="1"/>
    <col min="4626" max="4627" width="17" style="3" customWidth="1"/>
    <col min="4628" max="4637" width="13.85546875" style="3" customWidth="1"/>
    <col min="4638" max="4646" width="15.42578125" style="3" customWidth="1"/>
    <col min="4647" max="4648" width="14.140625" style="3" customWidth="1"/>
    <col min="4649" max="4650" width="15.140625" style="3" customWidth="1"/>
    <col min="4651" max="4655" width="14.140625" style="3" customWidth="1"/>
    <col min="4656" max="4658" width="15.140625" style="3" customWidth="1"/>
    <col min="4659" max="4667" width="12.85546875" style="3" customWidth="1"/>
    <col min="4668" max="4673" width="15.140625" style="3" customWidth="1"/>
    <col min="4674" max="4676" width="16.140625" style="3" customWidth="1"/>
    <col min="4677" max="4677" width="15.140625" style="3" customWidth="1"/>
    <col min="4678" max="4678" width="16.140625" style="3" customWidth="1"/>
    <col min="4679" max="4680" width="15.140625" style="3" customWidth="1"/>
    <col min="4681" max="4681" width="16.140625" style="3" customWidth="1"/>
    <col min="4682" max="4688" width="17" style="3" customWidth="1"/>
    <col min="4689" max="4690" width="16" style="3" customWidth="1"/>
    <col min="4691" max="4691" width="17" style="3" customWidth="1"/>
    <col min="4692" max="4692" width="21.42578125" style="3" customWidth="1"/>
    <col min="4693" max="4693" width="20.42578125" style="3" customWidth="1"/>
    <col min="4694" max="4694" width="16.28515625" style="3" customWidth="1"/>
    <col min="4695" max="4695" width="12.85546875" style="3" customWidth="1"/>
    <col min="4696" max="4696" width="25.140625" style="3" customWidth="1"/>
    <col min="4697" max="4698" width="25.42578125" style="3" customWidth="1"/>
    <col min="4699" max="4699" width="25.140625" style="3" customWidth="1"/>
    <col min="4700" max="4700" width="24.42578125" style="3" customWidth="1"/>
    <col min="4701" max="4701" width="24.28515625" style="3" customWidth="1"/>
    <col min="4702" max="4702" width="12.85546875" style="3" customWidth="1"/>
    <col min="4703" max="4703" width="24.42578125" style="3" customWidth="1"/>
    <col min="4704" max="4705" width="24.28515625" style="3" customWidth="1"/>
    <col min="4706" max="4708" width="26.42578125" style="3" customWidth="1"/>
    <col min="4709" max="4711" width="25.140625" style="3" customWidth="1"/>
    <col min="4712" max="4712" width="25.42578125" style="3" customWidth="1"/>
    <col min="4713" max="4714" width="26.7109375" style="3" customWidth="1"/>
    <col min="4715" max="4715" width="12.85546875" style="3" customWidth="1"/>
    <col min="4716" max="4864" width="11.5703125" style="3"/>
    <col min="4865" max="4865" width="26.7109375" style="3" customWidth="1"/>
    <col min="4866" max="4874" width="12.85546875" style="3" customWidth="1"/>
    <col min="4875" max="4875" width="17" style="3" customWidth="1"/>
    <col min="4876" max="4876" width="18" style="3" customWidth="1"/>
    <col min="4877" max="4880" width="17" style="3" customWidth="1"/>
    <col min="4881" max="4881" width="18" style="3" customWidth="1"/>
    <col min="4882" max="4883" width="17" style="3" customWidth="1"/>
    <col min="4884" max="4893" width="13.85546875" style="3" customWidth="1"/>
    <col min="4894" max="4902" width="15.42578125" style="3" customWidth="1"/>
    <col min="4903" max="4904" width="14.140625" style="3" customWidth="1"/>
    <col min="4905" max="4906" width="15.140625" style="3" customWidth="1"/>
    <col min="4907" max="4911" width="14.140625" style="3" customWidth="1"/>
    <col min="4912" max="4914" width="15.140625" style="3" customWidth="1"/>
    <col min="4915" max="4923" width="12.85546875" style="3" customWidth="1"/>
    <col min="4924" max="4929" width="15.140625" style="3" customWidth="1"/>
    <col min="4930" max="4932" width="16.140625" style="3" customWidth="1"/>
    <col min="4933" max="4933" width="15.140625" style="3" customWidth="1"/>
    <col min="4934" max="4934" width="16.140625" style="3" customWidth="1"/>
    <col min="4935" max="4936" width="15.140625" style="3" customWidth="1"/>
    <col min="4937" max="4937" width="16.140625" style="3" customWidth="1"/>
    <col min="4938" max="4944" width="17" style="3" customWidth="1"/>
    <col min="4945" max="4946" width="16" style="3" customWidth="1"/>
    <col min="4947" max="4947" width="17" style="3" customWidth="1"/>
    <col min="4948" max="4948" width="21.42578125" style="3" customWidth="1"/>
    <col min="4949" max="4949" width="20.42578125" style="3" customWidth="1"/>
    <col min="4950" max="4950" width="16.28515625" style="3" customWidth="1"/>
    <col min="4951" max="4951" width="12.85546875" style="3" customWidth="1"/>
    <col min="4952" max="4952" width="25.140625" style="3" customWidth="1"/>
    <col min="4953" max="4954" width="25.42578125" style="3" customWidth="1"/>
    <col min="4955" max="4955" width="25.140625" style="3" customWidth="1"/>
    <col min="4956" max="4956" width="24.42578125" style="3" customWidth="1"/>
    <col min="4957" max="4957" width="24.28515625" style="3" customWidth="1"/>
    <col min="4958" max="4958" width="12.85546875" style="3" customWidth="1"/>
    <col min="4959" max="4959" width="24.42578125" style="3" customWidth="1"/>
    <col min="4960" max="4961" width="24.28515625" style="3" customWidth="1"/>
    <col min="4962" max="4964" width="26.42578125" style="3" customWidth="1"/>
    <col min="4965" max="4967" width="25.140625" style="3" customWidth="1"/>
    <col min="4968" max="4968" width="25.42578125" style="3" customWidth="1"/>
    <col min="4969" max="4970" width="26.7109375" style="3" customWidth="1"/>
    <col min="4971" max="4971" width="12.85546875" style="3" customWidth="1"/>
    <col min="4972" max="5120" width="11.5703125" style="3"/>
    <col min="5121" max="5121" width="26.7109375" style="3" customWidth="1"/>
    <col min="5122" max="5130" width="12.85546875" style="3" customWidth="1"/>
    <col min="5131" max="5131" width="17" style="3" customWidth="1"/>
    <col min="5132" max="5132" width="18" style="3" customWidth="1"/>
    <col min="5133" max="5136" width="17" style="3" customWidth="1"/>
    <col min="5137" max="5137" width="18" style="3" customWidth="1"/>
    <col min="5138" max="5139" width="17" style="3" customWidth="1"/>
    <col min="5140" max="5149" width="13.85546875" style="3" customWidth="1"/>
    <col min="5150" max="5158" width="15.42578125" style="3" customWidth="1"/>
    <col min="5159" max="5160" width="14.140625" style="3" customWidth="1"/>
    <col min="5161" max="5162" width="15.140625" style="3" customWidth="1"/>
    <col min="5163" max="5167" width="14.140625" style="3" customWidth="1"/>
    <col min="5168" max="5170" width="15.140625" style="3" customWidth="1"/>
    <col min="5171" max="5179" width="12.85546875" style="3" customWidth="1"/>
    <col min="5180" max="5185" width="15.140625" style="3" customWidth="1"/>
    <col min="5186" max="5188" width="16.140625" style="3" customWidth="1"/>
    <col min="5189" max="5189" width="15.140625" style="3" customWidth="1"/>
    <col min="5190" max="5190" width="16.140625" style="3" customWidth="1"/>
    <col min="5191" max="5192" width="15.140625" style="3" customWidth="1"/>
    <col min="5193" max="5193" width="16.140625" style="3" customWidth="1"/>
    <col min="5194" max="5200" width="17" style="3" customWidth="1"/>
    <col min="5201" max="5202" width="16" style="3" customWidth="1"/>
    <col min="5203" max="5203" width="17" style="3" customWidth="1"/>
    <col min="5204" max="5204" width="21.42578125" style="3" customWidth="1"/>
    <col min="5205" max="5205" width="20.42578125" style="3" customWidth="1"/>
    <col min="5206" max="5206" width="16.28515625" style="3" customWidth="1"/>
    <col min="5207" max="5207" width="12.85546875" style="3" customWidth="1"/>
    <col min="5208" max="5208" width="25.140625" style="3" customWidth="1"/>
    <col min="5209" max="5210" width="25.42578125" style="3" customWidth="1"/>
    <col min="5211" max="5211" width="25.140625" style="3" customWidth="1"/>
    <col min="5212" max="5212" width="24.42578125" style="3" customWidth="1"/>
    <col min="5213" max="5213" width="24.28515625" style="3" customWidth="1"/>
    <col min="5214" max="5214" width="12.85546875" style="3" customWidth="1"/>
    <col min="5215" max="5215" width="24.42578125" style="3" customWidth="1"/>
    <col min="5216" max="5217" width="24.28515625" style="3" customWidth="1"/>
    <col min="5218" max="5220" width="26.42578125" style="3" customWidth="1"/>
    <col min="5221" max="5223" width="25.140625" style="3" customWidth="1"/>
    <col min="5224" max="5224" width="25.42578125" style="3" customWidth="1"/>
    <col min="5225" max="5226" width="26.7109375" style="3" customWidth="1"/>
    <col min="5227" max="5227" width="12.85546875" style="3" customWidth="1"/>
    <col min="5228" max="5376" width="11.5703125" style="3"/>
    <col min="5377" max="5377" width="26.7109375" style="3" customWidth="1"/>
    <col min="5378" max="5386" width="12.85546875" style="3" customWidth="1"/>
    <col min="5387" max="5387" width="17" style="3" customWidth="1"/>
    <col min="5388" max="5388" width="18" style="3" customWidth="1"/>
    <col min="5389" max="5392" width="17" style="3" customWidth="1"/>
    <col min="5393" max="5393" width="18" style="3" customWidth="1"/>
    <col min="5394" max="5395" width="17" style="3" customWidth="1"/>
    <col min="5396" max="5405" width="13.85546875" style="3" customWidth="1"/>
    <col min="5406" max="5414" width="15.42578125" style="3" customWidth="1"/>
    <col min="5415" max="5416" width="14.140625" style="3" customWidth="1"/>
    <col min="5417" max="5418" width="15.140625" style="3" customWidth="1"/>
    <col min="5419" max="5423" width="14.140625" style="3" customWidth="1"/>
    <col min="5424" max="5426" width="15.140625" style="3" customWidth="1"/>
    <col min="5427" max="5435" width="12.85546875" style="3" customWidth="1"/>
    <col min="5436" max="5441" width="15.140625" style="3" customWidth="1"/>
    <col min="5442" max="5444" width="16.140625" style="3" customWidth="1"/>
    <col min="5445" max="5445" width="15.140625" style="3" customWidth="1"/>
    <col min="5446" max="5446" width="16.140625" style="3" customWidth="1"/>
    <col min="5447" max="5448" width="15.140625" style="3" customWidth="1"/>
    <col min="5449" max="5449" width="16.140625" style="3" customWidth="1"/>
    <col min="5450" max="5456" width="17" style="3" customWidth="1"/>
    <col min="5457" max="5458" width="16" style="3" customWidth="1"/>
    <col min="5459" max="5459" width="17" style="3" customWidth="1"/>
    <col min="5460" max="5460" width="21.42578125" style="3" customWidth="1"/>
    <col min="5461" max="5461" width="20.42578125" style="3" customWidth="1"/>
    <col min="5462" max="5462" width="16.28515625" style="3" customWidth="1"/>
    <col min="5463" max="5463" width="12.85546875" style="3" customWidth="1"/>
    <col min="5464" max="5464" width="25.140625" style="3" customWidth="1"/>
    <col min="5465" max="5466" width="25.42578125" style="3" customWidth="1"/>
    <col min="5467" max="5467" width="25.140625" style="3" customWidth="1"/>
    <col min="5468" max="5468" width="24.42578125" style="3" customWidth="1"/>
    <col min="5469" max="5469" width="24.28515625" style="3" customWidth="1"/>
    <col min="5470" max="5470" width="12.85546875" style="3" customWidth="1"/>
    <col min="5471" max="5471" width="24.42578125" style="3" customWidth="1"/>
    <col min="5472" max="5473" width="24.28515625" style="3" customWidth="1"/>
    <col min="5474" max="5476" width="26.42578125" style="3" customWidth="1"/>
    <col min="5477" max="5479" width="25.140625" style="3" customWidth="1"/>
    <col min="5480" max="5480" width="25.42578125" style="3" customWidth="1"/>
    <col min="5481" max="5482" width="26.7109375" style="3" customWidth="1"/>
    <col min="5483" max="5483" width="12.85546875" style="3" customWidth="1"/>
    <col min="5484" max="5632" width="11.5703125" style="3"/>
    <col min="5633" max="5633" width="26.7109375" style="3" customWidth="1"/>
    <col min="5634" max="5642" width="12.85546875" style="3" customWidth="1"/>
    <col min="5643" max="5643" width="17" style="3" customWidth="1"/>
    <col min="5644" max="5644" width="18" style="3" customWidth="1"/>
    <col min="5645" max="5648" width="17" style="3" customWidth="1"/>
    <col min="5649" max="5649" width="18" style="3" customWidth="1"/>
    <col min="5650" max="5651" width="17" style="3" customWidth="1"/>
    <col min="5652" max="5661" width="13.85546875" style="3" customWidth="1"/>
    <col min="5662" max="5670" width="15.42578125" style="3" customWidth="1"/>
    <col min="5671" max="5672" width="14.140625" style="3" customWidth="1"/>
    <col min="5673" max="5674" width="15.140625" style="3" customWidth="1"/>
    <col min="5675" max="5679" width="14.140625" style="3" customWidth="1"/>
    <col min="5680" max="5682" width="15.140625" style="3" customWidth="1"/>
    <col min="5683" max="5691" width="12.85546875" style="3" customWidth="1"/>
    <col min="5692" max="5697" width="15.140625" style="3" customWidth="1"/>
    <col min="5698" max="5700" width="16.140625" style="3" customWidth="1"/>
    <col min="5701" max="5701" width="15.140625" style="3" customWidth="1"/>
    <col min="5702" max="5702" width="16.140625" style="3" customWidth="1"/>
    <col min="5703" max="5704" width="15.140625" style="3" customWidth="1"/>
    <col min="5705" max="5705" width="16.140625" style="3" customWidth="1"/>
    <col min="5706" max="5712" width="17" style="3" customWidth="1"/>
    <col min="5713" max="5714" width="16" style="3" customWidth="1"/>
    <col min="5715" max="5715" width="17" style="3" customWidth="1"/>
    <col min="5716" max="5716" width="21.42578125" style="3" customWidth="1"/>
    <col min="5717" max="5717" width="20.42578125" style="3" customWidth="1"/>
    <col min="5718" max="5718" width="16.28515625" style="3" customWidth="1"/>
    <col min="5719" max="5719" width="12.85546875" style="3" customWidth="1"/>
    <col min="5720" max="5720" width="25.140625" style="3" customWidth="1"/>
    <col min="5721" max="5722" width="25.42578125" style="3" customWidth="1"/>
    <col min="5723" max="5723" width="25.140625" style="3" customWidth="1"/>
    <col min="5724" max="5724" width="24.42578125" style="3" customWidth="1"/>
    <col min="5725" max="5725" width="24.28515625" style="3" customWidth="1"/>
    <col min="5726" max="5726" width="12.85546875" style="3" customWidth="1"/>
    <col min="5727" max="5727" width="24.42578125" style="3" customWidth="1"/>
    <col min="5728" max="5729" width="24.28515625" style="3" customWidth="1"/>
    <col min="5730" max="5732" width="26.42578125" style="3" customWidth="1"/>
    <col min="5733" max="5735" width="25.140625" style="3" customWidth="1"/>
    <col min="5736" max="5736" width="25.42578125" style="3" customWidth="1"/>
    <col min="5737" max="5738" width="26.7109375" style="3" customWidth="1"/>
    <col min="5739" max="5739" width="12.85546875" style="3" customWidth="1"/>
    <col min="5740" max="5888" width="11.5703125" style="3"/>
    <col min="5889" max="5889" width="26.7109375" style="3" customWidth="1"/>
    <col min="5890" max="5898" width="12.85546875" style="3" customWidth="1"/>
    <col min="5899" max="5899" width="17" style="3" customWidth="1"/>
    <col min="5900" max="5900" width="18" style="3" customWidth="1"/>
    <col min="5901" max="5904" width="17" style="3" customWidth="1"/>
    <col min="5905" max="5905" width="18" style="3" customWidth="1"/>
    <col min="5906" max="5907" width="17" style="3" customWidth="1"/>
    <col min="5908" max="5917" width="13.85546875" style="3" customWidth="1"/>
    <col min="5918" max="5926" width="15.42578125" style="3" customWidth="1"/>
    <col min="5927" max="5928" width="14.140625" style="3" customWidth="1"/>
    <col min="5929" max="5930" width="15.140625" style="3" customWidth="1"/>
    <col min="5931" max="5935" width="14.140625" style="3" customWidth="1"/>
    <col min="5936" max="5938" width="15.140625" style="3" customWidth="1"/>
    <col min="5939" max="5947" width="12.85546875" style="3" customWidth="1"/>
    <col min="5948" max="5953" width="15.140625" style="3" customWidth="1"/>
    <col min="5954" max="5956" width="16.140625" style="3" customWidth="1"/>
    <col min="5957" max="5957" width="15.140625" style="3" customWidth="1"/>
    <col min="5958" max="5958" width="16.140625" style="3" customWidth="1"/>
    <col min="5959" max="5960" width="15.140625" style="3" customWidth="1"/>
    <col min="5961" max="5961" width="16.140625" style="3" customWidth="1"/>
    <col min="5962" max="5968" width="17" style="3" customWidth="1"/>
    <col min="5969" max="5970" width="16" style="3" customWidth="1"/>
    <col min="5971" max="5971" width="17" style="3" customWidth="1"/>
    <col min="5972" max="5972" width="21.42578125" style="3" customWidth="1"/>
    <col min="5973" max="5973" width="20.42578125" style="3" customWidth="1"/>
    <col min="5974" max="5974" width="16.28515625" style="3" customWidth="1"/>
    <col min="5975" max="5975" width="12.85546875" style="3" customWidth="1"/>
    <col min="5976" max="5976" width="25.140625" style="3" customWidth="1"/>
    <col min="5977" max="5978" width="25.42578125" style="3" customWidth="1"/>
    <col min="5979" max="5979" width="25.140625" style="3" customWidth="1"/>
    <col min="5980" max="5980" width="24.42578125" style="3" customWidth="1"/>
    <col min="5981" max="5981" width="24.28515625" style="3" customWidth="1"/>
    <col min="5982" max="5982" width="12.85546875" style="3" customWidth="1"/>
    <col min="5983" max="5983" width="24.42578125" style="3" customWidth="1"/>
    <col min="5984" max="5985" width="24.28515625" style="3" customWidth="1"/>
    <col min="5986" max="5988" width="26.42578125" style="3" customWidth="1"/>
    <col min="5989" max="5991" width="25.140625" style="3" customWidth="1"/>
    <col min="5992" max="5992" width="25.42578125" style="3" customWidth="1"/>
    <col min="5993" max="5994" width="26.7109375" style="3" customWidth="1"/>
    <col min="5995" max="5995" width="12.85546875" style="3" customWidth="1"/>
    <col min="5996" max="6144" width="11.5703125" style="3"/>
    <col min="6145" max="6145" width="26.7109375" style="3" customWidth="1"/>
    <col min="6146" max="6154" width="12.85546875" style="3" customWidth="1"/>
    <col min="6155" max="6155" width="17" style="3" customWidth="1"/>
    <col min="6156" max="6156" width="18" style="3" customWidth="1"/>
    <col min="6157" max="6160" width="17" style="3" customWidth="1"/>
    <col min="6161" max="6161" width="18" style="3" customWidth="1"/>
    <col min="6162" max="6163" width="17" style="3" customWidth="1"/>
    <col min="6164" max="6173" width="13.85546875" style="3" customWidth="1"/>
    <col min="6174" max="6182" width="15.42578125" style="3" customWidth="1"/>
    <col min="6183" max="6184" width="14.140625" style="3" customWidth="1"/>
    <col min="6185" max="6186" width="15.140625" style="3" customWidth="1"/>
    <col min="6187" max="6191" width="14.140625" style="3" customWidth="1"/>
    <col min="6192" max="6194" width="15.140625" style="3" customWidth="1"/>
    <col min="6195" max="6203" width="12.85546875" style="3" customWidth="1"/>
    <col min="6204" max="6209" width="15.140625" style="3" customWidth="1"/>
    <col min="6210" max="6212" width="16.140625" style="3" customWidth="1"/>
    <col min="6213" max="6213" width="15.140625" style="3" customWidth="1"/>
    <col min="6214" max="6214" width="16.140625" style="3" customWidth="1"/>
    <col min="6215" max="6216" width="15.140625" style="3" customWidth="1"/>
    <col min="6217" max="6217" width="16.140625" style="3" customWidth="1"/>
    <col min="6218" max="6224" width="17" style="3" customWidth="1"/>
    <col min="6225" max="6226" width="16" style="3" customWidth="1"/>
    <col min="6227" max="6227" width="17" style="3" customWidth="1"/>
    <col min="6228" max="6228" width="21.42578125" style="3" customWidth="1"/>
    <col min="6229" max="6229" width="20.42578125" style="3" customWidth="1"/>
    <col min="6230" max="6230" width="16.28515625" style="3" customWidth="1"/>
    <col min="6231" max="6231" width="12.85546875" style="3" customWidth="1"/>
    <col min="6232" max="6232" width="25.140625" style="3" customWidth="1"/>
    <col min="6233" max="6234" width="25.42578125" style="3" customWidth="1"/>
    <col min="6235" max="6235" width="25.140625" style="3" customWidth="1"/>
    <col min="6236" max="6236" width="24.42578125" style="3" customWidth="1"/>
    <col min="6237" max="6237" width="24.28515625" style="3" customWidth="1"/>
    <col min="6238" max="6238" width="12.85546875" style="3" customWidth="1"/>
    <col min="6239" max="6239" width="24.42578125" style="3" customWidth="1"/>
    <col min="6240" max="6241" width="24.28515625" style="3" customWidth="1"/>
    <col min="6242" max="6244" width="26.42578125" style="3" customWidth="1"/>
    <col min="6245" max="6247" width="25.140625" style="3" customWidth="1"/>
    <col min="6248" max="6248" width="25.42578125" style="3" customWidth="1"/>
    <col min="6249" max="6250" width="26.7109375" style="3" customWidth="1"/>
    <col min="6251" max="6251" width="12.85546875" style="3" customWidth="1"/>
    <col min="6252" max="6400" width="11.5703125" style="3"/>
    <col min="6401" max="6401" width="26.7109375" style="3" customWidth="1"/>
    <col min="6402" max="6410" width="12.85546875" style="3" customWidth="1"/>
    <col min="6411" max="6411" width="17" style="3" customWidth="1"/>
    <col min="6412" max="6412" width="18" style="3" customWidth="1"/>
    <col min="6413" max="6416" width="17" style="3" customWidth="1"/>
    <col min="6417" max="6417" width="18" style="3" customWidth="1"/>
    <col min="6418" max="6419" width="17" style="3" customWidth="1"/>
    <col min="6420" max="6429" width="13.85546875" style="3" customWidth="1"/>
    <col min="6430" max="6438" width="15.42578125" style="3" customWidth="1"/>
    <col min="6439" max="6440" width="14.140625" style="3" customWidth="1"/>
    <col min="6441" max="6442" width="15.140625" style="3" customWidth="1"/>
    <col min="6443" max="6447" width="14.140625" style="3" customWidth="1"/>
    <col min="6448" max="6450" width="15.140625" style="3" customWidth="1"/>
    <col min="6451" max="6459" width="12.85546875" style="3" customWidth="1"/>
    <col min="6460" max="6465" width="15.140625" style="3" customWidth="1"/>
    <col min="6466" max="6468" width="16.140625" style="3" customWidth="1"/>
    <col min="6469" max="6469" width="15.140625" style="3" customWidth="1"/>
    <col min="6470" max="6470" width="16.140625" style="3" customWidth="1"/>
    <col min="6471" max="6472" width="15.140625" style="3" customWidth="1"/>
    <col min="6473" max="6473" width="16.140625" style="3" customWidth="1"/>
    <col min="6474" max="6480" width="17" style="3" customWidth="1"/>
    <col min="6481" max="6482" width="16" style="3" customWidth="1"/>
    <col min="6483" max="6483" width="17" style="3" customWidth="1"/>
    <col min="6484" max="6484" width="21.42578125" style="3" customWidth="1"/>
    <col min="6485" max="6485" width="20.42578125" style="3" customWidth="1"/>
    <col min="6486" max="6486" width="16.28515625" style="3" customWidth="1"/>
    <col min="6487" max="6487" width="12.85546875" style="3" customWidth="1"/>
    <col min="6488" max="6488" width="25.140625" style="3" customWidth="1"/>
    <col min="6489" max="6490" width="25.42578125" style="3" customWidth="1"/>
    <col min="6491" max="6491" width="25.140625" style="3" customWidth="1"/>
    <col min="6492" max="6492" width="24.42578125" style="3" customWidth="1"/>
    <col min="6493" max="6493" width="24.28515625" style="3" customWidth="1"/>
    <col min="6494" max="6494" width="12.85546875" style="3" customWidth="1"/>
    <col min="6495" max="6495" width="24.42578125" style="3" customWidth="1"/>
    <col min="6496" max="6497" width="24.28515625" style="3" customWidth="1"/>
    <col min="6498" max="6500" width="26.42578125" style="3" customWidth="1"/>
    <col min="6501" max="6503" width="25.140625" style="3" customWidth="1"/>
    <col min="6504" max="6504" width="25.42578125" style="3" customWidth="1"/>
    <col min="6505" max="6506" width="26.7109375" style="3" customWidth="1"/>
    <col min="6507" max="6507" width="12.85546875" style="3" customWidth="1"/>
    <col min="6508" max="6656" width="11.5703125" style="3"/>
    <col min="6657" max="6657" width="26.7109375" style="3" customWidth="1"/>
    <col min="6658" max="6666" width="12.85546875" style="3" customWidth="1"/>
    <col min="6667" max="6667" width="17" style="3" customWidth="1"/>
    <col min="6668" max="6668" width="18" style="3" customWidth="1"/>
    <col min="6669" max="6672" width="17" style="3" customWidth="1"/>
    <col min="6673" max="6673" width="18" style="3" customWidth="1"/>
    <col min="6674" max="6675" width="17" style="3" customWidth="1"/>
    <col min="6676" max="6685" width="13.85546875" style="3" customWidth="1"/>
    <col min="6686" max="6694" width="15.42578125" style="3" customWidth="1"/>
    <col min="6695" max="6696" width="14.140625" style="3" customWidth="1"/>
    <col min="6697" max="6698" width="15.140625" style="3" customWidth="1"/>
    <col min="6699" max="6703" width="14.140625" style="3" customWidth="1"/>
    <col min="6704" max="6706" width="15.140625" style="3" customWidth="1"/>
    <col min="6707" max="6715" width="12.85546875" style="3" customWidth="1"/>
    <col min="6716" max="6721" width="15.140625" style="3" customWidth="1"/>
    <col min="6722" max="6724" width="16.140625" style="3" customWidth="1"/>
    <col min="6725" max="6725" width="15.140625" style="3" customWidth="1"/>
    <col min="6726" max="6726" width="16.140625" style="3" customWidth="1"/>
    <col min="6727" max="6728" width="15.140625" style="3" customWidth="1"/>
    <col min="6729" max="6729" width="16.140625" style="3" customWidth="1"/>
    <col min="6730" max="6736" width="17" style="3" customWidth="1"/>
    <col min="6737" max="6738" width="16" style="3" customWidth="1"/>
    <col min="6739" max="6739" width="17" style="3" customWidth="1"/>
    <col min="6740" max="6740" width="21.42578125" style="3" customWidth="1"/>
    <col min="6741" max="6741" width="20.42578125" style="3" customWidth="1"/>
    <col min="6742" max="6742" width="16.28515625" style="3" customWidth="1"/>
    <col min="6743" max="6743" width="12.85546875" style="3" customWidth="1"/>
    <col min="6744" max="6744" width="25.140625" style="3" customWidth="1"/>
    <col min="6745" max="6746" width="25.42578125" style="3" customWidth="1"/>
    <col min="6747" max="6747" width="25.140625" style="3" customWidth="1"/>
    <col min="6748" max="6748" width="24.42578125" style="3" customWidth="1"/>
    <col min="6749" max="6749" width="24.28515625" style="3" customWidth="1"/>
    <col min="6750" max="6750" width="12.85546875" style="3" customWidth="1"/>
    <col min="6751" max="6751" width="24.42578125" style="3" customWidth="1"/>
    <col min="6752" max="6753" width="24.28515625" style="3" customWidth="1"/>
    <col min="6754" max="6756" width="26.42578125" style="3" customWidth="1"/>
    <col min="6757" max="6759" width="25.140625" style="3" customWidth="1"/>
    <col min="6760" max="6760" width="25.42578125" style="3" customWidth="1"/>
    <col min="6761" max="6762" width="26.7109375" style="3" customWidth="1"/>
    <col min="6763" max="6763" width="12.85546875" style="3" customWidth="1"/>
    <col min="6764" max="6912" width="11.5703125" style="3"/>
    <col min="6913" max="6913" width="26.7109375" style="3" customWidth="1"/>
    <col min="6914" max="6922" width="12.85546875" style="3" customWidth="1"/>
    <col min="6923" max="6923" width="17" style="3" customWidth="1"/>
    <col min="6924" max="6924" width="18" style="3" customWidth="1"/>
    <col min="6925" max="6928" width="17" style="3" customWidth="1"/>
    <col min="6929" max="6929" width="18" style="3" customWidth="1"/>
    <col min="6930" max="6931" width="17" style="3" customWidth="1"/>
    <col min="6932" max="6941" width="13.85546875" style="3" customWidth="1"/>
    <col min="6942" max="6950" width="15.42578125" style="3" customWidth="1"/>
    <col min="6951" max="6952" width="14.140625" style="3" customWidth="1"/>
    <col min="6953" max="6954" width="15.140625" style="3" customWidth="1"/>
    <col min="6955" max="6959" width="14.140625" style="3" customWidth="1"/>
    <col min="6960" max="6962" width="15.140625" style="3" customWidth="1"/>
    <col min="6963" max="6971" width="12.85546875" style="3" customWidth="1"/>
    <col min="6972" max="6977" width="15.140625" style="3" customWidth="1"/>
    <col min="6978" max="6980" width="16.140625" style="3" customWidth="1"/>
    <col min="6981" max="6981" width="15.140625" style="3" customWidth="1"/>
    <col min="6982" max="6982" width="16.140625" style="3" customWidth="1"/>
    <col min="6983" max="6984" width="15.140625" style="3" customWidth="1"/>
    <col min="6985" max="6985" width="16.140625" style="3" customWidth="1"/>
    <col min="6986" max="6992" width="17" style="3" customWidth="1"/>
    <col min="6993" max="6994" width="16" style="3" customWidth="1"/>
    <col min="6995" max="6995" width="17" style="3" customWidth="1"/>
    <col min="6996" max="6996" width="21.42578125" style="3" customWidth="1"/>
    <col min="6997" max="6997" width="20.42578125" style="3" customWidth="1"/>
    <col min="6998" max="6998" width="16.28515625" style="3" customWidth="1"/>
    <col min="6999" max="6999" width="12.85546875" style="3" customWidth="1"/>
    <col min="7000" max="7000" width="25.140625" style="3" customWidth="1"/>
    <col min="7001" max="7002" width="25.42578125" style="3" customWidth="1"/>
    <col min="7003" max="7003" width="25.140625" style="3" customWidth="1"/>
    <col min="7004" max="7004" width="24.42578125" style="3" customWidth="1"/>
    <col min="7005" max="7005" width="24.28515625" style="3" customWidth="1"/>
    <col min="7006" max="7006" width="12.85546875" style="3" customWidth="1"/>
    <col min="7007" max="7007" width="24.42578125" style="3" customWidth="1"/>
    <col min="7008" max="7009" width="24.28515625" style="3" customWidth="1"/>
    <col min="7010" max="7012" width="26.42578125" style="3" customWidth="1"/>
    <col min="7013" max="7015" width="25.140625" style="3" customWidth="1"/>
    <col min="7016" max="7016" width="25.42578125" style="3" customWidth="1"/>
    <col min="7017" max="7018" width="26.7109375" style="3" customWidth="1"/>
    <col min="7019" max="7019" width="12.85546875" style="3" customWidth="1"/>
    <col min="7020" max="7168" width="11.5703125" style="3"/>
    <col min="7169" max="7169" width="26.7109375" style="3" customWidth="1"/>
    <col min="7170" max="7178" width="12.85546875" style="3" customWidth="1"/>
    <col min="7179" max="7179" width="17" style="3" customWidth="1"/>
    <col min="7180" max="7180" width="18" style="3" customWidth="1"/>
    <col min="7181" max="7184" width="17" style="3" customWidth="1"/>
    <col min="7185" max="7185" width="18" style="3" customWidth="1"/>
    <col min="7186" max="7187" width="17" style="3" customWidth="1"/>
    <col min="7188" max="7197" width="13.85546875" style="3" customWidth="1"/>
    <col min="7198" max="7206" width="15.42578125" style="3" customWidth="1"/>
    <col min="7207" max="7208" width="14.140625" style="3" customWidth="1"/>
    <col min="7209" max="7210" width="15.140625" style="3" customWidth="1"/>
    <col min="7211" max="7215" width="14.140625" style="3" customWidth="1"/>
    <col min="7216" max="7218" width="15.140625" style="3" customWidth="1"/>
    <col min="7219" max="7227" width="12.85546875" style="3" customWidth="1"/>
    <col min="7228" max="7233" width="15.140625" style="3" customWidth="1"/>
    <col min="7234" max="7236" width="16.140625" style="3" customWidth="1"/>
    <col min="7237" max="7237" width="15.140625" style="3" customWidth="1"/>
    <col min="7238" max="7238" width="16.140625" style="3" customWidth="1"/>
    <col min="7239" max="7240" width="15.140625" style="3" customWidth="1"/>
    <col min="7241" max="7241" width="16.140625" style="3" customWidth="1"/>
    <col min="7242" max="7248" width="17" style="3" customWidth="1"/>
    <col min="7249" max="7250" width="16" style="3" customWidth="1"/>
    <col min="7251" max="7251" width="17" style="3" customWidth="1"/>
    <col min="7252" max="7252" width="21.42578125" style="3" customWidth="1"/>
    <col min="7253" max="7253" width="20.42578125" style="3" customWidth="1"/>
    <col min="7254" max="7254" width="16.28515625" style="3" customWidth="1"/>
    <col min="7255" max="7255" width="12.85546875" style="3" customWidth="1"/>
    <col min="7256" max="7256" width="25.140625" style="3" customWidth="1"/>
    <col min="7257" max="7258" width="25.42578125" style="3" customWidth="1"/>
    <col min="7259" max="7259" width="25.140625" style="3" customWidth="1"/>
    <col min="7260" max="7260" width="24.42578125" style="3" customWidth="1"/>
    <col min="7261" max="7261" width="24.28515625" style="3" customWidth="1"/>
    <col min="7262" max="7262" width="12.85546875" style="3" customWidth="1"/>
    <col min="7263" max="7263" width="24.42578125" style="3" customWidth="1"/>
    <col min="7264" max="7265" width="24.28515625" style="3" customWidth="1"/>
    <col min="7266" max="7268" width="26.42578125" style="3" customWidth="1"/>
    <col min="7269" max="7271" width="25.140625" style="3" customWidth="1"/>
    <col min="7272" max="7272" width="25.42578125" style="3" customWidth="1"/>
    <col min="7273" max="7274" width="26.7109375" style="3" customWidth="1"/>
    <col min="7275" max="7275" width="12.85546875" style="3" customWidth="1"/>
    <col min="7276" max="7424" width="11.5703125" style="3"/>
    <col min="7425" max="7425" width="26.7109375" style="3" customWidth="1"/>
    <col min="7426" max="7434" width="12.85546875" style="3" customWidth="1"/>
    <col min="7435" max="7435" width="17" style="3" customWidth="1"/>
    <col min="7436" max="7436" width="18" style="3" customWidth="1"/>
    <col min="7437" max="7440" width="17" style="3" customWidth="1"/>
    <col min="7441" max="7441" width="18" style="3" customWidth="1"/>
    <col min="7442" max="7443" width="17" style="3" customWidth="1"/>
    <col min="7444" max="7453" width="13.85546875" style="3" customWidth="1"/>
    <col min="7454" max="7462" width="15.42578125" style="3" customWidth="1"/>
    <col min="7463" max="7464" width="14.140625" style="3" customWidth="1"/>
    <col min="7465" max="7466" width="15.140625" style="3" customWidth="1"/>
    <col min="7467" max="7471" width="14.140625" style="3" customWidth="1"/>
    <col min="7472" max="7474" width="15.140625" style="3" customWidth="1"/>
    <col min="7475" max="7483" width="12.85546875" style="3" customWidth="1"/>
    <col min="7484" max="7489" width="15.140625" style="3" customWidth="1"/>
    <col min="7490" max="7492" width="16.140625" style="3" customWidth="1"/>
    <col min="7493" max="7493" width="15.140625" style="3" customWidth="1"/>
    <col min="7494" max="7494" width="16.140625" style="3" customWidth="1"/>
    <col min="7495" max="7496" width="15.140625" style="3" customWidth="1"/>
    <col min="7497" max="7497" width="16.140625" style="3" customWidth="1"/>
    <col min="7498" max="7504" width="17" style="3" customWidth="1"/>
    <col min="7505" max="7506" width="16" style="3" customWidth="1"/>
    <col min="7507" max="7507" width="17" style="3" customWidth="1"/>
    <col min="7508" max="7508" width="21.42578125" style="3" customWidth="1"/>
    <col min="7509" max="7509" width="20.42578125" style="3" customWidth="1"/>
    <col min="7510" max="7510" width="16.28515625" style="3" customWidth="1"/>
    <col min="7511" max="7511" width="12.85546875" style="3" customWidth="1"/>
    <col min="7512" max="7512" width="25.140625" style="3" customWidth="1"/>
    <col min="7513" max="7514" width="25.42578125" style="3" customWidth="1"/>
    <col min="7515" max="7515" width="25.140625" style="3" customWidth="1"/>
    <col min="7516" max="7516" width="24.42578125" style="3" customWidth="1"/>
    <col min="7517" max="7517" width="24.28515625" style="3" customWidth="1"/>
    <col min="7518" max="7518" width="12.85546875" style="3" customWidth="1"/>
    <col min="7519" max="7519" width="24.42578125" style="3" customWidth="1"/>
    <col min="7520" max="7521" width="24.28515625" style="3" customWidth="1"/>
    <col min="7522" max="7524" width="26.42578125" style="3" customWidth="1"/>
    <col min="7525" max="7527" width="25.140625" style="3" customWidth="1"/>
    <col min="7528" max="7528" width="25.42578125" style="3" customWidth="1"/>
    <col min="7529" max="7530" width="26.7109375" style="3" customWidth="1"/>
    <col min="7531" max="7531" width="12.85546875" style="3" customWidth="1"/>
    <col min="7532" max="7680" width="11.5703125" style="3"/>
    <col min="7681" max="7681" width="26.7109375" style="3" customWidth="1"/>
    <col min="7682" max="7690" width="12.85546875" style="3" customWidth="1"/>
    <col min="7691" max="7691" width="17" style="3" customWidth="1"/>
    <col min="7692" max="7692" width="18" style="3" customWidth="1"/>
    <col min="7693" max="7696" width="17" style="3" customWidth="1"/>
    <col min="7697" max="7697" width="18" style="3" customWidth="1"/>
    <col min="7698" max="7699" width="17" style="3" customWidth="1"/>
    <col min="7700" max="7709" width="13.85546875" style="3" customWidth="1"/>
    <col min="7710" max="7718" width="15.42578125" style="3" customWidth="1"/>
    <col min="7719" max="7720" width="14.140625" style="3" customWidth="1"/>
    <col min="7721" max="7722" width="15.140625" style="3" customWidth="1"/>
    <col min="7723" max="7727" width="14.140625" style="3" customWidth="1"/>
    <col min="7728" max="7730" width="15.140625" style="3" customWidth="1"/>
    <col min="7731" max="7739" width="12.85546875" style="3" customWidth="1"/>
    <col min="7740" max="7745" width="15.140625" style="3" customWidth="1"/>
    <col min="7746" max="7748" width="16.140625" style="3" customWidth="1"/>
    <col min="7749" max="7749" width="15.140625" style="3" customWidth="1"/>
    <col min="7750" max="7750" width="16.140625" style="3" customWidth="1"/>
    <col min="7751" max="7752" width="15.140625" style="3" customWidth="1"/>
    <col min="7753" max="7753" width="16.140625" style="3" customWidth="1"/>
    <col min="7754" max="7760" width="17" style="3" customWidth="1"/>
    <col min="7761" max="7762" width="16" style="3" customWidth="1"/>
    <col min="7763" max="7763" width="17" style="3" customWidth="1"/>
    <col min="7764" max="7764" width="21.42578125" style="3" customWidth="1"/>
    <col min="7765" max="7765" width="20.42578125" style="3" customWidth="1"/>
    <col min="7766" max="7766" width="16.28515625" style="3" customWidth="1"/>
    <col min="7767" max="7767" width="12.85546875" style="3" customWidth="1"/>
    <col min="7768" max="7768" width="25.140625" style="3" customWidth="1"/>
    <col min="7769" max="7770" width="25.42578125" style="3" customWidth="1"/>
    <col min="7771" max="7771" width="25.140625" style="3" customWidth="1"/>
    <col min="7772" max="7772" width="24.42578125" style="3" customWidth="1"/>
    <col min="7773" max="7773" width="24.28515625" style="3" customWidth="1"/>
    <col min="7774" max="7774" width="12.85546875" style="3" customWidth="1"/>
    <col min="7775" max="7775" width="24.42578125" style="3" customWidth="1"/>
    <col min="7776" max="7777" width="24.28515625" style="3" customWidth="1"/>
    <col min="7778" max="7780" width="26.42578125" style="3" customWidth="1"/>
    <col min="7781" max="7783" width="25.140625" style="3" customWidth="1"/>
    <col min="7784" max="7784" width="25.42578125" style="3" customWidth="1"/>
    <col min="7785" max="7786" width="26.7109375" style="3" customWidth="1"/>
    <col min="7787" max="7787" width="12.85546875" style="3" customWidth="1"/>
    <col min="7788" max="7936" width="11.5703125" style="3"/>
    <col min="7937" max="7937" width="26.7109375" style="3" customWidth="1"/>
    <col min="7938" max="7946" width="12.85546875" style="3" customWidth="1"/>
    <col min="7947" max="7947" width="17" style="3" customWidth="1"/>
    <col min="7948" max="7948" width="18" style="3" customWidth="1"/>
    <col min="7949" max="7952" width="17" style="3" customWidth="1"/>
    <col min="7953" max="7953" width="18" style="3" customWidth="1"/>
    <col min="7954" max="7955" width="17" style="3" customWidth="1"/>
    <col min="7956" max="7965" width="13.85546875" style="3" customWidth="1"/>
    <col min="7966" max="7974" width="15.42578125" style="3" customWidth="1"/>
    <col min="7975" max="7976" width="14.140625" style="3" customWidth="1"/>
    <col min="7977" max="7978" width="15.140625" style="3" customWidth="1"/>
    <col min="7979" max="7983" width="14.140625" style="3" customWidth="1"/>
    <col min="7984" max="7986" width="15.140625" style="3" customWidth="1"/>
    <col min="7987" max="7995" width="12.85546875" style="3" customWidth="1"/>
    <col min="7996" max="8001" width="15.140625" style="3" customWidth="1"/>
    <col min="8002" max="8004" width="16.140625" style="3" customWidth="1"/>
    <col min="8005" max="8005" width="15.140625" style="3" customWidth="1"/>
    <col min="8006" max="8006" width="16.140625" style="3" customWidth="1"/>
    <col min="8007" max="8008" width="15.140625" style="3" customWidth="1"/>
    <col min="8009" max="8009" width="16.140625" style="3" customWidth="1"/>
    <col min="8010" max="8016" width="17" style="3" customWidth="1"/>
    <col min="8017" max="8018" width="16" style="3" customWidth="1"/>
    <col min="8019" max="8019" width="17" style="3" customWidth="1"/>
    <col min="8020" max="8020" width="21.42578125" style="3" customWidth="1"/>
    <col min="8021" max="8021" width="20.42578125" style="3" customWidth="1"/>
    <col min="8022" max="8022" width="16.28515625" style="3" customWidth="1"/>
    <col min="8023" max="8023" width="12.85546875" style="3" customWidth="1"/>
    <col min="8024" max="8024" width="25.140625" style="3" customWidth="1"/>
    <col min="8025" max="8026" width="25.42578125" style="3" customWidth="1"/>
    <col min="8027" max="8027" width="25.140625" style="3" customWidth="1"/>
    <col min="8028" max="8028" width="24.42578125" style="3" customWidth="1"/>
    <col min="8029" max="8029" width="24.28515625" style="3" customWidth="1"/>
    <col min="8030" max="8030" width="12.85546875" style="3" customWidth="1"/>
    <col min="8031" max="8031" width="24.42578125" style="3" customWidth="1"/>
    <col min="8032" max="8033" width="24.28515625" style="3" customWidth="1"/>
    <col min="8034" max="8036" width="26.42578125" style="3" customWidth="1"/>
    <col min="8037" max="8039" width="25.140625" style="3" customWidth="1"/>
    <col min="8040" max="8040" width="25.42578125" style="3" customWidth="1"/>
    <col min="8041" max="8042" width="26.7109375" style="3" customWidth="1"/>
    <col min="8043" max="8043" width="12.85546875" style="3" customWidth="1"/>
    <col min="8044" max="8192" width="11.5703125" style="3"/>
    <col min="8193" max="8193" width="26.7109375" style="3" customWidth="1"/>
    <col min="8194" max="8202" width="12.85546875" style="3" customWidth="1"/>
    <col min="8203" max="8203" width="17" style="3" customWidth="1"/>
    <col min="8204" max="8204" width="18" style="3" customWidth="1"/>
    <col min="8205" max="8208" width="17" style="3" customWidth="1"/>
    <col min="8209" max="8209" width="18" style="3" customWidth="1"/>
    <col min="8210" max="8211" width="17" style="3" customWidth="1"/>
    <col min="8212" max="8221" width="13.85546875" style="3" customWidth="1"/>
    <col min="8222" max="8230" width="15.42578125" style="3" customWidth="1"/>
    <col min="8231" max="8232" width="14.140625" style="3" customWidth="1"/>
    <col min="8233" max="8234" width="15.140625" style="3" customWidth="1"/>
    <col min="8235" max="8239" width="14.140625" style="3" customWidth="1"/>
    <col min="8240" max="8242" width="15.140625" style="3" customWidth="1"/>
    <col min="8243" max="8251" width="12.85546875" style="3" customWidth="1"/>
    <col min="8252" max="8257" width="15.140625" style="3" customWidth="1"/>
    <col min="8258" max="8260" width="16.140625" style="3" customWidth="1"/>
    <col min="8261" max="8261" width="15.140625" style="3" customWidth="1"/>
    <col min="8262" max="8262" width="16.140625" style="3" customWidth="1"/>
    <col min="8263" max="8264" width="15.140625" style="3" customWidth="1"/>
    <col min="8265" max="8265" width="16.140625" style="3" customWidth="1"/>
    <col min="8266" max="8272" width="17" style="3" customWidth="1"/>
    <col min="8273" max="8274" width="16" style="3" customWidth="1"/>
    <col min="8275" max="8275" width="17" style="3" customWidth="1"/>
    <col min="8276" max="8276" width="21.42578125" style="3" customWidth="1"/>
    <col min="8277" max="8277" width="20.42578125" style="3" customWidth="1"/>
    <col min="8278" max="8278" width="16.28515625" style="3" customWidth="1"/>
    <col min="8279" max="8279" width="12.85546875" style="3" customWidth="1"/>
    <col min="8280" max="8280" width="25.140625" style="3" customWidth="1"/>
    <col min="8281" max="8282" width="25.42578125" style="3" customWidth="1"/>
    <col min="8283" max="8283" width="25.140625" style="3" customWidth="1"/>
    <col min="8284" max="8284" width="24.42578125" style="3" customWidth="1"/>
    <col min="8285" max="8285" width="24.28515625" style="3" customWidth="1"/>
    <col min="8286" max="8286" width="12.85546875" style="3" customWidth="1"/>
    <col min="8287" max="8287" width="24.42578125" style="3" customWidth="1"/>
    <col min="8288" max="8289" width="24.28515625" style="3" customWidth="1"/>
    <col min="8290" max="8292" width="26.42578125" style="3" customWidth="1"/>
    <col min="8293" max="8295" width="25.140625" style="3" customWidth="1"/>
    <col min="8296" max="8296" width="25.42578125" style="3" customWidth="1"/>
    <col min="8297" max="8298" width="26.7109375" style="3" customWidth="1"/>
    <col min="8299" max="8299" width="12.85546875" style="3" customWidth="1"/>
    <col min="8300" max="8448" width="11.5703125" style="3"/>
    <col min="8449" max="8449" width="26.7109375" style="3" customWidth="1"/>
    <col min="8450" max="8458" width="12.85546875" style="3" customWidth="1"/>
    <col min="8459" max="8459" width="17" style="3" customWidth="1"/>
    <col min="8460" max="8460" width="18" style="3" customWidth="1"/>
    <col min="8461" max="8464" width="17" style="3" customWidth="1"/>
    <col min="8465" max="8465" width="18" style="3" customWidth="1"/>
    <col min="8466" max="8467" width="17" style="3" customWidth="1"/>
    <col min="8468" max="8477" width="13.85546875" style="3" customWidth="1"/>
    <col min="8478" max="8486" width="15.42578125" style="3" customWidth="1"/>
    <col min="8487" max="8488" width="14.140625" style="3" customWidth="1"/>
    <col min="8489" max="8490" width="15.140625" style="3" customWidth="1"/>
    <col min="8491" max="8495" width="14.140625" style="3" customWidth="1"/>
    <col min="8496" max="8498" width="15.140625" style="3" customWidth="1"/>
    <col min="8499" max="8507" width="12.85546875" style="3" customWidth="1"/>
    <col min="8508" max="8513" width="15.140625" style="3" customWidth="1"/>
    <col min="8514" max="8516" width="16.140625" style="3" customWidth="1"/>
    <col min="8517" max="8517" width="15.140625" style="3" customWidth="1"/>
    <col min="8518" max="8518" width="16.140625" style="3" customWidth="1"/>
    <col min="8519" max="8520" width="15.140625" style="3" customWidth="1"/>
    <col min="8521" max="8521" width="16.140625" style="3" customWidth="1"/>
    <col min="8522" max="8528" width="17" style="3" customWidth="1"/>
    <col min="8529" max="8530" width="16" style="3" customWidth="1"/>
    <col min="8531" max="8531" width="17" style="3" customWidth="1"/>
    <col min="8532" max="8532" width="21.42578125" style="3" customWidth="1"/>
    <col min="8533" max="8533" width="20.42578125" style="3" customWidth="1"/>
    <col min="8534" max="8534" width="16.28515625" style="3" customWidth="1"/>
    <col min="8535" max="8535" width="12.85546875" style="3" customWidth="1"/>
    <col min="8536" max="8536" width="25.140625" style="3" customWidth="1"/>
    <col min="8537" max="8538" width="25.42578125" style="3" customWidth="1"/>
    <col min="8539" max="8539" width="25.140625" style="3" customWidth="1"/>
    <col min="8540" max="8540" width="24.42578125" style="3" customWidth="1"/>
    <col min="8541" max="8541" width="24.28515625" style="3" customWidth="1"/>
    <col min="8542" max="8542" width="12.85546875" style="3" customWidth="1"/>
    <col min="8543" max="8543" width="24.42578125" style="3" customWidth="1"/>
    <col min="8544" max="8545" width="24.28515625" style="3" customWidth="1"/>
    <col min="8546" max="8548" width="26.42578125" style="3" customWidth="1"/>
    <col min="8549" max="8551" width="25.140625" style="3" customWidth="1"/>
    <col min="8552" max="8552" width="25.42578125" style="3" customWidth="1"/>
    <col min="8553" max="8554" width="26.7109375" style="3" customWidth="1"/>
    <col min="8555" max="8555" width="12.85546875" style="3" customWidth="1"/>
    <col min="8556" max="8704" width="11.5703125" style="3"/>
    <col min="8705" max="8705" width="26.7109375" style="3" customWidth="1"/>
    <col min="8706" max="8714" width="12.85546875" style="3" customWidth="1"/>
    <col min="8715" max="8715" width="17" style="3" customWidth="1"/>
    <col min="8716" max="8716" width="18" style="3" customWidth="1"/>
    <col min="8717" max="8720" width="17" style="3" customWidth="1"/>
    <col min="8721" max="8721" width="18" style="3" customWidth="1"/>
    <col min="8722" max="8723" width="17" style="3" customWidth="1"/>
    <col min="8724" max="8733" width="13.85546875" style="3" customWidth="1"/>
    <col min="8734" max="8742" width="15.42578125" style="3" customWidth="1"/>
    <col min="8743" max="8744" width="14.140625" style="3" customWidth="1"/>
    <col min="8745" max="8746" width="15.140625" style="3" customWidth="1"/>
    <col min="8747" max="8751" width="14.140625" style="3" customWidth="1"/>
    <col min="8752" max="8754" width="15.140625" style="3" customWidth="1"/>
    <col min="8755" max="8763" width="12.85546875" style="3" customWidth="1"/>
    <col min="8764" max="8769" width="15.140625" style="3" customWidth="1"/>
    <col min="8770" max="8772" width="16.140625" style="3" customWidth="1"/>
    <col min="8773" max="8773" width="15.140625" style="3" customWidth="1"/>
    <col min="8774" max="8774" width="16.140625" style="3" customWidth="1"/>
    <col min="8775" max="8776" width="15.140625" style="3" customWidth="1"/>
    <col min="8777" max="8777" width="16.140625" style="3" customWidth="1"/>
    <col min="8778" max="8784" width="17" style="3" customWidth="1"/>
    <col min="8785" max="8786" width="16" style="3" customWidth="1"/>
    <col min="8787" max="8787" width="17" style="3" customWidth="1"/>
    <col min="8788" max="8788" width="21.42578125" style="3" customWidth="1"/>
    <col min="8789" max="8789" width="20.42578125" style="3" customWidth="1"/>
    <col min="8790" max="8790" width="16.28515625" style="3" customWidth="1"/>
    <col min="8791" max="8791" width="12.85546875" style="3" customWidth="1"/>
    <col min="8792" max="8792" width="25.140625" style="3" customWidth="1"/>
    <col min="8793" max="8794" width="25.42578125" style="3" customWidth="1"/>
    <col min="8795" max="8795" width="25.140625" style="3" customWidth="1"/>
    <col min="8796" max="8796" width="24.42578125" style="3" customWidth="1"/>
    <col min="8797" max="8797" width="24.28515625" style="3" customWidth="1"/>
    <col min="8798" max="8798" width="12.85546875" style="3" customWidth="1"/>
    <col min="8799" max="8799" width="24.42578125" style="3" customWidth="1"/>
    <col min="8800" max="8801" width="24.28515625" style="3" customWidth="1"/>
    <col min="8802" max="8804" width="26.42578125" style="3" customWidth="1"/>
    <col min="8805" max="8807" width="25.140625" style="3" customWidth="1"/>
    <col min="8808" max="8808" width="25.42578125" style="3" customWidth="1"/>
    <col min="8809" max="8810" width="26.7109375" style="3" customWidth="1"/>
    <col min="8811" max="8811" width="12.85546875" style="3" customWidth="1"/>
    <col min="8812" max="8960" width="11.5703125" style="3"/>
    <col min="8961" max="8961" width="26.7109375" style="3" customWidth="1"/>
    <col min="8962" max="8970" width="12.85546875" style="3" customWidth="1"/>
    <col min="8971" max="8971" width="17" style="3" customWidth="1"/>
    <col min="8972" max="8972" width="18" style="3" customWidth="1"/>
    <col min="8973" max="8976" width="17" style="3" customWidth="1"/>
    <col min="8977" max="8977" width="18" style="3" customWidth="1"/>
    <col min="8978" max="8979" width="17" style="3" customWidth="1"/>
    <col min="8980" max="8989" width="13.85546875" style="3" customWidth="1"/>
    <col min="8990" max="8998" width="15.42578125" style="3" customWidth="1"/>
    <col min="8999" max="9000" width="14.140625" style="3" customWidth="1"/>
    <col min="9001" max="9002" width="15.140625" style="3" customWidth="1"/>
    <col min="9003" max="9007" width="14.140625" style="3" customWidth="1"/>
    <col min="9008" max="9010" width="15.140625" style="3" customWidth="1"/>
    <col min="9011" max="9019" width="12.85546875" style="3" customWidth="1"/>
    <col min="9020" max="9025" width="15.140625" style="3" customWidth="1"/>
    <col min="9026" max="9028" width="16.140625" style="3" customWidth="1"/>
    <col min="9029" max="9029" width="15.140625" style="3" customWidth="1"/>
    <col min="9030" max="9030" width="16.140625" style="3" customWidth="1"/>
    <col min="9031" max="9032" width="15.140625" style="3" customWidth="1"/>
    <col min="9033" max="9033" width="16.140625" style="3" customWidth="1"/>
    <col min="9034" max="9040" width="17" style="3" customWidth="1"/>
    <col min="9041" max="9042" width="16" style="3" customWidth="1"/>
    <col min="9043" max="9043" width="17" style="3" customWidth="1"/>
    <col min="9044" max="9044" width="21.42578125" style="3" customWidth="1"/>
    <col min="9045" max="9045" width="20.42578125" style="3" customWidth="1"/>
    <col min="9046" max="9046" width="16.28515625" style="3" customWidth="1"/>
    <col min="9047" max="9047" width="12.85546875" style="3" customWidth="1"/>
    <col min="9048" max="9048" width="25.140625" style="3" customWidth="1"/>
    <col min="9049" max="9050" width="25.42578125" style="3" customWidth="1"/>
    <col min="9051" max="9051" width="25.140625" style="3" customWidth="1"/>
    <col min="9052" max="9052" width="24.42578125" style="3" customWidth="1"/>
    <col min="9053" max="9053" width="24.28515625" style="3" customWidth="1"/>
    <col min="9054" max="9054" width="12.85546875" style="3" customWidth="1"/>
    <col min="9055" max="9055" width="24.42578125" style="3" customWidth="1"/>
    <col min="9056" max="9057" width="24.28515625" style="3" customWidth="1"/>
    <col min="9058" max="9060" width="26.42578125" style="3" customWidth="1"/>
    <col min="9061" max="9063" width="25.140625" style="3" customWidth="1"/>
    <col min="9064" max="9064" width="25.42578125" style="3" customWidth="1"/>
    <col min="9065" max="9066" width="26.7109375" style="3" customWidth="1"/>
    <col min="9067" max="9067" width="12.85546875" style="3" customWidth="1"/>
    <col min="9068" max="9216" width="11.5703125" style="3"/>
    <col min="9217" max="9217" width="26.7109375" style="3" customWidth="1"/>
    <col min="9218" max="9226" width="12.85546875" style="3" customWidth="1"/>
    <col min="9227" max="9227" width="17" style="3" customWidth="1"/>
    <col min="9228" max="9228" width="18" style="3" customWidth="1"/>
    <col min="9229" max="9232" width="17" style="3" customWidth="1"/>
    <col min="9233" max="9233" width="18" style="3" customWidth="1"/>
    <col min="9234" max="9235" width="17" style="3" customWidth="1"/>
    <col min="9236" max="9245" width="13.85546875" style="3" customWidth="1"/>
    <col min="9246" max="9254" width="15.42578125" style="3" customWidth="1"/>
    <col min="9255" max="9256" width="14.140625" style="3" customWidth="1"/>
    <col min="9257" max="9258" width="15.140625" style="3" customWidth="1"/>
    <col min="9259" max="9263" width="14.140625" style="3" customWidth="1"/>
    <col min="9264" max="9266" width="15.140625" style="3" customWidth="1"/>
    <col min="9267" max="9275" width="12.85546875" style="3" customWidth="1"/>
    <col min="9276" max="9281" width="15.140625" style="3" customWidth="1"/>
    <col min="9282" max="9284" width="16.140625" style="3" customWidth="1"/>
    <col min="9285" max="9285" width="15.140625" style="3" customWidth="1"/>
    <col min="9286" max="9286" width="16.140625" style="3" customWidth="1"/>
    <col min="9287" max="9288" width="15.140625" style="3" customWidth="1"/>
    <col min="9289" max="9289" width="16.140625" style="3" customWidth="1"/>
    <col min="9290" max="9296" width="17" style="3" customWidth="1"/>
    <col min="9297" max="9298" width="16" style="3" customWidth="1"/>
    <col min="9299" max="9299" width="17" style="3" customWidth="1"/>
    <col min="9300" max="9300" width="21.42578125" style="3" customWidth="1"/>
    <col min="9301" max="9301" width="20.42578125" style="3" customWidth="1"/>
    <col min="9302" max="9302" width="16.28515625" style="3" customWidth="1"/>
    <col min="9303" max="9303" width="12.85546875" style="3" customWidth="1"/>
    <col min="9304" max="9304" width="25.140625" style="3" customWidth="1"/>
    <col min="9305" max="9306" width="25.42578125" style="3" customWidth="1"/>
    <col min="9307" max="9307" width="25.140625" style="3" customWidth="1"/>
    <col min="9308" max="9308" width="24.42578125" style="3" customWidth="1"/>
    <col min="9309" max="9309" width="24.28515625" style="3" customWidth="1"/>
    <col min="9310" max="9310" width="12.85546875" style="3" customWidth="1"/>
    <col min="9311" max="9311" width="24.42578125" style="3" customWidth="1"/>
    <col min="9312" max="9313" width="24.28515625" style="3" customWidth="1"/>
    <col min="9314" max="9316" width="26.42578125" style="3" customWidth="1"/>
    <col min="9317" max="9319" width="25.140625" style="3" customWidth="1"/>
    <col min="9320" max="9320" width="25.42578125" style="3" customWidth="1"/>
    <col min="9321" max="9322" width="26.7109375" style="3" customWidth="1"/>
    <col min="9323" max="9323" width="12.85546875" style="3" customWidth="1"/>
    <col min="9324" max="9472" width="11.5703125" style="3"/>
    <col min="9473" max="9473" width="26.7109375" style="3" customWidth="1"/>
    <col min="9474" max="9482" width="12.85546875" style="3" customWidth="1"/>
    <col min="9483" max="9483" width="17" style="3" customWidth="1"/>
    <col min="9484" max="9484" width="18" style="3" customWidth="1"/>
    <col min="9485" max="9488" width="17" style="3" customWidth="1"/>
    <col min="9489" max="9489" width="18" style="3" customWidth="1"/>
    <col min="9490" max="9491" width="17" style="3" customWidth="1"/>
    <col min="9492" max="9501" width="13.85546875" style="3" customWidth="1"/>
    <col min="9502" max="9510" width="15.42578125" style="3" customWidth="1"/>
    <col min="9511" max="9512" width="14.140625" style="3" customWidth="1"/>
    <col min="9513" max="9514" width="15.140625" style="3" customWidth="1"/>
    <col min="9515" max="9519" width="14.140625" style="3" customWidth="1"/>
    <col min="9520" max="9522" width="15.140625" style="3" customWidth="1"/>
    <col min="9523" max="9531" width="12.85546875" style="3" customWidth="1"/>
    <col min="9532" max="9537" width="15.140625" style="3" customWidth="1"/>
    <col min="9538" max="9540" width="16.140625" style="3" customWidth="1"/>
    <col min="9541" max="9541" width="15.140625" style="3" customWidth="1"/>
    <col min="9542" max="9542" width="16.140625" style="3" customWidth="1"/>
    <col min="9543" max="9544" width="15.140625" style="3" customWidth="1"/>
    <col min="9545" max="9545" width="16.140625" style="3" customWidth="1"/>
    <col min="9546" max="9552" width="17" style="3" customWidth="1"/>
    <col min="9553" max="9554" width="16" style="3" customWidth="1"/>
    <col min="9555" max="9555" width="17" style="3" customWidth="1"/>
    <col min="9556" max="9556" width="21.42578125" style="3" customWidth="1"/>
    <col min="9557" max="9557" width="20.42578125" style="3" customWidth="1"/>
    <col min="9558" max="9558" width="16.28515625" style="3" customWidth="1"/>
    <col min="9559" max="9559" width="12.85546875" style="3" customWidth="1"/>
    <col min="9560" max="9560" width="25.140625" style="3" customWidth="1"/>
    <col min="9561" max="9562" width="25.42578125" style="3" customWidth="1"/>
    <col min="9563" max="9563" width="25.140625" style="3" customWidth="1"/>
    <col min="9564" max="9564" width="24.42578125" style="3" customWidth="1"/>
    <col min="9565" max="9565" width="24.28515625" style="3" customWidth="1"/>
    <col min="9566" max="9566" width="12.85546875" style="3" customWidth="1"/>
    <col min="9567" max="9567" width="24.42578125" style="3" customWidth="1"/>
    <col min="9568" max="9569" width="24.28515625" style="3" customWidth="1"/>
    <col min="9570" max="9572" width="26.42578125" style="3" customWidth="1"/>
    <col min="9573" max="9575" width="25.140625" style="3" customWidth="1"/>
    <col min="9576" max="9576" width="25.42578125" style="3" customWidth="1"/>
    <col min="9577" max="9578" width="26.7109375" style="3" customWidth="1"/>
    <col min="9579" max="9579" width="12.85546875" style="3" customWidth="1"/>
    <col min="9580" max="9728" width="11.5703125" style="3"/>
    <col min="9729" max="9729" width="26.7109375" style="3" customWidth="1"/>
    <col min="9730" max="9738" width="12.85546875" style="3" customWidth="1"/>
    <col min="9739" max="9739" width="17" style="3" customWidth="1"/>
    <col min="9740" max="9740" width="18" style="3" customWidth="1"/>
    <col min="9741" max="9744" width="17" style="3" customWidth="1"/>
    <col min="9745" max="9745" width="18" style="3" customWidth="1"/>
    <col min="9746" max="9747" width="17" style="3" customWidth="1"/>
    <col min="9748" max="9757" width="13.85546875" style="3" customWidth="1"/>
    <col min="9758" max="9766" width="15.42578125" style="3" customWidth="1"/>
    <col min="9767" max="9768" width="14.140625" style="3" customWidth="1"/>
    <col min="9769" max="9770" width="15.140625" style="3" customWidth="1"/>
    <col min="9771" max="9775" width="14.140625" style="3" customWidth="1"/>
    <col min="9776" max="9778" width="15.140625" style="3" customWidth="1"/>
    <col min="9779" max="9787" width="12.85546875" style="3" customWidth="1"/>
    <col min="9788" max="9793" width="15.140625" style="3" customWidth="1"/>
    <col min="9794" max="9796" width="16.140625" style="3" customWidth="1"/>
    <col min="9797" max="9797" width="15.140625" style="3" customWidth="1"/>
    <col min="9798" max="9798" width="16.140625" style="3" customWidth="1"/>
    <col min="9799" max="9800" width="15.140625" style="3" customWidth="1"/>
    <col min="9801" max="9801" width="16.140625" style="3" customWidth="1"/>
    <col min="9802" max="9808" width="17" style="3" customWidth="1"/>
    <col min="9809" max="9810" width="16" style="3" customWidth="1"/>
    <col min="9811" max="9811" width="17" style="3" customWidth="1"/>
    <col min="9812" max="9812" width="21.42578125" style="3" customWidth="1"/>
    <col min="9813" max="9813" width="20.42578125" style="3" customWidth="1"/>
    <col min="9814" max="9814" width="16.28515625" style="3" customWidth="1"/>
    <col min="9815" max="9815" width="12.85546875" style="3" customWidth="1"/>
    <col min="9816" max="9816" width="25.140625" style="3" customWidth="1"/>
    <col min="9817" max="9818" width="25.42578125" style="3" customWidth="1"/>
    <col min="9819" max="9819" width="25.140625" style="3" customWidth="1"/>
    <col min="9820" max="9820" width="24.42578125" style="3" customWidth="1"/>
    <col min="9821" max="9821" width="24.28515625" style="3" customWidth="1"/>
    <col min="9822" max="9822" width="12.85546875" style="3" customWidth="1"/>
    <col min="9823" max="9823" width="24.42578125" style="3" customWidth="1"/>
    <col min="9824" max="9825" width="24.28515625" style="3" customWidth="1"/>
    <col min="9826" max="9828" width="26.42578125" style="3" customWidth="1"/>
    <col min="9829" max="9831" width="25.140625" style="3" customWidth="1"/>
    <col min="9832" max="9832" width="25.42578125" style="3" customWidth="1"/>
    <col min="9833" max="9834" width="26.7109375" style="3" customWidth="1"/>
    <col min="9835" max="9835" width="12.85546875" style="3" customWidth="1"/>
    <col min="9836" max="9984" width="11.5703125" style="3"/>
    <col min="9985" max="9985" width="26.7109375" style="3" customWidth="1"/>
    <col min="9986" max="9994" width="12.85546875" style="3" customWidth="1"/>
    <col min="9995" max="9995" width="17" style="3" customWidth="1"/>
    <col min="9996" max="9996" width="18" style="3" customWidth="1"/>
    <col min="9997" max="10000" width="17" style="3" customWidth="1"/>
    <col min="10001" max="10001" width="18" style="3" customWidth="1"/>
    <col min="10002" max="10003" width="17" style="3" customWidth="1"/>
    <col min="10004" max="10013" width="13.85546875" style="3" customWidth="1"/>
    <col min="10014" max="10022" width="15.42578125" style="3" customWidth="1"/>
    <col min="10023" max="10024" width="14.140625" style="3" customWidth="1"/>
    <col min="10025" max="10026" width="15.140625" style="3" customWidth="1"/>
    <col min="10027" max="10031" width="14.140625" style="3" customWidth="1"/>
    <col min="10032" max="10034" width="15.140625" style="3" customWidth="1"/>
    <col min="10035" max="10043" width="12.85546875" style="3" customWidth="1"/>
    <col min="10044" max="10049" width="15.140625" style="3" customWidth="1"/>
    <col min="10050" max="10052" width="16.140625" style="3" customWidth="1"/>
    <col min="10053" max="10053" width="15.140625" style="3" customWidth="1"/>
    <col min="10054" max="10054" width="16.140625" style="3" customWidth="1"/>
    <col min="10055" max="10056" width="15.140625" style="3" customWidth="1"/>
    <col min="10057" max="10057" width="16.140625" style="3" customWidth="1"/>
    <col min="10058" max="10064" width="17" style="3" customWidth="1"/>
    <col min="10065" max="10066" width="16" style="3" customWidth="1"/>
    <col min="10067" max="10067" width="17" style="3" customWidth="1"/>
    <col min="10068" max="10068" width="21.42578125" style="3" customWidth="1"/>
    <col min="10069" max="10069" width="20.42578125" style="3" customWidth="1"/>
    <col min="10070" max="10070" width="16.28515625" style="3" customWidth="1"/>
    <col min="10071" max="10071" width="12.85546875" style="3" customWidth="1"/>
    <col min="10072" max="10072" width="25.140625" style="3" customWidth="1"/>
    <col min="10073" max="10074" width="25.42578125" style="3" customWidth="1"/>
    <col min="10075" max="10075" width="25.140625" style="3" customWidth="1"/>
    <col min="10076" max="10076" width="24.42578125" style="3" customWidth="1"/>
    <col min="10077" max="10077" width="24.28515625" style="3" customWidth="1"/>
    <col min="10078" max="10078" width="12.85546875" style="3" customWidth="1"/>
    <col min="10079" max="10079" width="24.42578125" style="3" customWidth="1"/>
    <col min="10080" max="10081" width="24.28515625" style="3" customWidth="1"/>
    <col min="10082" max="10084" width="26.42578125" style="3" customWidth="1"/>
    <col min="10085" max="10087" width="25.140625" style="3" customWidth="1"/>
    <col min="10088" max="10088" width="25.42578125" style="3" customWidth="1"/>
    <col min="10089" max="10090" width="26.7109375" style="3" customWidth="1"/>
    <col min="10091" max="10091" width="12.85546875" style="3" customWidth="1"/>
    <col min="10092" max="10240" width="11.5703125" style="3"/>
    <col min="10241" max="10241" width="26.7109375" style="3" customWidth="1"/>
    <col min="10242" max="10250" width="12.85546875" style="3" customWidth="1"/>
    <col min="10251" max="10251" width="17" style="3" customWidth="1"/>
    <col min="10252" max="10252" width="18" style="3" customWidth="1"/>
    <col min="10253" max="10256" width="17" style="3" customWidth="1"/>
    <col min="10257" max="10257" width="18" style="3" customWidth="1"/>
    <col min="10258" max="10259" width="17" style="3" customWidth="1"/>
    <col min="10260" max="10269" width="13.85546875" style="3" customWidth="1"/>
    <col min="10270" max="10278" width="15.42578125" style="3" customWidth="1"/>
    <col min="10279" max="10280" width="14.140625" style="3" customWidth="1"/>
    <col min="10281" max="10282" width="15.140625" style="3" customWidth="1"/>
    <col min="10283" max="10287" width="14.140625" style="3" customWidth="1"/>
    <col min="10288" max="10290" width="15.140625" style="3" customWidth="1"/>
    <col min="10291" max="10299" width="12.85546875" style="3" customWidth="1"/>
    <col min="10300" max="10305" width="15.140625" style="3" customWidth="1"/>
    <col min="10306" max="10308" width="16.140625" style="3" customWidth="1"/>
    <col min="10309" max="10309" width="15.140625" style="3" customWidth="1"/>
    <col min="10310" max="10310" width="16.140625" style="3" customWidth="1"/>
    <col min="10311" max="10312" width="15.140625" style="3" customWidth="1"/>
    <col min="10313" max="10313" width="16.140625" style="3" customWidth="1"/>
    <col min="10314" max="10320" width="17" style="3" customWidth="1"/>
    <col min="10321" max="10322" width="16" style="3" customWidth="1"/>
    <col min="10323" max="10323" width="17" style="3" customWidth="1"/>
    <col min="10324" max="10324" width="21.42578125" style="3" customWidth="1"/>
    <col min="10325" max="10325" width="20.42578125" style="3" customWidth="1"/>
    <col min="10326" max="10326" width="16.28515625" style="3" customWidth="1"/>
    <col min="10327" max="10327" width="12.85546875" style="3" customWidth="1"/>
    <col min="10328" max="10328" width="25.140625" style="3" customWidth="1"/>
    <col min="10329" max="10330" width="25.42578125" style="3" customWidth="1"/>
    <col min="10331" max="10331" width="25.140625" style="3" customWidth="1"/>
    <col min="10332" max="10332" width="24.42578125" style="3" customWidth="1"/>
    <col min="10333" max="10333" width="24.28515625" style="3" customWidth="1"/>
    <col min="10334" max="10334" width="12.85546875" style="3" customWidth="1"/>
    <col min="10335" max="10335" width="24.42578125" style="3" customWidth="1"/>
    <col min="10336" max="10337" width="24.28515625" style="3" customWidth="1"/>
    <col min="10338" max="10340" width="26.42578125" style="3" customWidth="1"/>
    <col min="10341" max="10343" width="25.140625" style="3" customWidth="1"/>
    <col min="10344" max="10344" width="25.42578125" style="3" customWidth="1"/>
    <col min="10345" max="10346" width="26.7109375" style="3" customWidth="1"/>
    <col min="10347" max="10347" width="12.85546875" style="3" customWidth="1"/>
    <col min="10348" max="10496" width="11.5703125" style="3"/>
    <col min="10497" max="10497" width="26.7109375" style="3" customWidth="1"/>
    <col min="10498" max="10506" width="12.85546875" style="3" customWidth="1"/>
    <col min="10507" max="10507" width="17" style="3" customWidth="1"/>
    <col min="10508" max="10508" width="18" style="3" customWidth="1"/>
    <col min="10509" max="10512" width="17" style="3" customWidth="1"/>
    <col min="10513" max="10513" width="18" style="3" customWidth="1"/>
    <col min="10514" max="10515" width="17" style="3" customWidth="1"/>
    <col min="10516" max="10525" width="13.85546875" style="3" customWidth="1"/>
    <col min="10526" max="10534" width="15.42578125" style="3" customWidth="1"/>
    <col min="10535" max="10536" width="14.140625" style="3" customWidth="1"/>
    <col min="10537" max="10538" width="15.140625" style="3" customWidth="1"/>
    <col min="10539" max="10543" width="14.140625" style="3" customWidth="1"/>
    <col min="10544" max="10546" width="15.140625" style="3" customWidth="1"/>
    <col min="10547" max="10555" width="12.85546875" style="3" customWidth="1"/>
    <col min="10556" max="10561" width="15.140625" style="3" customWidth="1"/>
    <col min="10562" max="10564" width="16.140625" style="3" customWidth="1"/>
    <col min="10565" max="10565" width="15.140625" style="3" customWidth="1"/>
    <col min="10566" max="10566" width="16.140625" style="3" customWidth="1"/>
    <col min="10567" max="10568" width="15.140625" style="3" customWidth="1"/>
    <col min="10569" max="10569" width="16.140625" style="3" customWidth="1"/>
    <col min="10570" max="10576" width="17" style="3" customWidth="1"/>
    <col min="10577" max="10578" width="16" style="3" customWidth="1"/>
    <col min="10579" max="10579" width="17" style="3" customWidth="1"/>
    <col min="10580" max="10580" width="21.42578125" style="3" customWidth="1"/>
    <col min="10581" max="10581" width="20.42578125" style="3" customWidth="1"/>
    <col min="10582" max="10582" width="16.28515625" style="3" customWidth="1"/>
    <col min="10583" max="10583" width="12.85546875" style="3" customWidth="1"/>
    <col min="10584" max="10584" width="25.140625" style="3" customWidth="1"/>
    <col min="10585" max="10586" width="25.42578125" style="3" customWidth="1"/>
    <col min="10587" max="10587" width="25.140625" style="3" customWidth="1"/>
    <col min="10588" max="10588" width="24.42578125" style="3" customWidth="1"/>
    <col min="10589" max="10589" width="24.28515625" style="3" customWidth="1"/>
    <col min="10590" max="10590" width="12.85546875" style="3" customWidth="1"/>
    <col min="10591" max="10591" width="24.42578125" style="3" customWidth="1"/>
    <col min="10592" max="10593" width="24.28515625" style="3" customWidth="1"/>
    <col min="10594" max="10596" width="26.42578125" style="3" customWidth="1"/>
    <col min="10597" max="10599" width="25.140625" style="3" customWidth="1"/>
    <col min="10600" max="10600" width="25.42578125" style="3" customWidth="1"/>
    <col min="10601" max="10602" width="26.7109375" style="3" customWidth="1"/>
    <col min="10603" max="10603" width="12.85546875" style="3" customWidth="1"/>
    <col min="10604" max="10752" width="11.5703125" style="3"/>
    <col min="10753" max="10753" width="26.7109375" style="3" customWidth="1"/>
    <col min="10754" max="10762" width="12.85546875" style="3" customWidth="1"/>
    <col min="10763" max="10763" width="17" style="3" customWidth="1"/>
    <col min="10764" max="10764" width="18" style="3" customWidth="1"/>
    <col min="10765" max="10768" width="17" style="3" customWidth="1"/>
    <col min="10769" max="10769" width="18" style="3" customWidth="1"/>
    <col min="10770" max="10771" width="17" style="3" customWidth="1"/>
    <col min="10772" max="10781" width="13.85546875" style="3" customWidth="1"/>
    <col min="10782" max="10790" width="15.42578125" style="3" customWidth="1"/>
    <col min="10791" max="10792" width="14.140625" style="3" customWidth="1"/>
    <col min="10793" max="10794" width="15.140625" style="3" customWidth="1"/>
    <col min="10795" max="10799" width="14.140625" style="3" customWidth="1"/>
    <col min="10800" max="10802" width="15.140625" style="3" customWidth="1"/>
    <col min="10803" max="10811" width="12.85546875" style="3" customWidth="1"/>
    <col min="10812" max="10817" width="15.140625" style="3" customWidth="1"/>
    <col min="10818" max="10820" width="16.140625" style="3" customWidth="1"/>
    <col min="10821" max="10821" width="15.140625" style="3" customWidth="1"/>
    <col min="10822" max="10822" width="16.140625" style="3" customWidth="1"/>
    <col min="10823" max="10824" width="15.140625" style="3" customWidth="1"/>
    <col min="10825" max="10825" width="16.140625" style="3" customWidth="1"/>
    <col min="10826" max="10832" width="17" style="3" customWidth="1"/>
    <col min="10833" max="10834" width="16" style="3" customWidth="1"/>
    <col min="10835" max="10835" width="17" style="3" customWidth="1"/>
    <col min="10836" max="10836" width="21.42578125" style="3" customWidth="1"/>
    <col min="10837" max="10837" width="20.42578125" style="3" customWidth="1"/>
    <col min="10838" max="10838" width="16.28515625" style="3" customWidth="1"/>
    <col min="10839" max="10839" width="12.85546875" style="3" customWidth="1"/>
    <col min="10840" max="10840" width="25.140625" style="3" customWidth="1"/>
    <col min="10841" max="10842" width="25.42578125" style="3" customWidth="1"/>
    <col min="10843" max="10843" width="25.140625" style="3" customWidth="1"/>
    <col min="10844" max="10844" width="24.42578125" style="3" customWidth="1"/>
    <col min="10845" max="10845" width="24.28515625" style="3" customWidth="1"/>
    <col min="10846" max="10846" width="12.85546875" style="3" customWidth="1"/>
    <col min="10847" max="10847" width="24.42578125" style="3" customWidth="1"/>
    <col min="10848" max="10849" width="24.28515625" style="3" customWidth="1"/>
    <col min="10850" max="10852" width="26.42578125" style="3" customWidth="1"/>
    <col min="10853" max="10855" width="25.140625" style="3" customWidth="1"/>
    <col min="10856" max="10856" width="25.42578125" style="3" customWidth="1"/>
    <col min="10857" max="10858" width="26.7109375" style="3" customWidth="1"/>
    <col min="10859" max="10859" width="12.85546875" style="3" customWidth="1"/>
    <col min="10860" max="11008" width="11.5703125" style="3"/>
    <col min="11009" max="11009" width="26.7109375" style="3" customWidth="1"/>
    <col min="11010" max="11018" width="12.85546875" style="3" customWidth="1"/>
    <col min="11019" max="11019" width="17" style="3" customWidth="1"/>
    <col min="11020" max="11020" width="18" style="3" customWidth="1"/>
    <col min="11021" max="11024" width="17" style="3" customWidth="1"/>
    <col min="11025" max="11025" width="18" style="3" customWidth="1"/>
    <col min="11026" max="11027" width="17" style="3" customWidth="1"/>
    <col min="11028" max="11037" width="13.85546875" style="3" customWidth="1"/>
    <col min="11038" max="11046" width="15.42578125" style="3" customWidth="1"/>
    <col min="11047" max="11048" width="14.140625" style="3" customWidth="1"/>
    <col min="11049" max="11050" width="15.140625" style="3" customWidth="1"/>
    <col min="11051" max="11055" width="14.140625" style="3" customWidth="1"/>
    <col min="11056" max="11058" width="15.140625" style="3" customWidth="1"/>
    <col min="11059" max="11067" width="12.85546875" style="3" customWidth="1"/>
    <col min="11068" max="11073" width="15.140625" style="3" customWidth="1"/>
    <col min="11074" max="11076" width="16.140625" style="3" customWidth="1"/>
    <col min="11077" max="11077" width="15.140625" style="3" customWidth="1"/>
    <col min="11078" max="11078" width="16.140625" style="3" customWidth="1"/>
    <col min="11079" max="11080" width="15.140625" style="3" customWidth="1"/>
    <col min="11081" max="11081" width="16.140625" style="3" customWidth="1"/>
    <col min="11082" max="11088" width="17" style="3" customWidth="1"/>
    <col min="11089" max="11090" width="16" style="3" customWidth="1"/>
    <col min="11091" max="11091" width="17" style="3" customWidth="1"/>
    <col min="11092" max="11092" width="21.42578125" style="3" customWidth="1"/>
    <col min="11093" max="11093" width="20.42578125" style="3" customWidth="1"/>
    <col min="11094" max="11094" width="16.28515625" style="3" customWidth="1"/>
    <col min="11095" max="11095" width="12.85546875" style="3" customWidth="1"/>
    <col min="11096" max="11096" width="25.140625" style="3" customWidth="1"/>
    <col min="11097" max="11098" width="25.42578125" style="3" customWidth="1"/>
    <col min="11099" max="11099" width="25.140625" style="3" customWidth="1"/>
    <col min="11100" max="11100" width="24.42578125" style="3" customWidth="1"/>
    <col min="11101" max="11101" width="24.28515625" style="3" customWidth="1"/>
    <col min="11102" max="11102" width="12.85546875" style="3" customWidth="1"/>
    <col min="11103" max="11103" width="24.42578125" style="3" customWidth="1"/>
    <col min="11104" max="11105" width="24.28515625" style="3" customWidth="1"/>
    <col min="11106" max="11108" width="26.42578125" style="3" customWidth="1"/>
    <col min="11109" max="11111" width="25.140625" style="3" customWidth="1"/>
    <col min="11112" max="11112" width="25.42578125" style="3" customWidth="1"/>
    <col min="11113" max="11114" width="26.7109375" style="3" customWidth="1"/>
    <col min="11115" max="11115" width="12.85546875" style="3" customWidth="1"/>
    <col min="11116" max="11264" width="11.5703125" style="3"/>
    <col min="11265" max="11265" width="26.7109375" style="3" customWidth="1"/>
    <col min="11266" max="11274" width="12.85546875" style="3" customWidth="1"/>
    <col min="11275" max="11275" width="17" style="3" customWidth="1"/>
    <col min="11276" max="11276" width="18" style="3" customWidth="1"/>
    <col min="11277" max="11280" width="17" style="3" customWidth="1"/>
    <col min="11281" max="11281" width="18" style="3" customWidth="1"/>
    <col min="11282" max="11283" width="17" style="3" customWidth="1"/>
    <col min="11284" max="11293" width="13.85546875" style="3" customWidth="1"/>
    <col min="11294" max="11302" width="15.42578125" style="3" customWidth="1"/>
    <col min="11303" max="11304" width="14.140625" style="3" customWidth="1"/>
    <col min="11305" max="11306" width="15.140625" style="3" customWidth="1"/>
    <col min="11307" max="11311" width="14.140625" style="3" customWidth="1"/>
    <col min="11312" max="11314" width="15.140625" style="3" customWidth="1"/>
    <col min="11315" max="11323" width="12.85546875" style="3" customWidth="1"/>
    <col min="11324" max="11329" width="15.140625" style="3" customWidth="1"/>
    <col min="11330" max="11332" width="16.140625" style="3" customWidth="1"/>
    <col min="11333" max="11333" width="15.140625" style="3" customWidth="1"/>
    <col min="11334" max="11334" width="16.140625" style="3" customWidth="1"/>
    <col min="11335" max="11336" width="15.140625" style="3" customWidth="1"/>
    <col min="11337" max="11337" width="16.140625" style="3" customWidth="1"/>
    <col min="11338" max="11344" width="17" style="3" customWidth="1"/>
    <col min="11345" max="11346" width="16" style="3" customWidth="1"/>
    <col min="11347" max="11347" width="17" style="3" customWidth="1"/>
    <col min="11348" max="11348" width="21.42578125" style="3" customWidth="1"/>
    <col min="11349" max="11349" width="20.42578125" style="3" customWidth="1"/>
    <col min="11350" max="11350" width="16.28515625" style="3" customWidth="1"/>
    <col min="11351" max="11351" width="12.85546875" style="3" customWidth="1"/>
    <col min="11352" max="11352" width="25.140625" style="3" customWidth="1"/>
    <col min="11353" max="11354" width="25.42578125" style="3" customWidth="1"/>
    <col min="11355" max="11355" width="25.140625" style="3" customWidth="1"/>
    <col min="11356" max="11356" width="24.42578125" style="3" customWidth="1"/>
    <col min="11357" max="11357" width="24.28515625" style="3" customWidth="1"/>
    <col min="11358" max="11358" width="12.85546875" style="3" customWidth="1"/>
    <col min="11359" max="11359" width="24.42578125" style="3" customWidth="1"/>
    <col min="11360" max="11361" width="24.28515625" style="3" customWidth="1"/>
    <col min="11362" max="11364" width="26.42578125" style="3" customWidth="1"/>
    <col min="11365" max="11367" width="25.140625" style="3" customWidth="1"/>
    <col min="11368" max="11368" width="25.42578125" style="3" customWidth="1"/>
    <col min="11369" max="11370" width="26.7109375" style="3" customWidth="1"/>
    <col min="11371" max="11371" width="12.85546875" style="3" customWidth="1"/>
    <col min="11372" max="11520" width="11.5703125" style="3"/>
    <col min="11521" max="11521" width="26.7109375" style="3" customWidth="1"/>
    <col min="11522" max="11530" width="12.85546875" style="3" customWidth="1"/>
    <col min="11531" max="11531" width="17" style="3" customWidth="1"/>
    <col min="11532" max="11532" width="18" style="3" customWidth="1"/>
    <col min="11533" max="11536" width="17" style="3" customWidth="1"/>
    <col min="11537" max="11537" width="18" style="3" customWidth="1"/>
    <col min="11538" max="11539" width="17" style="3" customWidth="1"/>
    <col min="11540" max="11549" width="13.85546875" style="3" customWidth="1"/>
    <col min="11550" max="11558" width="15.42578125" style="3" customWidth="1"/>
    <col min="11559" max="11560" width="14.140625" style="3" customWidth="1"/>
    <col min="11561" max="11562" width="15.140625" style="3" customWidth="1"/>
    <col min="11563" max="11567" width="14.140625" style="3" customWidth="1"/>
    <col min="11568" max="11570" width="15.140625" style="3" customWidth="1"/>
    <col min="11571" max="11579" width="12.85546875" style="3" customWidth="1"/>
    <col min="11580" max="11585" width="15.140625" style="3" customWidth="1"/>
    <col min="11586" max="11588" width="16.140625" style="3" customWidth="1"/>
    <col min="11589" max="11589" width="15.140625" style="3" customWidth="1"/>
    <col min="11590" max="11590" width="16.140625" style="3" customWidth="1"/>
    <col min="11591" max="11592" width="15.140625" style="3" customWidth="1"/>
    <col min="11593" max="11593" width="16.140625" style="3" customWidth="1"/>
    <col min="11594" max="11600" width="17" style="3" customWidth="1"/>
    <col min="11601" max="11602" width="16" style="3" customWidth="1"/>
    <col min="11603" max="11603" width="17" style="3" customWidth="1"/>
    <col min="11604" max="11604" width="21.42578125" style="3" customWidth="1"/>
    <col min="11605" max="11605" width="20.42578125" style="3" customWidth="1"/>
    <col min="11606" max="11606" width="16.28515625" style="3" customWidth="1"/>
    <col min="11607" max="11607" width="12.85546875" style="3" customWidth="1"/>
    <col min="11608" max="11608" width="25.140625" style="3" customWidth="1"/>
    <col min="11609" max="11610" width="25.42578125" style="3" customWidth="1"/>
    <col min="11611" max="11611" width="25.140625" style="3" customWidth="1"/>
    <col min="11612" max="11612" width="24.42578125" style="3" customWidth="1"/>
    <col min="11613" max="11613" width="24.28515625" style="3" customWidth="1"/>
    <col min="11614" max="11614" width="12.85546875" style="3" customWidth="1"/>
    <col min="11615" max="11615" width="24.42578125" style="3" customWidth="1"/>
    <col min="11616" max="11617" width="24.28515625" style="3" customWidth="1"/>
    <col min="11618" max="11620" width="26.42578125" style="3" customWidth="1"/>
    <col min="11621" max="11623" width="25.140625" style="3" customWidth="1"/>
    <col min="11624" max="11624" width="25.42578125" style="3" customWidth="1"/>
    <col min="11625" max="11626" width="26.7109375" style="3" customWidth="1"/>
    <col min="11627" max="11627" width="12.85546875" style="3" customWidth="1"/>
    <col min="11628" max="11776" width="11.5703125" style="3"/>
    <col min="11777" max="11777" width="26.7109375" style="3" customWidth="1"/>
    <col min="11778" max="11786" width="12.85546875" style="3" customWidth="1"/>
    <col min="11787" max="11787" width="17" style="3" customWidth="1"/>
    <col min="11788" max="11788" width="18" style="3" customWidth="1"/>
    <col min="11789" max="11792" width="17" style="3" customWidth="1"/>
    <col min="11793" max="11793" width="18" style="3" customWidth="1"/>
    <col min="11794" max="11795" width="17" style="3" customWidth="1"/>
    <col min="11796" max="11805" width="13.85546875" style="3" customWidth="1"/>
    <col min="11806" max="11814" width="15.42578125" style="3" customWidth="1"/>
    <col min="11815" max="11816" width="14.140625" style="3" customWidth="1"/>
    <col min="11817" max="11818" width="15.140625" style="3" customWidth="1"/>
    <col min="11819" max="11823" width="14.140625" style="3" customWidth="1"/>
    <col min="11824" max="11826" width="15.140625" style="3" customWidth="1"/>
    <col min="11827" max="11835" width="12.85546875" style="3" customWidth="1"/>
    <col min="11836" max="11841" width="15.140625" style="3" customWidth="1"/>
    <col min="11842" max="11844" width="16.140625" style="3" customWidth="1"/>
    <col min="11845" max="11845" width="15.140625" style="3" customWidth="1"/>
    <col min="11846" max="11846" width="16.140625" style="3" customWidth="1"/>
    <col min="11847" max="11848" width="15.140625" style="3" customWidth="1"/>
    <col min="11849" max="11849" width="16.140625" style="3" customWidth="1"/>
    <col min="11850" max="11856" width="17" style="3" customWidth="1"/>
    <col min="11857" max="11858" width="16" style="3" customWidth="1"/>
    <col min="11859" max="11859" width="17" style="3" customWidth="1"/>
    <col min="11860" max="11860" width="21.42578125" style="3" customWidth="1"/>
    <col min="11861" max="11861" width="20.42578125" style="3" customWidth="1"/>
    <col min="11862" max="11862" width="16.28515625" style="3" customWidth="1"/>
    <col min="11863" max="11863" width="12.85546875" style="3" customWidth="1"/>
    <col min="11864" max="11864" width="25.140625" style="3" customWidth="1"/>
    <col min="11865" max="11866" width="25.42578125" style="3" customWidth="1"/>
    <col min="11867" max="11867" width="25.140625" style="3" customWidth="1"/>
    <col min="11868" max="11868" width="24.42578125" style="3" customWidth="1"/>
    <col min="11869" max="11869" width="24.28515625" style="3" customWidth="1"/>
    <col min="11870" max="11870" width="12.85546875" style="3" customWidth="1"/>
    <col min="11871" max="11871" width="24.42578125" style="3" customWidth="1"/>
    <col min="11872" max="11873" width="24.28515625" style="3" customWidth="1"/>
    <col min="11874" max="11876" width="26.42578125" style="3" customWidth="1"/>
    <col min="11877" max="11879" width="25.140625" style="3" customWidth="1"/>
    <col min="11880" max="11880" width="25.42578125" style="3" customWidth="1"/>
    <col min="11881" max="11882" width="26.7109375" style="3" customWidth="1"/>
    <col min="11883" max="11883" width="12.85546875" style="3" customWidth="1"/>
    <col min="11884" max="12032" width="11.5703125" style="3"/>
    <col min="12033" max="12033" width="26.7109375" style="3" customWidth="1"/>
    <col min="12034" max="12042" width="12.85546875" style="3" customWidth="1"/>
    <col min="12043" max="12043" width="17" style="3" customWidth="1"/>
    <col min="12044" max="12044" width="18" style="3" customWidth="1"/>
    <col min="12045" max="12048" width="17" style="3" customWidth="1"/>
    <col min="12049" max="12049" width="18" style="3" customWidth="1"/>
    <col min="12050" max="12051" width="17" style="3" customWidth="1"/>
    <col min="12052" max="12061" width="13.85546875" style="3" customWidth="1"/>
    <col min="12062" max="12070" width="15.42578125" style="3" customWidth="1"/>
    <col min="12071" max="12072" width="14.140625" style="3" customWidth="1"/>
    <col min="12073" max="12074" width="15.140625" style="3" customWidth="1"/>
    <col min="12075" max="12079" width="14.140625" style="3" customWidth="1"/>
    <col min="12080" max="12082" width="15.140625" style="3" customWidth="1"/>
    <col min="12083" max="12091" width="12.85546875" style="3" customWidth="1"/>
    <col min="12092" max="12097" width="15.140625" style="3" customWidth="1"/>
    <col min="12098" max="12100" width="16.140625" style="3" customWidth="1"/>
    <col min="12101" max="12101" width="15.140625" style="3" customWidth="1"/>
    <col min="12102" max="12102" width="16.140625" style="3" customWidth="1"/>
    <col min="12103" max="12104" width="15.140625" style="3" customWidth="1"/>
    <col min="12105" max="12105" width="16.140625" style="3" customWidth="1"/>
    <col min="12106" max="12112" width="17" style="3" customWidth="1"/>
    <col min="12113" max="12114" width="16" style="3" customWidth="1"/>
    <col min="12115" max="12115" width="17" style="3" customWidth="1"/>
    <col min="12116" max="12116" width="21.42578125" style="3" customWidth="1"/>
    <col min="12117" max="12117" width="20.42578125" style="3" customWidth="1"/>
    <col min="12118" max="12118" width="16.28515625" style="3" customWidth="1"/>
    <col min="12119" max="12119" width="12.85546875" style="3" customWidth="1"/>
    <col min="12120" max="12120" width="25.140625" style="3" customWidth="1"/>
    <col min="12121" max="12122" width="25.42578125" style="3" customWidth="1"/>
    <col min="12123" max="12123" width="25.140625" style="3" customWidth="1"/>
    <col min="12124" max="12124" width="24.42578125" style="3" customWidth="1"/>
    <col min="12125" max="12125" width="24.28515625" style="3" customWidth="1"/>
    <col min="12126" max="12126" width="12.85546875" style="3" customWidth="1"/>
    <col min="12127" max="12127" width="24.42578125" style="3" customWidth="1"/>
    <col min="12128" max="12129" width="24.28515625" style="3" customWidth="1"/>
    <col min="12130" max="12132" width="26.42578125" style="3" customWidth="1"/>
    <col min="12133" max="12135" width="25.140625" style="3" customWidth="1"/>
    <col min="12136" max="12136" width="25.42578125" style="3" customWidth="1"/>
    <col min="12137" max="12138" width="26.7109375" style="3" customWidth="1"/>
    <col min="12139" max="12139" width="12.85546875" style="3" customWidth="1"/>
    <col min="12140" max="12288" width="11.5703125" style="3"/>
    <col min="12289" max="12289" width="26.7109375" style="3" customWidth="1"/>
    <col min="12290" max="12298" width="12.85546875" style="3" customWidth="1"/>
    <col min="12299" max="12299" width="17" style="3" customWidth="1"/>
    <col min="12300" max="12300" width="18" style="3" customWidth="1"/>
    <col min="12301" max="12304" width="17" style="3" customWidth="1"/>
    <col min="12305" max="12305" width="18" style="3" customWidth="1"/>
    <col min="12306" max="12307" width="17" style="3" customWidth="1"/>
    <col min="12308" max="12317" width="13.85546875" style="3" customWidth="1"/>
    <col min="12318" max="12326" width="15.42578125" style="3" customWidth="1"/>
    <col min="12327" max="12328" width="14.140625" style="3" customWidth="1"/>
    <col min="12329" max="12330" width="15.140625" style="3" customWidth="1"/>
    <col min="12331" max="12335" width="14.140625" style="3" customWidth="1"/>
    <col min="12336" max="12338" width="15.140625" style="3" customWidth="1"/>
    <col min="12339" max="12347" width="12.85546875" style="3" customWidth="1"/>
    <col min="12348" max="12353" width="15.140625" style="3" customWidth="1"/>
    <col min="12354" max="12356" width="16.140625" style="3" customWidth="1"/>
    <col min="12357" max="12357" width="15.140625" style="3" customWidth="1"/>
    <col min="12358" max="12358" width="16.140625" style="3" customWidth="1"/>
    <col min="12359" max="12360" width="15.140625" style="3" customWidth="1"/>
    <col min="12361" max="12361" width="16.140625" style="3" customWidth="1"/>
    <col min="12362" max="12368" width="17" style="3" customWidth="1"/>
    <col min="12369" max="12370" width="16" style="3" customWidth="1"/>
    <col min="12371" max="12371" width="17" style="3" customWidth="1"/>
    <col min="12372" max="12372" width="21.42578125" style="3" customWidth="1"/>
    <col min="12373" max="12373" width="20.42578125" style="3" customWidth="1"/>
    <col min="12374" max="12374" width="16.28515625" style="3" customWidth="1"/>
    <col min="12375" max="12375" width="12.85546875" style="3" customWidth="1"/>
    <col min="12376" max="12376" width="25.140625" style="3" customWidth="1"/>
    <col min="12377" max="12378" width="25.42578125" style="3" customWidth="1"/>
    <col min="12379" max="12379" width="25.140625" style="3" customWidth="1"/>
    <col min="12380" max="12380" width="24.42578125" style="3" customWidth="1"/>
    <col min="12381" max="12381" width="24.28515625" style="3" customWidth="1"/>
    <col min="12382" max="12382" width="12.85546875" style="3" customWidth="1"/>
    <col min="12383" max="12383" width="24.42578125" style="3" customWidth="1"/>
    <col min="12384" max="12385" width="24.28515625" style="3" customWidth="1"/>
    <col min="12386" max="12388" width="26.42578125" style="3" customWidth="1"/>
    <col min="12389" max="12391" width="25.140625" style="3" customWidth="1"/>
    <col min="12392" max="12392" width="25.42578125" style="3" customWidth="1"/>
    <col min="12393" max="12394" width="26.7109375" style="3" customWidth="1"/>
    <col min="12395" max="12395" width="12.85546875" style="3" customWidth="1"/>
    <col min="12396" max="12544" width="11.5703125" style="3"/>
    <col min="12545" max="12545" width="26.7109375" style="3" customWidth="1"/>
    <col min="12546" max="12554" width="12.85546875" style="3" customWidth="1"/>
    <col min="12555" max="12555" width="17" style="3" customWidth="1"/>
    <col min="12556" max="12556" width="18" style="3" customWidth="1"/>
    <col min="12557" max="12560" width="17" style="3" customWidth="1"/>
    <col min="12561" max="12561" width="18" style="3" customWidth="1"/>
    <col min="12562" max="12563" width="17" style="3" customWidth="1"/>
    <col min="12564" max="12573" width="13.85546875" style="3" customWidth="1"/>
    <col min="12574" max="12582" width="15.42578125" style="3" customWidth="1"/>
    <col min="12583" max="12584" width="14.140625" style="3" customWidth="1"/>
    <col min="12585" max="12586" width="15.140625" style="3" customWidth="1"/>
    <col min="12587" max="12591" width="14.140625" style="3" customWidth="1"/>
    <col min="12592" max="12594" width="15.140625" style="3" customWidth="1"/>
    <col min="12595" max="12603" width="12.85546875" style="3" customWidth="1"/>
    <col min="12604" max="12609" width="15.140625" style="3" customWidth="1"/>
    <col min="12610" max="12612" width="16.140625" style="3" customWidth="1"/>
    <col min="12613" max="12613" width="15.140625" style="3" customWidth="1"/>
    <col min="12614" max="12614" width="16.140625" style="3" customWidth="1"/>
    <col min="12615" max="12616" width="15.140625" style="3" customWidth="1"/>
    <col min="12617" max="12617" width="16.140625" style="3" customWidth="1"/>
    <col min="12618" max="12624" width="17" style="3" customWidth="1"/>
    <col min="12625" max="12626" width="16" style="3" customWidth="1"/>
    <col min="12627" max="12627" width="17" style="3" customWidth="1"/>
    <col min="12628" max="12628" width="21.42578125" style="3" customWidth="1"/>
    <col min="12629" max="12629" width="20.42578125" style="3" customWidth="1"/>
    <col min="12630" max="12630" width="16.28515625" style="3" customWidth="1"/>
    <col min="12631" max="12631" width="12.85546875" style="3" customWidth="1"/>
    <col min="12632" max="12632" width="25.140625" style="3" customWidth="1"/>
    <col min="12633" max="12634" width="25.42578125" style="3" customWidth="1"/>
    <col min="12635" max="12635" width="25.140625" style="3" customWidth="1"/>
    <col min="12636" max="12636" width="24.42578125" style="3" customWidth="1"/>
    <col min="12637" max="12637" width="24.28515625" style="3" customWidth="1"/>
    <col min="12638" max="12638" width="12.85546875" style="3" customWidth="1"/>
    <col min="12639" max="12639" width="24.42578125" style="3" customWidth="1"/>
    <col min="12640" max="12641" width="24.28515625" style="3" customWidth="1"/>
    <col min="12642" max="12644" width="26.42578125" style="3" customWidth="1"/>
    <col min="12645" max="12647" width="25.140625" style="3" customWidth="1"/>
    <col min="12648" max="12648" width="25.42578125" style="3" customWidth="1"/>
    <col min="12649" max="12650" width="26.7109375" style="3" customWidth="1"/>
    <col min="12651" max="12651" width="12.85546875" style="3" customWidth="1"/>
    <col min="12652" max="12800" width="11.5703125" style="3"/>
    <col min="12801" max="12801" width="26.7109375" style="3" customWidth="1"/>
    <col min="12802" max="12810" width="12.85546875" style="3" customWidth="1"/>
    <col min="12811" max="12811" width="17" style="3" customWidth="1"/>
    <col min="12812" max="12812" width="18" style="3" customWidth="1"/>
    <col min="12813" max="12816" width="17" style="3" customWidth="1"/>
    <col min="12817" max="12817" width="18" style="3" customWidth="1"/>
    <col min="12818" max="12819" width="17" style="3" customWidth="1"/>
    <col min="12820" max="12829" width="13.85546875" style="3" customWidth="1"/>
    <col min="12830" max="12838" width="15.42578125" style="3" customWidth="1"/>
    <col min="12839" max="12840" width="14.140625" style="3" customWidth="1"/>
    <col min="12841" max="12842" width="15.140625" style="3" customWidth="1"/>
    <col min="12843" max="12847" width="14.140625" style="3" customWidth="1"/>
    <col min="12848" max="12850" width="15.140625" style="3" customWidth="1"/>
    <col min="12851" max="12859" width="12.85546875" style="3" customWidth="1"/>
    <col min="12860" max="12865" width="15.140625" style="3" customWidth="1"/>
    <col min="12866" max="12868" width="16.140625" style="3" customWidth="1"/>
    <col min="12869" max="12869" width="15.140625" style="3" customWidth="1"/>
    <col min="12870" max="12870" width="16.140625" style="3" customWidth="1"/>
    <col min="12871" max="12872" width="15.140625" style="3" customWidth="1"/>
    <col min="12873" max="12873" width="16.140625" style="3" customWidth="1"/>
    <col min="12874" max="12880" width="17" style="3" customWidth="1"/>
    <col min="12881" max="12882" width="16" style="3" customWidth="1"/>
    <col min="12883" max="12883" width="17" style="3" customWidth="1"/>
    <col min="12884" max="12884" width="21.42578125" style="3" customWidth="1"/>
    <col min="12885" max="12885" width="20.42578125" style="3" customWidth="1"/>
    <col min="12886" max="12886" width="16.28515625" style="3" customWidth="1"/>
    <col min="12887" max="12887" width="12.85546875" style="3" customWidth="1"/>
    <col min="12888" max="12888" width="25.140625" style="3" customWidth="1"/>
    <col min="12889" max="12890" width="25.42578125" style="3" customWidth="1"/>
    <col min="12891" max="12891" width="25.140625" style="3" customWidth="1"/>
    <col min="12892" max="12892" width="24.42578125" style="3" customWidth="1"/>
    <col min="12893" max="12893" width="24.28515625" style="3" customWidth="1"/>
    <col min="12894" max="12894" width="12.85546875" style="3" customWidth="1"/>
    <col min="12895" max="12895" width="24.42578125" style="3" customWidth="1"/>
    <col min="12896" max="12897" width="24.28515625" style="3" customWidth="1"/>
    <col min="12898" max="12900" width="26.42578125" style="3" customWidth="1"/>
    <col min="12901" max="12903" width="25.140625" style="3" customWidth="1"/>
    <col min="12904" max="12904" width="25.42578125" style="3" customWidth="1"/>
    <col min="12905" max="12906" width="26.7109375" style="3" customWidth="1"/>
    <col min="12907" max="12907" width="12.85546875" style="3" customWidth="1"/>
    <col min="12908" max="13056" width="11.5703125" style="3"/>
    <col min="13057" max="13057" width="26.7109375" style="3" customWidth="1"/>
    <col min="13058" max="13066" width="12.85546875" style="3" customWidth="1"/>
    <col min="13067" max="13067" width="17" style="3" customWidth="1"/>
    <col min="13068" max="13068" width="18" style="3" customWidth="1"/>
    <col min="13069" max="13072" width="17" style="3" customWidth="1"/>
    <col min="13073" max="13073" width="18" style="3" customWidth="1"/>
    <col min="13074" max="13075" width="17" style="3" customWidth="1"/>
    <col min="13076" max="13085" width="13.85546875" style="3" customWidth="1"/>
    <col min="13086" max="13094" width="15.42578125" style="3" customWidth="1"/>
    <col min="13095" max="13096" width="14.140625" style="3" customWidth="1"/>
    <col min="13097" max="13098" width="15.140625" style="3" customWidth="1"/>
    <col min="13099" max="13103" width="14.140625" style="3" customWidth="1"/>
    <col min="13104" max="13106" width="15.140625" style="3" customWidth="1"/>
    <col min="13107" max="13115" width="12.85546875" style="3" customWidth="1"/>
    <col min="13116" max="13121" width="15.140625" style="3" customWidth="1"/>
    <col min="13122" max="13124" width="16.140625" style="3" customWidth="1"/>
    <col min="13125" max="13125" width="15.140625" style="3" customWidth="1"/>
    <col min="13126" max="13126" width="16.140625" style="3" customWidth="1"/>
    <col min="13127" max="13128" width="15.140625" style="3" customWidth="1"/>
    <col min="13129" max="13129" width="16.140625" style="3" customWidth="1"/>
    <col min="13130" max="13136" width="17" style="3" customWidth="1"/>
    <col min="13137" max="13138" width="16" style="3" customWidth="1"/>
    <col min="13139" max="13139" width="17" style="3" customWidth="1"/>
    <col min="13140" max="13140" width="21.42578125" style="3" customWidth="1"/>
    <col min="13141" max="13141" width="20.42578125" style="3" customWidth="1"/>
    <col min="13142" max="13142" width="16.28515625" style="3" customWidth="1"/>
    <col min="13143" max="13143" width="12.85546875" style="3" customWidth="1"/>
    <col min="13144" max="13144" width="25.140625" style="3" customWidth="1"/>
    <col min="13145" max="13146" width="25.42578125" style="3" customWidth="1"/>
    <col min="13147" max="13147" width="25.140625" style="3" customWidth="1"/>
    <col min="13148" max="13148" width="24.42578125" style="3" customWidth="1"/>
    <col min="13149" max="13149" width="24.28515625" style="3" customWidth="1"/>
    <col min="13150" max="13150" width="12.85546875" style="3" customWidth="1"/>
    <col min="13151" max="13151" width="24.42578125" style="3" customWidth="1"/>
    <col min="13152" max="13153" width="24.28515625" style="3" customWidth="1"/>
    <col min="13154" max="13156" width="26.42578125" style="3" customWidth="1"/>
    <col min="13157" max="13159" width="25.140625" style="3" customWidth="1"/>
    <col min="13160" max="13160" width="25.42578125" style="3" customWidth="1"/>
    <col min="13161" max="13162" width="26.7109375" style="3" customWidth="1"/>
    <col min="13163" max="13163" width="12.85546875" style="3" customWidth="1"/>
    <col min="13164" max="13312" width="11.5703125" style="3"/>
    <col min="13313" max="13313" width="26.7109375" style="3" customWidth="1"/>
    <col min="13314" max="13322" width="12.85546875" style="3" customWidth="1"/>
    <col min="13323" max="13323" width="17" style="3" customWidth="1"/>
    <col min="13324" max="13324" width="18" style="3" customWidth="1"/>
    <col min="13325" max="13328" width="17" style="3" customWidth="1"/>
    <col min="13329" max="13329" width="18" style="3" customWidth="1"/>
    <col min="13330" max="13331" width="17" style="3" customWidth="1"/>
    <col min="13332" max="13341" width="13.85546875" style="3" customWidth="1"/>
    <col min="13342" max="13350" width="15.42578125" style="3" customWidth="1"/>
    <col min="13351" max="13352" width="14.140625" style="3" customWidth="1"/>
    <col min="13353" max="13354" width="15.140625" style="3" customWidth="1"/>
    <col min="13355" max="13359" width="14.140625" style="3" customWidth="1"/>
    <col min="13360" max="13362" width="15.140625" style="3" customWidth="1"/>
    <col min="13363" max="13371" width="12.85546875" style="3" customWidth="1"/>
    <col min="13372" max="13377" width="15.140625" style="3" customWidth="1"/>
    <col min="13378" max="13380" width="16.140625" style="3" customWidth="1"/>
    <col min="13381" max="13381" width="15.140625" style="3" customWidth="1"/>
    <col min="13382" max="13382" width="16.140625" style="3" customWidth="1"/>
    <col min="13383" max="13384" width="15.140625" style="3" customWidth="1"/>
    <col min="13385" max="13385" width="16.140625" style="3" customWidth="1"/>
    <col min="13386" max="13392" width="17" style="3" customWidth="1"/>
    <col min="13393" max="13394" width="16" style="3" customWidth="1"/>
    <col min="13395" max="13395" width="17" style="3" customWidth="1"/>
    <col min="13396" max="13396" width="21.42578125" style="3" customWidth="1"/>
    <col min="13397" max="13397" width="20.42578125" style="3" customWidth="1"/>
    <col min="13398" max="13398" width="16.28515625" style="3" customWidth="1"/>
    <col min="13399" max="13399" width="12.85546875" style="3" customWidth="1"/>
    <col min="13400" max="13400" width="25.140625" style="3" customWidth="1"/>
    <col min="13401" max="13402" width="25.42578125" style="3" customWidth="1"/>
    <col min="13403" max="13403" width="25.140625" style="3" customWidth="1"/>
    <col min="13404" max="13404" width="24.42578125" style="3" customWidth="1"/>
    <col min="13405" max="13405" width="24.28515625" style="3" customWidth="1"/>
    <col min="13406" max="13406" width="12.85546875" style="3" customWidth="1"/>
    <col min="13407" max="13407" width="24.42578125" style="3" customWidth="1"/>
    <col min="13408" max="13409" width="24.28515625" style="3" customWidth="1"/>
    <col min="13410" max="13412" width="26.42578125" style="3" customWidth="1"/>
    <col min="13413" max="13415" width="25.140625" style="3" customWidth="1"/>
    <col min="13416" max="13416" width="25.42578125" style="3" customWidth="1"/>
    <col min="13417" max="13418" width="26.7109375" style="3" customWidth="1"/>
    <col min="13419" max="13419" width="12.85546875" style="3" customWidth="1"/>
    <col min="13420" max="13568" width="11.5703125" style="3"/>
    <col min="13569" max="13569" width="26.7109375" style="3" customWidth="1"/>
    <col min="13570" max="13578" width="12.85546875" style="3" customWidth="1"/>
    <col min="13579" max="13579" width="17" style="3" customWidth="1"/>
    <col min="13580" max="13580" width="18" style="3" customWidth="1"/>
    <col min="13581" max="13584" width="17" style="3" customWidth="1"/>
    <col min="13585" max="13585" width="18" style="3" customWidth="1"/>
    <col min="13586" max="13587" width="17" style="3" customWidth="1"/>
    <col min="13588" max="13597" width="13.85546875" style="3" customWidth="1"/>
    <col min="13598" max="13606" width="15.42578125" style="3" customWidth="1"/>
    <col min="13607" max="13608" width="14.140625" style="3" customWidth="1"/>
    <col min="13609" max="13610" width="15.140625" style="3" customWidth="1"/>
    <col min="13611" max="13615" width="14.140625" style="3" customWidth="1"/>
    <col min="13616" max="13618" width="15.140625" style="3" customWidth="1"/>
    <col min="13619" max="13627" width="12.85546875" style="3" customWidth="1"/>
    <col min="13628" max="13633" width="15.140625" style="3" customWidth="1"/>
    <col min="13634" max="13636" width="16.140625" style="3" customWidth="1"/>
    <col min="13637" max="13637" width="15.140625" style="3" customWidth="1"/>
    <col min="13638" max="13638" width="16.140625" style="3" customWidth="1"/>
    <col min="13639" max="13640" width="15.140625" style="3" customWidth="1"/>
    <col min="13641" max="13641" width="16.140625" style="3" customWidth="1"/>
    <col min="13642" max="13648" width="17" style="3" customWidth="1"/>
    <col min="13649" max="13650" width="16" style="3" customWidth="1"/>
    <col min="13651" max="13651" width="17" style="3" customWidth="1"/>
    <col min="13652" max="13652" width="21.42578125" style="3" customWidth="1"/>
    <col min="13653" max="13653" width="20.42578125" style="3" customWidth="1"/>
    <col min="13654" max="13654" width="16.28515625" style="3" customWidth="1"/>
    <col min="13655" max="13655" width="12.85546875" style="3" customWidth="1"/>
    <col min="13656" max="13656" width="25.140625" style="3" customWidth="1"/>
    <col min="13657" max="13658" width="25.42578125" style="3" customWidth="1"/>
    <col min="13659" max="13659" width="25.140625" style="3" customWidth="1"/>
    <col min="13660" max="13660" width="24.42578125" style="3" customWidth="1"/>
    <col min="13661" max="13661" width="24.28515625" style="3" customWidth="1"/>
    <col min="13662" max="13662" width="12.85546875" style="3" customWidth="1"/>
    <col min="13663" max="13663" width="24.42578125" style="3" customWidth="1"/>
    <col min="13664" max="13665" width="24.28515625" style="3" customWidth="1"/>
    <col min="13666" max="13668" width="26.42578125" style="3" customWidth="1"/>
    <col min="13669" max="13671" width="25.140625" style="3" customWidth="1"/>
    <col min="13672" max="13672" width="25.42578125" style="3" customWidth="1"/>
    <col min="13673" max="13674" width="26.7109375" style="3" customWidth="1"/>
    <col min="13675" max="13675" width="12.85546875" style="3" customWidth="1"/>
    <col min="13676" max="13824" width="11.5703125" style="3"/>
    <col min="13825" max="13825" width="26.7109375" style="3" customWidth="1"/>
    <col min="13826" max="13834" width="12.85546875" style="3" customWidth="1"/>
    <col min="13835" max="13835" width="17" style="3" customWidth="1"/>
    <col min="13836" max="13836" width="18" style="3" customWidth="1"/>
    <col min="13837" max="13840" width="17" style="3" customWidth="1"/>
    <col min="13841" max="13841" width="18" style="3" customWidth="1"/>
    <col min="13842" max="13843" width="17" style="3" customWidth="1"/>
    <col min="13844" max="13853" width="13.85546875" style="3" customWidth="1"/>
    <col min="13854" max="13862" width="15.42578125" style="3" customWidth="1"/>
    <col min="13863" max="13864" width="14.140625" style="3" customWidth="1"/>
    <col min="13865" max="13866" width="15.140625" style="3" customWidth="1"/>
    <col min="13867" max="13871" width="14.140625" style="3" customWidth="1"/>
    <col min="13872" max="13874" width="15.140625" style="3" customWidth="1"/>
    <col min="13875" max="13883" width="12.85546875" style="3" customWidth="1"/>
    <col min="13884" max="13889" width="15.140625" style="3" customWidth="1"/>
    <col min="13890" max="13892" width="16.140625" style="3" customWidth="1"/>
    <col min="13893" max="13893" width="15.140625" style="3" customWidth="1"/>
    <col min="13894" max="13894" width="16.140625" style="3" customWidth="1"/>
    <col min="13895" max="13896" width="15.140625" style="3" customWidth="1"/>
    <col min="13897" max="13897" width="16.140625" style="3" customWidth="1"/>
    <col min="13898" max="13904" width="17" style="3" customWidth="1"/>
    <col min="13905" max="13906" width="16" style="3" customWidth="1"/>
    <col min="13907" max="13907" width="17" style="3" customWidth="1"/>
    <col min="13908" max="13908" width="21.42578125" style="3" customWidth="1"/>
    <col min="13909" max="13909" width="20.42578125" style="3" customWidth="1"/>
    <col min="13910" max="13910" width="16.28515625" style="3" customWidth="1"/>
    <col min="13911" max="13911" width="12.85546875" style="3" customWidth="1"/>
    <col min="13912" max="13912" width="25.140625" style="3" customWidth="1"/>
    <col min="13913" max="13914" width="25.42578125" style="3" customWidth="1"/>
    <col min="13915" max="13915" width="25.140625" style="3" customWidth="1"/>
    <col min="13916" max="13916" width="24.42578125" style="3" customWidth="1"/>
    <col min="13917" max="13917" width="24.28515625" style="3" customWidth="1"/>
    <col min="13918" max="13918" width="12.85546875" style="3" customWidth="1"/>
    <col min="13919" max="13919" width="24.42578125" style="3" customWidth="1"/>
    <col min="13920" max="13921" width="24.28515625" style="3" customWidth="1"/>
    <col min="13922" max="13924" width="26.42578125" style="3" customWidth="1"/>
    <col min="13925" max="13927" width="25.140625" style="3" customWidth="1"/>
    <col min="13928" max="13928" width="25.42578125" style="3" customWidth="1"/>
    <col min="13929" max="13930" width="26.7109375" style="3" customWidth="1"/>
    <col min="13931" max="13931" width="12.85546875" style="3" customWidth="1"/>
    <col min="13932" max="14080" width="11.5703125" style="3"/>
    <col min="14081" max="14081" width="26.7109375" style="3" customWidth="1"/>
    <col min="14082" max="14090" width="12.85546875" style="3" customWidth="1"/>
    <col min="14091" max="14091" width="17" style="3" customWidth="1"/>
    <col min="14092" max="14092" width="18" style="3" customWidth="1"/>
    <col min="14093" max="14096" width="17" style="3" customWidth="1"/>
    <col min="14097" max="14097" width="18" style="3" customWidth="1"/>
    <col min="14098" max="14099" width="17" style="3" customWidth="1"/>
    <col min="14100" max="14109" width="13.85546875" style="3" customWidth="1"/>
    <col min="14110" max="14118" width="15.42578125" style="3" customWidth="1"/>
    <col min="14119" max="14120" width="14.140625" style="3" customWidth="1"/>
    <col min="14121" max="14122" width="15.140625" style="3" customWidth="1"/>
    <col min="14123" max="14127" width="14.140625" style="3" customWidth="1"/>
    <col min="14128" max="14130" width="15.140625" style="3" customWidth="1"/>
    <col min="14131" max="14139" width="12.85546875" style="3" customWidth="1"/>
    <col min="14140" max="14145" width="15.140625" style="3" customWidth="1"/>
    <col min="14146" max="14148" width="16.140625" style="3" customWidth="1"/>
    <col min="14149" max="14149" width="15.140625" style="3" customWidth="1"/>
    <col min="14150" max="14150" width="16.140625" style="3" customWidth="1"/>
    <col min="14151" max="14152" width="15.140625" style="3" customWidth="1"/>
    <col min="14153" max="14153" width="16.140625" style="3" customWidth="1"/>
    <col min="14154" max="14160" width="17" style="3" customWidth="1"/>
    <col min="14161" max="14162" width="16" style="3" customWidth="1"/>
    <col min="14163" max="14163" width="17" style="3" customWidth="1"/>
    <col min="14164" max="14164" width="21.42578125" style="3" customWidth="1"/>
    <col min="14165" max="14165" width="20.42578125" style="3" customWidth="1"/>
    <col min="14166" max="14166" width="16.28515625" style="3" customWidth="1"/>
    <col min="14167" max="14167" width="12.85546875" style="3" customWidth="1"/>
    <col min="14168" max="14168" width="25.140625" style="3" customWidth="1"/>
    <col min="14169" max="14170" width="25.42578125" style="3" customWidth="1"/>
    <col min="14171" max="14171" width="25.140625" style="3" customWidth="1"/>
    <col min="14172" max="14172" width="24.42578125" style="3" customWidth="1"/>
    <col min="14173" max="14173" width="24.28515625" style="3" customWidth="1"/>
    <col min="14174" max="14174" width="12.85546875" style="3" customWidth="1"/>
    <col min="14175" max="14175" width="24.42578125" style="3" customWidth="1"/>
    <col min="14176" max="14177" width="24.28515625" style="3" customWidth="1"/>
    <col min="14178" max="14180" width="26.42578125" style="3" customWidth="1"/>
    <col min="14181" max="14183" width="25.140625" style="3" customWidth="1"/>
    <col min="14184" max="14184" width="25.42578125" style="3" customWidth="1"/>
    <col min="14185" max="14186" width="26.7109375" style="3" customWidth="1"/>
    <col min="14187" max="14187" width="12.85546875" style="3" customWidth="1"/>
    <col min="14188" max="14336" width="11.5703125" style="3"/>
    <col min="14337" max="14337" width="26.7109375" style="3" customWidth="1"/>
    <col min="14338" max="14346" width="12.85546875" style="3" customWidth="1"/>
    <col min="14347" max="14347" width="17" style="3" customWidth="1"/>
    <col min="14348" max="14348" width="18" style="3" customWidth="1"/>
    <col min="14349" max="14352" width="17" style="3" customWidth="1"/>
    <col min="14353" max="14353" width="18" style="3" customWidth="1"/>
    <col min="14354" max="14355" width="17" style="3" customWidth="1"/>
    <col min="14356" max="14365" width="13.85546875" style="3" customWidth="1"/>
    <col min="14366" max="14374" width="15.42578125" style="3" customWidth="1"/>
    <col min="14375" max="14376" width="14.140625" style="3" customWidth="1"/>
    <col min="14377" max="14378" width="15.140625" style="3" customWidth="1"/>
    <col min="14379" max="14383" width="14.140625" style="3" customWidth="1"/>
    <col min="14384" max="14386" width="15.140625" style="3" customWidth="1"/>
    <col min="14387" max="14395" width="12.85546875" style="3" customWidth="1"/>
    <col min="14396" max="14401" width="15.140625" style="3" customWidth="1"/>
    <col min="14402" max="14404" width="16.140625" style="3" customWidth="1"/>
    <col min="14405" max="14405" width="15.140625" style="3" customWidth="1"/>
    <col min="14406" max="14406" width="16.140625" style="3" customWidth="1"/>
    <col min="14407" max="14408" width="15.140625" style="3" customWidth="1"/>
    <col min="14409" max="14409" width="16.140625" style="3" customWidth="1"/>
    <col min="14410" max="14416" width="17" style="3" customWidth="1"/>
    <col min="14417" max="14418" width="16" style="3" customWidth="1"/>
    <col min="14419" max="14419" width="17" style="3" customWidth="1"/>
    <col min="14420" max="14420" width="21.42578125" style="3" customWidth="1"/>
    <col min="14421" max="14421" width="20.42578125" style="3" customWidth="1"/>
    <col min="14422" max="14422" width="16.28515625" style="3" customWidth="1"/>
    <col min="14423" max="14423" width="12.85546875" style="3" customWidth="1"/>
    <col min="14424" max="14424" width="25.140625" style="3" customWidth="1"/>
    <col min="14425" max="14426" width="25.42578125" style="3" customWidth="1"/>
    <col min="14427" max="14427" width="25.140625" style="3" customWidth="1"/>
    <col min="14428" max="14428" width="24.42578125" style="3" customWidth="1"/>
    <col min="14429" max="14429" width="24.28515625" style="3" customWidth="1"/>
    <col min="14430" max="14430" width="12.85546875" style="3" customWidth="1"/>
    <col min="14431" max="14431" width="24.42578125" style="3" customWidth="1"/>
    <col min="14432" max="14433" width="24.28515625" style="3" customWidth="1"/>
    <col min="14434" max="14436" width="26.42578125" style="3" customWidth="1"/>
    <col min="14437" max="14439" width="25.140625" style="3" customWidth="1"/>
    <col min="14440" max="14440" width="25.42578125" style="3" customWidth="1"/>
    <col min="14441" max="14442" width="26.7109375" style="3" customWidth="1"/>
    <col min="14443" max="14443" width="12.85546875" style="3" customWidth="1"/>
    <col min="14444" max="14592" width="11.5703125" style="3"/>
    <col min="14593" max="14593" width="26.7109375" style="3" customWidth="1"/>
    <col min="14594" max="14602" width="12.85546875" style="3" customWidth="1"/>
    <col min="14603" max="14603" width="17" style="3" customWidth="1"/>
    <col min="14604" max="14604" width="18" style="3" customWidth="1"/>
    <col min="14605" max="14608" width="17" style="3" customWidth="1"/>
    <col min="14609" max="14609" width="18" style="3" customWidth="1"/>
    <col min="14610" max="14611" width="17" style="3" customWidth="1"/>
    <col min="14612" max="14621" width="13.85546875" style="3" customWidth="1"/>
    <col min="14622" max="14630" width="15.42578125" style="3" customWidth="1"/>
    <col min="14631" max="14632" width="14.140625" style="3" customWidth="1"/>
    <col min="14633" max="14634" width="15.140625" style="3" customWidth="1"/>
    <col min="14635" max="14639" width="14.140625" style="3" customWidth="1"/>
    <col min="14640" max="14642" width="15.140625" style="3" customWidth="1"/>
    <col min="14643" max="14651" width="12.85546875" style="3" customWidth="1"/>
    <col min="14652" max="14657" width="15.140625" style="3" customWidth="1"/>
    <col min="14658" max="14660" width="16.140625" style="3" customWidth="1"/>
    <col min="14661" max="14661" width="15.140625" style="3" customWidth="1"/>
    <col min="14662" max="14662" width="16.140625" style="3" customWidth="1"/>
    <col min="14663" max="14664" width="15.140625" style="3" customWidth="1"/>
    <col min="14665" max="14665" width="16.140625" style="3" customWidth="1"/>
    <col min="14666" max="14672" width="17" style="3" customWidth="1"/>
    <col min="14673" max="14674" width="16" style="3" customWidth="1"/>
    <col min="14675" max="14675" width="17" style="3" customWidth="1"/>
    <col min="14676" max="14676" width="21.42578125" style="3" customWidth="1"/>
    <col min="14677" max="14677" width="20.42578125" style="3" customWidth="1"/>
    <col min="14678" max="14678" width="16.28515625" style="3" customWidth="1"/>
    <col min="14679" max="14679" width="12.85546875" style="3" customWidth="1"/>
    <col min="14680" max="14680" width="25.140625" style="3" customWidth="1"/>
    <col min="14681" max="14682" width="25.42578125" style="3" customWidth="1"/>
    <col min="14683" max="14683" width="25.140625" style="3" customWidth="1"/>
    <col min="14684" max="14684" width="24.42578125" style="3" customWidth="1"/>
    <col min="14685" max="14685" width="24.28515625" style="3" customWidth="1"/>
    <col min="14686" max="14686" width="12.85546875" style="3" customWidth="1"/>
    <col min="14687" max="14687" width="24.42578125" style="3" customWidth="1"/>
    <col min="14688" max="14689" width="24.28515625" style="3" customWidth="1"/>
    <col min="14690" max="14692" width="26.42578125" style="3" customWidth="1"/>
    <col min="14693" max="14695" width="25.140625" style="3" customWidth="1"/>
    <col min="14696" max="14696" width="25.42578125" style="3" customWidth="1"/>
    <col min="14697" max="14698" width="26.7109375" style="3" customWidth="1"/>
    <col min="14699" max="14699" width="12.85546875" style="3" customWidth="1"/>
    <col min="14700" max="14848" width="11.5703125" style="3"/>
    <col min="14849" max="14849" width="26.7109375" style="3" customWidth="1"/>
    <col min="14850" max="14858" width="12.85546875" style="3" customWidth="1"/>
    <col min="14859" max="14859" width="17" style="3" customWidth="1"/>
    <col min="14860" max="14860" width="18" style="3" customWidth="1"/>
    <col min="14861" max="14864" width="17" style="3" customWidth="1"/>
    <col min="14865" max="14865" width="18" style="3" customWidth="1"/>
    <col min="14866" max="14867" width="17" style="3" customWidth="1"/>
    <col min="14868" max="14877" width="13.85546875" style="3" customWidth="1"/>
    <col min="14878" max="14886" width="15.42578125" style="3" customWidth="1"/>
    <col min="14887" max="14888" width="14.140625" style="3" customWidth="1"/>
    <col min="14889" max="14890" width="15.140625" style="3" customWidth="1"/>
    <col min="14891" max="14895" width="14.140625" style="3" customWidth="1"/>
    <col min="14896" max="14898" width="15.140625" style="3" customWidth="1"/>
    <col min="14899" max="14907" width="12.85546875" style="3" customWidth="1"/>
    <col min="14908" max="14913" width="15.140625" style="3" customWidth="1"/>
    <col min="14914" max="14916" width="16.140625" style="3" customWidth="1"/>
    <col min="14917" max="14917" width="15.140625" style="3" customWidth="1"/>
    <col min="14918" max="14918" width="16.140625" style="3" customWidth="1"/>
    <col min="14919" max="14920" width="15.140625" style="3" customWidth="1"/>
    <col min="14921" max="14921" width="16.140625" style="3" customWidth="1"/>
    <col min="14922" max="14928" width="17" style="3" customWidth="1"/>
    <col min="14929" max="14930" width="16" style="3" customWidth="1"/>
    <col min="14931" max="14931" width="17" style="3" customWidth="1"/>
    <col min="14932" max="14932" width="21.42578125" style="3" customWidth="1"/>
    <col min="14933" max="14933" width="20.42578125" style="3" customWidth="1"/>
    <col min="14934" max="14934" width="16.28515625" style="3" customWidth="1"/>
    <col min="14935" max="14935" width="12.85546875" style="3" customWidth="1"/>
    <col min="14936" max="14936" width="25.140625" style="3" customWidth="1"/>
    <col min="14937" max="14938" width="25.42578125" style="3" customWidth="1"/>
    <col min="14939" max="14939" width="25.140625" style="3" customWidth="1"/>
    <col min="14940" max="14940" width="24.42578125" style="3" customWidth="1"/>
    <col min="14941" max="14941" width="24.28515625" style="3" customWidth="1"/>
    <col min="14942" max="14942" width="12.85546875" style="3" customWidth="1"/>
    <col min="14943" max="14943" width="24.42578125" style="3" customWidth="1"/>
    <col min="14944" max="14945" width="24.28515625" style="3" customWidth="1"/>
    <col min="14946" max="14948" width="26.42578125" style="3" customWidth="1"/>
    <col min="14949" max="14951" width="25.140625" style="3" customWidth="1"/>
    <col min="14952" max="14952" width="25.42578125" style="3" customWidth="1"/>
    <col min="14953" max="14954" width="26.7109375" style="3" customWidth="1"/>
    <col min="14955" max="14955" width="12.85546875" style="3" customWidth="1"/>
    <col min="14956" max="15104" width="11.5703125" style="3"/>
    <col min="15105" max="15105" width="26.7109375" style="3" customWidth="1"/>
    <col min="15106" max="15114" width="12.85546875" style="3" customWidth="1"/>
    <col min="15115" max="15115" width="17" style="3" customWidth="1"/>
    <col min="15116" max="15116" width="18" style="3" customWidth="1"/>
    <col min="15117" max="15120" width="17" style="3" customWidth="1"/>
    <col min="15121" max="15121" width="18" style="3" customWidth="1"/>
    <col min="15122" max="15123" width="17" style="3" customWidth="1"/>
    <col min="15124" max="15133" width="13.85546875" style="3" customWidth="1"/>
    <col min="15134" max="15142" width="15.42578125" style="3" customWidth="1"/>
    <col min="15143" max="15144" width="14.140625" style="3" customWidth="1"/>
    <col min="15145" max="15146" width="15.140625" style="3" customWidth="1"/>
    <col min="15147" max="15151" width="14.140625" style="3" customWidth="1"/>
    <col min="15152" max="15154" width="15.140625" style="3" customWidth="1"/>
    <col min="15155" max="15163" width="12.85546875" style="3" customWidth="1"/>
    <col min="15164" max="15169" width="15.140625" style="3" customWidth="1"/>
    <col min="15170" max="15172" width="16.140625" style="3" customWidth="1"/>
    <col min="15173" max="15173" width="15.140625" style="3" customWidth="1"/>
    <col min="15174" max="15174" width="16.140625" style="3" customWidth="1"/>
    <col min="15175" max="15176" width="15.140625" style="3" customWidth="1"/>
    <col min="15177" max="15177" width="16.140625" style="3" customWidth="1"/>
    <col min="15178" max="15184" width="17" style="3" customWidth="1"/>
    <col min="15185" max="15186" width="16" style="3" customWidth="1"/>
    <col min="15187" max="15187" width="17" style="3" customWidth="1"/>
    <col min="15188" max="15188" width="21.42578125" style="3" customWidth="1"/>
    <col min="15189" max="15189" width="20.42578125" style="3" customWidth="1"/>
    <col min="15190" max="15190" width="16.28515625" style="3" customWidth="1"/>
    <col min="15191" max="15191" width="12.85546875" style="3" customWidth="1"/>
    <col min="15192" max="15192" width="25.140625" style="3" customWidth="1"/>
    <col min="15193" max="15194" width="25.42578125" style="3" customWidth="1"/>
    <col min="15195" max="15195" width="25.140625" style="3" customWidth="1"/>
    <col min="15196" max="15196" width="24.42578125" style="3" customWidth="1"/>
    <col min="15197" max="15197" width="24.28515625" style="3" customWidth="1"/>
    <col min="15198" max="15198" width="12.85546875" style="3" customWidth="1"/>
    <col min="15199" max="15199" width="24.42578125" style="3" customWidth="1"/>
    <col min="15200" max="15201" width="24.28515625" style="3" customWidth="1"/>
    <col min="15202" max="15204" width="26.42578125" style="3" customWidth="1"/>
    <col min="15205" max="15207" width="25.140625" style="3" customWidth="1"/>
    <col min="15208" max="15208" width="25.42578125" style="3" customWidth="1"/>
    <col min="15209" max="15210" width="26.7109375" style="3" customWidth="1"/>
    <col min="15211" max="15211" width="12.85546875" style="3" customWidth="1"/>
    <col min="15212" max="15360" width="11.5703125" style="3"/>
    <col min="15361" max="15361" width="26.7109375" style="3" customWidth="1"/>
    <col min="15362" max="15370" width="12.85546875" style="3" customWidth="1"/>
    <col min="15371" max="15371" width="17" style="3" customWidth="1"/>
    <col min="15372" max="15372" width="18" style="3" customWidth="1"/>
    <col min="15373" max="15376" width="17" style="3" customWidth="1"/>
    <col min="15377" max="15377" width="18" style="3" customWidth="1"/>
    <col min="15378" max="15379" width="17" style="3" customWidth="1"/>
    <col min="15380" max="15389" width="13.85546875" style="3" customWidth="1"/>
    <col min="15390" max="15398" width="15.42578125" style="3" customWidth="1"/>
    <col min="15399" max="15400" width="14.140625" style="3" customWidth="1"/>
    <col min="15401" max="15402" width="15.140625" style="3" customWidth="1"/>
    <col min="15403" max="15407" width="14.140625" style="3" customWidth="1"/>
    <col min="15408" max="15410" width="15.140625" style="3" customWidth="1"/>
    <col min="15411" max="15419" width="12.85546875" style="3" customWidth="1"/>
    <col min="15420" max="15425" width="15.140625" style="3" customWidth="1"/>
    <col min="15426" max="15428" width="16.140625" style="3" customWidth="1"/>
    <col min="15429" max="15429" width="15.140625" style="3" customWidth="1"/>
    <col min="15430" max="15430" width="16.140625" style="3" customWidth="1"/>
    <col min="15431" max="15432" width="15.140625" style="3" customWidth="1"/>
    <col min="15433" max="15433" width="16.140625" style="3" customWidth="1"/>
    <col min="15434" max="15440" width="17" style="3" customWidth="1"/>
    <col min="15441" max="15442" width="16" style="3" customWidth="1"/>
    <col min="15443" max="15443" width="17" style="3" customWidth="1"/>
    <col min="15444" max="15444" width="21.42578125" style="3" customWidth="1"/>
    <col min="15445" max="15445" width="20.42578125" style="3" customWidth="1"/>
    <col min="15446" max="15446" width="16.28515625" style="3" customWidth="1"/>
    <col min="15447" max="15447" width="12.85546875" style="3" customWidth="1"/>
    <col min="15448" max="15448" width="25.140625" style="3" customWidth="1"/>
    <col min="15449" max="15450" width="25.42578125" style="3" customWidth="1"/>
    <col min="15451" max="15451" width="25.140625" style="3" customWidth="1"/>
    <col min="15452" max="15452" width="24.42578125" style="3" customWidth="1"/>
    <col min="15453" max="15453" width="24.28515625" style="3" customWidth="1"/>
    <col min="15454" max="15454" width="12.85546875" style="3" customWidth="1"/>
    <col min="15455" max="15455" width="24.42578125" style="3" customWidth="1"/>
    <col min="15456" max="15457" width="24.28515625" style="3" customWidth="1"/>
    <col min="15458" max="15460" width="26.42578125" style="3" customWidth="1"/>
    <col min="15461" max="15463" width="25.140625" style="3" customWidth="1"/>
    <col min="15464" max="15464" width="25.42578125" style="3" customWidth="1"/>
    <col min="15465" max="15466" width="26.7109375" style="3" customWidth="1"/>
    <col min="15467" max="15467" width="12.85546875" style="3" customWidth="1"/>
    <col min="15468" max="15616" width="11.5703125" style="3"/>
    <col min="15617" max="15617" width="26.7109375" style="3" customWidth="1"/>
    <col min="15618" max="15626" width="12.85546875" style="3" customWidth="1"/>
    <col min="15627" max="15627" width="17" style="3" customWidth="1"/>
    <col min="15628" max="15628" width="18" style="3" customWidth="1"/>
    <col min="15629" max="15632" width="17" style="3" customWidth="1"/>
    <col min="15633" max="15633" width="18" style="3" customWidth="1"/>
    <col min="15634" max="15635" width="17" style="3" customWidth="1"/>
    <col min="15636" max="15645" width="13.85546875" style="3" customWidth="1"/>
    <col min="15646" max="15654" width="15.42578125" style="3" customWidth="1"/>
    <col min="15655" max="15656" width="14.140625" style="3" customWidth="1"/>
    <col min="15657" max="15658" width="15.140625" style="3" customWidth="1"/>
    <col min="15659" max="15663" width="14.140625" style="3" customWidth="1"/>
    <col min="15664" max="15666" width="15.140625" style="3" customWidth="1"/>
    <col min="15667" max="15675" width="12.85546875" style="3" customWidth="1"/>
    <col min="15676" max="15681" width="15.140625" style="3" customWidth="1"/>
    <col min="15682" max="15684" width="16.140625" style="3" customWidth="1"/>
    <col min="15685" max="15685" width="15.140625" style="3" customWidth="1"/>
    <col min="15686" max="15686" width="16.140625" style="3" customWidth="1"/>
    <col min="15687" max="15688" width="15.140625" style="3" customWidth="1"/>
    <col min="15689" max="15689" width="16.140625" style="3" customWidth="1"/>
    <col min="15690" max="15696" width="17" style="3" customWidth="1"/>
    <col min="15697" max="15698" width="16" style="3" customWidth="1"/>
    <col min="15699" max="15699" width="17" style="3" customWidth="1"/>
    <col min="15700" max="15700" width="21.42578125" style="3" customWidth="1"/>
    <col min="15701" max="15701" width="20.42578125" style="3" customWidth="1"/>
    <col min="15702" max="15702" width="16.28515625" style="3" customWidth="1"/>
    <col min="15703" max="15703" width="12.85546875" style="3" customWidth="1"/>
    <col min="15704" max="15704" width="25.140625" style="3" customWidth="1"/>
    <col min="15705" max="15706" width="25.42578125" style="3" customWidth="1"/>
    <col min="15707" max="15707" width="25.140625" style="3" customWidth="1"/>
    <col min="15708" max="15708" width="24.42578125" style="3" customWidth="1"/>
    <col min="15709" max="15709" width="24.28515625" style="3" customWidth="1"/>
    <col min="15710" max="15710" width="12.85546875" style="3" customWidth="1"/>
    <col min="15711" max="15711" width="24.42578125" style="3" customWidth="1"/>
    <col min="15712" max="15713" width="24.28515625" style="3" customWidth="1"/>
    <col min="15714" max="15716" width="26.42578125" style="3" customWidth="1"/>
    <col min="15717" max="15719" width="25.140625" style="3" customWidth="1"/>
    <col min="15720" max="15720" width="25.42578125" style="3" customWidth="1"/>
    <col min="15721" max="15722" width="26.7109375" style="3" customWidth="1"/>
    <col min="15723" max="15723" width="12.85546875" style="3" customWidth="1"/>
    <col min="15724" max="15872" width="11.5703125" style="3"/>
    <col min="15873" max="15873" width="26.7109375" style="3" customWidth="1"/>
    <col min="15874" max="15882" width="12.85546875" style="3" customWidth="1"/>
    <col min="15883" max="15883" width="17" style="3" customWidth="1"/>
    <col min="15884" max="15884" width="18" style="3" customWidth="1"/>
    <col min="15885" max="15888" width="17" style="3" customWidth="1"/>
    <col min="15889" max="15889" width="18" style="3" customWidth="1"/>
    <col min="15890" max="15891" width="17" style="3" customWidth="1"/>
    <col min="15892" max="15901" width="13.85546875" style="3" customWidth="1"/>
    <col min="15902" max="15910" width="15.42578125" style="3" customWidth="1"/>
    <col min="15911" max="15912" width="14.140625" style="3" customWidth="1"/>
    <col min="15913" max="15914" width="15.140625" style="3" customWidth="1"/>
    <col min="15915" max="15919" width="14.140625" style="3" customWidth="1"/>
    <col min="15920" max="15922" width="15.140625" style="3" customWidth="1"/>
    <col min="15923" max="15931" width="12.85546875" style="3" customWidth="1"/>
    <col min="15932" max="15937" width="15.140625" style="3" customWidth="1"/>
    <col min="15938" max="15940" width="16.140625" style="3" customWidth="1"/>
    <col min="15941" max="15941" width="15.140625" style="3" customWidth="1"/>
    <col min="15942" max="15942" width="16.140625" style="3" customWidth="1"/>
    <col min="15943" max="15944" width="15.140625" style="3" customWidth="1"/>
    <col min="15945" max="15945" width="16.140625" style="3" customWidth="1"/>
    <col min="15946" max="15952" width="17" style="3" customWidth="1"/>
    <col min="15953" max="15954" width="16" style="3" customWidth="1"/>
    <col min="15955" max="15955" width="17" style="3" customWidth="1"/>
    <col min="15956" max="15956" width="21.42578125" style="3" customWidth="1"/>
    <col min="15957" max="15957" width="20.42578125" style="3" customWidth="1"/>
    <col min="15958" max="15958" width="16.28515625" style="3" customWidth="1"/>
    <col min="15959" max="15959" width="12.85546875" style="3" customWidth="1"/>
    <col min="15960" max="15960" width="25.140625" style="3" customWidth="1"/>
    <col min="15961" max="15962" width="25.42578125" style="3" customWidth="1"/>
    <col min="15963" max="15963" width="25.140625" style="3" customWidth="1"/>
    <col min="15964" max="15964" width="24.42578125" style="3" customWidth="1"/>
    <col min="15965" max="15965" width="24.28515625" style="3" customWidth="1"/>
    <col min="15966" max="15966" width="12.85546875" style="3" customWidth="1"/>
    <col min="15967" max="15967" width="24.42578125" style="3" customWidth="1"/>
    <col min="15968" max="15969" width="24.28515625" style="3" customWidth="1"/>
    <col min="15970" max="15972" width="26.42578125" style="3" customWidth="1"/>
    <col min="15973" max="15975" width="25.140625" style="3" customWidth="1"/>
    <col min="15976" max="15976" width="25.42578125" style="3" customWidth="1"/>
    <col min="15977" max="15978" width="26.7109375" style="3" customWidth="1"/>
    <col min="15979" max="15979" width="12.85546875" style="3" customWidth="1"/>
    <col min="15980" max="16128" width="11.5703125" style="3"/>
    <col min="16129" max="16129" width="26.7109375" style="3" customWidth="1"/>
    <col min="16130" max="16138" width="12.85546875" style="3" customWidth="1"/>
    <col min="16139" max="16139" width="17" style="3" customWidth="1"/>
    <col min="16140" max="16140" width="18" style="3" customWidth="1"/>
    <col min="16141" max="16144" width="17" style="3" customWidth="1"/>
    <col min="16145" max="16145" width="18" style="3" customWidth="1"/>
    <col min="16146" max="16147" width="17" style="3" customWidth="1"/>
    <col min="16148" max="16157" width="13.85546875" style="3" customWidth="1"/>
    <col min="16158" max="16166" width="15.42578125" style="3" customWidth="1"/>
    <col min="16167" max="16168" width="14.140625" style="3" customWidth="1"/>
    <col min="16169" max="16170" width="15.140625" style="3" customWidth="1"/>
    <col min="16171" max="16175" width="14.140625" style="3" customWidth="1"/>
    <col min="16176" max="16178" width="15.140625" style="3" customWidth="1"/>
    <col min="16179" max="16187" width="12.85546875" style="3" customWidth="1"/>
    <col min="16188" max="16193" width="15.140625" style="3" customWidth="1"/>
    <col min="16194" max="16196" width="16.140625" style="3" customWidth="1"/>
    <col min="16197" max="16197" width="15.140625" style="3" customWidth="1"/>
    <col min="16198" max="16198" width="16.140625" style="3" customWidth="1"/>
    <col min="16199" max="16200" width="15.140625" style="3" customWidth="1"/>
    <col min="16201" max="16201" width="16.140625" style="3" customWidth="1"/>
    <col min="16202" max="16208" width="17" style="3" customWidth="1"/>
    <col min="16209" max="16210" width="16" style="3" customWidth="1"/>
    <col min="16211" max="16211" width="17" style="3" customWidth="1"/>
    <col min="16212" max="16212" width="21.42578125" style="3" customWidth="1"/>
    <col min="16213" max="16213" width="20.42578125" style="3" customWidth="1"/>
    <col min="16214" max="16214" width="16.28515625" style="3" customWidth="1"/>
    <col min="16215" max="16215" width="12.85546875" style="3" customWidth="1"/>
    <col min="16216" max="16216" width="25.140625" style="3" customWidth="1"/>
    <col min="16217" max="16218" width="25.42578125" style="3" customWidth="1"/>
    <col min="16219" max="16219" width="25.140625" style="3" customWidth="1"/>
    <col min="16220" max="16220" width="24.42578125" style="3" customWidth="1"/>
    <col min="16221" max="16221" width="24.28515625" style="3" customWidth="1"/>
    <col min="16222" max="16222" width="12.85546875" style="3" customWidth="1"/>
    <col min="16223" max="16223" width="24.42578125" style="3" customWidth="1"/>
    <col min="16224" max="16225" width="24.28515625" style="3" customWidth="1"/>
    <col min="16226" max="16228" width="26.42578125" style="3" customWidth="1"/>
    <col min="16229" max="16231" width="25.140625" style="3" customWidth="1"/>
    <col min="16232" max="16232" width="25.42578125" style="3" customWidth="1"/>
    <col min="16233" max="16234" width="26.7109375" style="3" customWidth="1"/>
    <col min="16235" max="16235" width="12.85546875" style="3" customWidth="1"/>
    <col min="16236" max="16384" width="11.5703125" style="3"/>
  </cols>
  <sheetData>
    <row r="1" spans="1:107">
      <c r="A1" s="10" t="s">
        <v>254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</row>
    <row r="2" spans="1:107">
      <c r="B2" s="3" t="s">
        <v>194</v>
      </c>
      <c r="C2" s="3" t="s">
        <v>196</v>
      </c>
      <c r="D2" s="3" t="s">
        <v>198</v>
      </c>
      <c r="E2" s="3" t="s">
        <v>201</v>
      </c>
      <c r="F2" s="3" t="s">
        <v>203</v>
      </c>
      <c r="G2" s="3" t="s">
        <v>204</v>
      </c>
      <c r="H2" s="3" t="s">
        <v>206</v>
      </c>
      <c r="I2" s="3" t="s">
        <v>208</v>
      </c>
      <c r="J2" s="3" t="s">
        <v>209</v>
      </c>
      <c r="K2" s="3" t="s">
        <v>211</v>
      </c>
      <c r="L2" s="3" t="s">
        <v>213</v>
      </c>
      <c r="M2" s="3" t="s">
        <v>215</v>
      </c>
      <c r="N2" s="3" t="s">
        <v>216</v>
      </c>
      <c r="O2" s="3" t="s">
        <v>220</v>
      </c>
      <c r="P2" s="3" t="s">
        <v>222</v>
      </c>
      <c r="Q2" s="3" t="s">
        <v>223</v>
      </c>
      <c r="R2" s="3" t="s">
        <v>225</v>
      </c>
      <c r="S2" s="3" t="s">
        <v>226</v>
      </c>
      <c r="T2" s="3" t="s">
        <v>228</v>
      </c>
      <c r="U2" s="3" t="s">
        <v>31</v>
      </c>
      <c r="V2" s="3" t="s">
        <v>33</v>
      </c>
      <c r="W2" s="3" t="s">
        <v>37</v>
      </c>
      <c r="X2" s="3" t="s">
        <v>40</v>
      </c>
      <c r="Y2" s="3" t="s">
        <v>44</v>
      </c>
      <c r="Z2" s="3" t="s">
        <v>48</v>
      </c>
      <c r="AA2" s="3" t="s">
        <v>51</v>
      </c>
      <c r="AB2" s="3" t="s">
        <v>54</v>
      </c>
      <c r="AC2" s="3" t="s">
        <v>56</v>
      </c>
      <c r="AD2" s="3" t="s">
        <v>60</v>
      </c>
      <c r="AE2" s="3" t="s">
        <v>63</v>
      </c>
      <c r="AF2" s="3" t="s">
        <v>66</v>
      </c>
      <c r="AG2" s="3" t="s">
        <v>69</v>
      </c>
      <c r="AH2" s="3" t="s">
        <v>73</v>
      </c>
      <c r="AI2" s="3" t="s">
        <v>77</v>
      </c>
      <c r="AJ2" s="3" t="s">
        <v>81</v>
      </c>
      <c r="AK2" s="3" t="s">
        <v>85</v>
      </c>
      <c r="AL2" s="3" t="s">
        <v>88</v>
      </c>
      <c r="AM2" s="3" t="s">
        <v>90</v>
      </c>
      <c r="AN2" s="3" t="s">
        <v>93</v>
      </c>
      <c r="AO2" s="3" t="s">
        <v>94</v>
      </c>
      <c r="AP2" s="3" t="s">
        <v>97</v>
      </c>
      <c r="AQ2" s="3" t="s">
        <v>101</v>
      </c>
      <c r="AR2" s="3" t="s">
        <v>103</v>
      </c>
      <c r="AS2" s="3" t="s">
        <v>105</v>
      </c>
      <c r="AT2" s="3" t="s">
        <v>106</v>
      </c>
      <c r="AU2" s="3" t="s">
        <v>110</v>
      </c>
      <c r="AV2" s="3" t="s">
        <v>113</v>
      </c>
      <c r="AW2" s="3" t="s">
        <v>116</v>
      </c>
      <c r="AX2" s="3" t="s">
        <v>118</v>
      </c>
      <c r="AY2" s="3" t="s">
        <v>120</v>
      </c>
      <c r="AZ2" s="3" t="s">
        <v>123</v>
      </c>
      <c r="BA2" s="3" t="s">
        <v>128</v>
      </c>
      <c r="BB2" s="3" t="s">
        <v>130</v>
      </c>
      <c r="BC2" s="3" t="s">
        <v>132</v>
      </c>
      <c r="BD2" s="3" t="s">
        <v>134</v>
      </c>
      <c r="BE2" s="3" t="s">
        <v>137</v>
      </c>
      <c r="BF2" s="3" t="s">
        <v>138</v>
      </c>
      <c r="BG2" s="3" t="s">
        <v>140</v>
      </c>
      <c r="BH2" s="3" t="s">
        <v>141</v>
      </c>
      <c r="BI2" s="3" t="s">
        <v>144</v>
      </c>
      <c r="BJ2" s="3" t="s">
        <v>146</v>
      </c>
      <c r="BK2" s="3" t="s">
        <v>148</v>
      </c>
      <c r="BL2" s="3" t="s">
        <v>150</v>
      </c>
      <c r="BM2" s="3" t="s">
        <v>152</v>
      </c>
      <c r="BN2" s="3" t="s">
        <v>154</v>
      </c>
      <c r="BO2" s="3" t="s">
        <v>156</v>
      </c>
      <c r="BP2" s="3" t="s">
        <v>158</v>
      </c>
      <c r="BQ2" s="3" t="s">
        <v>160</v>
      </c>
      <c r="BR2" s="3" t="s">
        <v>163</v>
      </c>
      <c r="BS2" s="3" t="s">
        <v>166</v>
      </c>
      <c r="BT2" s="3" t="s">
        <v>167</v>
      </c>
      <c r="BU2" s="3" t="s">
        <v>169</v>
      </c>
      <c r="BV2" s="3" t="s">
        <v>170</v>
      </c>
      <c r="BW2" s="3" t="s">
        <v>172</v>
      </c>
      <c r="BX2" s="3" t="s">
        <v>174</v>
      </c>
      <c r="BY2" s="3" t="s">
        <v>176</v>
      </c>
      <c r="BZ2" s="3" t="s">
        <v>180</v>
      </c>
      <c r="CA2" s="3" t="s">
        <v>182</v>
      </c>
      <c r="CB2" s="3" t="s">
        <v>184</v>
      </c>
      <c r="CC2" s="3" t="s">
        <v>186</v>
      </c>
      <c r="CD2" s="3" t="s">
        <v>188</v>
      </c>
      <c r="CE2" s="3" t="s">
        <v>190</v>
      </c>
      <c r="CF2" s="3" t="s">
        <v>192</v>
      </c>
      <c r="CG2" s="3" t="s">
        <v>252</v>
      </c>
      <c r="CH2" s="3" t="s">
        <v>253</v>
      </c>
      <c r="CI2" s="3" t="s">
        <v>250</v>
      </c>
      <c r="CJ2" s="3" t="s">
        <v>249</v>
      </c>
      <c r="CK2" s="3" t="s">
        <v>248</v>
      </c>
      <c r="CL2" s="3" t="s">
        <v>247</v>
      </c>
      <c r="CM2" s="3" t="s">
        <v>246</v>
      </c>
      <c r="CN2" s="3" t="s">
        <v>245</v>
      </c>
      <c r="CO2" s="3" t="s">
        <v>244</v>
      </c>
      <c r="CP2" s="3" t="s">
        <v>243</v>
      </c>
      <c r="CQ2" s="3" t="s">
        <v>242</v>
      </c>
      <c r="CR2" s="3" t="s">
        <v>241</v>
      </c>
      <c r="CS2" s="3" t="s">
        <v>240</v>
      </c>
      <c r="CT2" s="3" t="s">
        <v>239</v>
      </c>
      <c r="CU2" s="3" t="s">
        <v>238</v>
      </c>
      <c r="CV2" s="3" t="s">
        <v>237</v>
      </c>
      <c r="CW2" s="3" t="s">
        <v>236</v>
      </c>
      <c r="CX2" s="3" t="s">
        <v>235</v>
      </c>
      <c r="CY2" s="3" t="s">
        <v>234</v>
      </c>
      <c r="CZ2" s="3" t="s">
        <v>233</v>
      </c>
      <c r="DA2" s="3" t="s">
        <v>232</v>
      </c>
      <c r="DB2" s="3" t="s">
        <v>231</v>
      </c>
      <c r="DC2" s="3" t="s">
        <v>230</v>
      </c>
    </row>
    <row r="3" spans="1:107">
      <c r="A3" s="3" t="s">
        <v>194</v>
      </c>
      <c r="B3" s="3">
        <v>1</v>
      </c>
      <c r="C3" s="3">
        <v>0.99890023963428609</v>
      </c>
      <c r="D3" s="3">
        <v>0.99967932721645003</v>
      </c>
      <c r="E3" s="3">
        <v>0.99994016674315311</v>
      </c>
      <c r="F3" s="3">
        <v>0.99875044728497608</v>
      </c>
      <c r="G3" s="3">
        <v>0.99994025042602996</v>
      </c>
      <c r="H3" s="3">
        <v>0.99822182255280312</v>
      </c>
      <c r="I3" s="3">
        <v>0.99879228872333103</v>
      </c>
      <c r="J3" s="3">
        <v>0.99936735745207705</v>
      </c>
      <c r="K3" s="3">
        <v>0.99888341937606706</v>
      </c>
      <c r="L3" s="3">
        <v>0.99690616036517909</v>
      </c>
      <c r="M3" s="3">
        <v>0.99710825451243212</v>
      </c>
      <c r="N3" s="3">
        <v>0.92679413577178504</v>
      </c>
      <c r="O3" s="3">
        <v>0.99707017880352911</v>
      </c>
      <c r="P3" s="3">
        <v>0.99690641141380909</v>
      </c>
      <c r="Q3" s="3">
        <v>0.9969056582679181</v>
      </c>
      <c r="R3" s="3">
        <v>0.99710833819530809</v>
      </c>
      <c r="S3" s="3">
        <v>0.99702247956380508</v>
      </c>
      <c r="T3" s="3">
        <v>0.99756675299392206</v>
      </c>
      <c r="U3" s="3">
        <v>0.99713277359530805</v>
      </c>
      <c r="V3" s="3">
        <v>0.99766750717747998</v>
      </c>
      <c r="W3" s="3">
        <v>0.99717335979051203</v>
      </c>
      <c r="X3" s="3">
        <v>0.99711335916791111</v>
      </c>
      <c r="Y3" s="3">
        <v>0.99712515845352712</v>
      </c>
      <c r="Z3" s="3">
        <v>0.99712515845352712</v>
      </c>
      <c r="AA3" s="3">
        <v>0.99711511650832207</v>
      </c>
      <c r="AB3" s="3">
        <v>0.99711319180215807</v>
      </c>
      <c r="AC3" s="3">
        <v>0.99711478177681512</v>
      </c>
      <c r="AD3" s="3">
        <v>0.99677871134395002</v>
      </c>
      <c r="AE3" s="3">
        <v>0.99843387496238512</v>
      </c>
      <c r="AF3" s="3">
        <v>0.99842148989663204</v>
      </c>
      <c r="AG3" s="3">
        <v>0.99842048570211106</v>
      </c>
      <c r="AH3" s="3">
        <v>0.99840015076307109</v>
      </c>
      <c r="AI3" s="3">
        <v>0.99841261951170002</v>
      </c>
      <c r="AJ3" s="3">
        <v>0.99841228478019406</v>
      </c>
      <c r="AK3" s="3">
        <v>0.99740306928707911</v>
      </c>
      <c r="AL3" s="3">
        <v>0.99836717970964706</v>
      </c>
      <c r="AM3" s="3">
        <v>0.99847797583841003</v>
      </c>
      <c r="AN3" s="3">
        <v>0.99713603722749911</v>
      </c>
      <c r="AO3" s="3">
        <v>0.99717001247544312</v>
      </c>
      <c r="AP3" s="3">
        <v>0.99818650837883205</v>
      </c>
      <c r="AQ3" s="3">
        <v>0.99818575523294106</v>
      </c>
      <c r="AR3" s="3">
        <v>0.99711068131585612</v>
      </c>
      <c r="AS3" s="3">
        <v>0.99713620459325303</v>
      </c>
      <c r="AT3" s="3">
        <v>0.99394663174747611</v>
      </c>
      <c r="AU3" s="3">
        <v>0.99712867313434905</v>
      </c>
      <c r="AV3" s="3">
        <v>0.99713662300763606</v>
      </c>
      <c r="AW3" s="3">
        <v>0.99813822335896996</v>
      </c>
      <c r="AX3" s="3">
        <v>0.99714381973503308</v>
      </c>
      <c r="AY3" s="3">
        <v>0.99817169650965409</v>
      </c>
      <c r="AZ3" s="3">
        <v>0.9967247358884731</v>
      </c>
      <c r="BA3" s="3">
        <v>0.99672933844669209</v>
      </c>
      <c r="BB3" s="3">
        <v>0.99672816688641808</v>
      </c>
      <c r="BC3" s="3">
        <v>0.99672825056929504</v>
      </c>
      <c r="BD3" s="3">
        <v>0.99673084473847307</v>
      </c>
      <c r="BE3" s="3">
        <v>0.99673184893299305</v>
      </c>
      <c r="BF3" s="3">
        <v>0.99671929650148705</v>
      </c>
      <c r="BG3" s="3">
        <v>0.99672339696244505</v>
      </c>
      <c r="BH3" s="3">
        <v>0.99672917108093806</v>
      </c>
      <c r="BI3" s="3">
        <v>0.99864400266580211</v>
      </c>
      <c r="BJ3" s="3">
        <v>0.9974035713843391</v>
      </c>
      <c r="BK3" s="3">
        <v>0.99740039143502413</v>
      </c>
      <c r="BL3" s="3">
        <v>0.99859563396306406</v>
      </c>
      <c r="BM3" s="3">
        <v>0.99740315296995607</v>
      </c>
      <c r="BN3" s="3">
        <v>0.99740097721516108</v>
      </c>
      <c r="BO3" s="3">
        <v>0.99880684954387811</v>
      </c>
      <c r="BP3" s="3">
        <v>0.99885898397606809</v>
      </c>
      <c r="BQ3" s="3">
        <v>0.99884651522743806</v>
      </c>
      <c r="BR3" s="3">
        <v>0.99859973442402306</v>
      </c>
      <c r="BS3" s="3">
        <v>0.99887028116442411</v>
      </c>
      <c r="BT3" s="3">
        <v>0.9973915210500931</v>
      </c>
      <c r="BU3" s="3">
        <v>0.9986592329493631</v>
      </c>
      <c r="BV3" s="3">
        <v>0.99881655675757608</v>
      </c>
      <c r="BW3" s="3">
        <v>0.99711444704530805</v>
      </c>
      <c r="BX3" s="3">
        <v>0.99711402863092513</v>
      </c>
      <c r="BY3" s="3">
        <v>0.99713938454256812</v>
      </c>
      <c r="BZ3" s="3">
        <v>0.99714105820010213</v>
      </c>
      <c r="CA3" s="3">
        <v>0.99714156029736212</v>
      </c>
      <c r="CB3" s="3">
        <v>0.99713419620421206</v>
      </c>
      <c r="CC3" s="3">
        <v>0.99713478198434913</v>
      </c>
      <c r="CD3" s="3">
        <v>0.99670674406997994</v>
      </c>
      <c r="CE3" s="3">
        <v>0.9967556148699791</v>
      </c>
      <c r="CF3" s="3">
        <v>0.99712909154873208</v>
      </c>
      <c r="CG3" s="3">
        <v>0.99598941445082811</v>
      </c>
      <c r="CH3" s="3">
        <v>0.99817429067883212</v>
      </c>
      <c r="CI3" s="3">
        <v>0.99760600026309909</v>
      </c>
      <c r="CJ3" s="3">
        <v>0.9960251470391831</v>
      </c>
      <c r="CK3" s="3">
        <v>0.99099999029278607</v>
      </c>
      <c r="CL3" s="3">
        <v>0.99717720920284003</v>
      </c>
      <c r="CM3" s="3">
        <v>0.99688281284257707</v>
      </c>
      <c r="CN3" s="3">
        <v>0.99172167142152812</v>
      </c>
      <c r="CO3" s="3">
        <v>0.99826073509047308</v>
      </c>
      <c r="CP3" s="3">
        <v>0.9916978218016661</v>
      </c>
      <c r="CQ3" s="3">
        <v>0.99599292913165005</v>
      </c>
      <c r="CR3" s="3">
        <v>0.99824274327198004</v>
      </c>
      <c r="CS3" s="3">
        <v>0.99153664858112311</v>
      </c>
      <c r="CT3" s="3">
        <v>0.99163941115372212</v>
      </c>
      <c r="CU3" s="3">
        <v>0.99550196169399607</v>
      </c>
      <c r="CV3" s="3">
        <v>0.99550003698783207</v>
      </c>
      <c r="CW3" s="3">
        <v>0.99549945120769512</v>
      </c>
      <c r="CX3" s="3">
        <v>0.99549786123303707</v>
      </c>
      <c r="CY3" s="3">
        <v>0.99549585284399611</v>
      </c>
      <c r="CZ3" s="3">
        <v>0.99549409550358503</v>
      </c>
      <c r="DA3" s="3">
        <v>0.99738147910488806</v>
      </c>
      <c r="DB3" s="3">
        <v>0.99553518379604911</v>
      </c>
      <c r="DC3" s="3">
        <v>0.99553476538166608</v>
      </c>
    </row>
    <row r="4" spans="1:107">
      <c r="A4" s="3" t="s">
        <v>196</v>
      </c>
      <c r="B4" s="3">
        <v>0.99890023963428609</v>
      </c>
      <c r="C4" s="3">
        <v>1</v>
      </c>
      <c r="D4" s="3">
        <v>0.99885170356579411</v>
      </c>
      <c r="E4" s="3">
        <v>0.99889463288154612</v>
      </c>
      <c r="F4" s="3">
        <v>0.99862241248361105</v>
      </c>
      <c r="G4" s="3">
        <v>0.99889387973565613</v>
      </c>
      <c r="H4" s="3">
        <v>0.99880877425004211</v>
      </c>
      <c r="I4" s="3">
        <v>0.99864952573566512</v>
      </c>
      <c r="J4" s="3">
        <v>0.99876601230004403</v>
      </c>
      <c r="K4" s="3">
        <v>0.99861479734183001</v>
      </c>
      <c r="L4" s="3">
        <v>0.99687519770079602</v>
      </c>
      <c r="M4" s="3">
        <v>0.99700766769462712</v>
      </c>
      <c r="N4" s="3">
        <v>0.92679363367452505</v>
      </c>
      <c r="O4" s="3">
        <v>0.9970357014583251</v>
      </c>
      <c r="P4" s="3">
        <v>0.99687578348093309</v>
      </c>
      <c r="Q4" s="3">
        <v>0.99687452823778311</v>
      </c>
      <c r="R4" s="3">
        <v>0.99700808610901104</v>
      </c>
      <c r="S4" s="3">
        <v>0.99698582646380607</v>
      </c>
      <c r="T4" s="3">
        <v>0.99753344720899206</v>
      </c>
      <c r="U4" s="3">
        <v>0.99702950892544806</v>
      </c>
      <c r="V4" s="3">
        <v>0.99759219258844212</v>
      </c>
      <c r="W4" s="3">
        <v>0.99707310770421409</v>
      </c>
      <c r="X4" s="3">
        <v>0.99701779332270912</v>
      </c>
      <c r="Y4" s="3">
        <v>0.99702540846448995</v>
      </c>
      <c r="Z4" s="3">
        <v>0.99702473900147603</v>
      </c>
      <c r="AA4" s="3">
        <v>0.99701921593161302</v>
      </c>
      <c r="AB4" s="3">
        <v>0.99701762595695609</v>
      </c>
      <c r="AC4" s="3">
        <v>0.99701921593161302</v>
      </c>
      <c r="AD4" s="3">
        <v>0.99675444330970508</v>
      </c>
      <c r="AE4" s="3">
        <v>0.99833328814458</v>
      </c>
      <c r="AF4" s="3">
        <v>0.9982949613870471</v>
      </c>
      <c r="AG4" s="3">
        <v>0.99830567279526605</v>
      </c>
      <c r="AH4" s="3">
        <v>0.99825253416855508</v>
      </c>
      <c r="AI4" s="3">
        <v>0.99829412455828004</v>
      </c>
      <c r="AJ4" s="3">
        <v>0.99829261826649907</v>
      </c>
      <c r="AK4" s="3">
        <v>0.99729193842680908</v>
      </c>
      <c r="AL4" s="3">
        <v>0.99824885212198</v>
      </c>
      <c r="AM4" s="3">
        <v>0.99838224262745512</v>
      </c>
      <c r="AN4" s="3">
        <v>0.99704415342887209</v>
      </c>
      <c r="AO4" s="3">
        <v>0.99706574361106304</v>
      </c>
      <c r="AP4" s="3">
        <v>0.99811889261445108</v>
      </c>
      <c r="AQ4" s="3">
        <v>0.99811830683431413</v>
      </c>
      <c r="AR4" s="3">
        <v>0.99701611966517512</v>
      </c>
      <c r="AS4" s="3">
        <v>0.99703611987270813</v>
      </c>
      <c r="AT4" s="3">
        <v>0.99391951849542204</v>
      </c>
      <c r="AU4" s="3">
        <v>0.99702858841380404</v>
      </c>
      <c r="AV4" s="3">
        <v>0.99704440447750309</v>
      </c>
      <c r="AW4" s="3">
        <v>0.99810508493979411</v>
      </c>
      <c r="AX4" s="3">
        <v>0.99704105716243407</v>
      </c>
      <c r="AY4" s="3">
        <v>0.99810391337951998</v>
      </c>
      <c r="AZ4" s="3">
        <v>0.99669494478436405</v>
      </c>
      <c r="BA4" s="3">
        <v>0.99670138836587108</v>
      </c>
      <c r="BB4" s="3">
        <v>0.99670038417134998</v>
      </c>
      <c r="BC4" s="3">
        <v>0.99670030048847402</v>
      </c>
      <c r="BD4" s="3">
        <v>0.99670306202340508</v>
      </c>
      <c r="BE4" s="3">
        <v>0.99669971470833707</v>
      </c>
      <c r="BF4" s="3">
        <v>0.99668866856861105</v>
      </c>
      <c r="BG4" s="3">
        <v>0.99669343849258407</v>
      </c>
      <c r="BH4" s="3">
        <v>0.99670038417134998</v>
      </c>
      <c r="BI4" s="3">
        <v>0.99852952449046306</v>
      </c>
      <c r="BJ4" s="3">
        <v>0.99726884195283705</v>
      </c>
      <c r="BK4" s="3">
        <v>0.99725880000763212</v>
      </c>
      <c r="BL4" s="3">
        <v>0.99848918934388908</v>
      </c>
      <c r="BM4" s="3">
        <v>0.99726022261653613</v>
      </c>
      <c r="BN4" s="3">
        <v>0.99725871632475505</v>
      </c>
      <c r="BO4" s="3">
        <v>0.99863379335484304</v>
      </c>
      <c r="BP4" s="3">
        <v>0.99860927427196711</v>
      </c>
      <c r="BQ4" s="3">
        <v>0.99859864654662511</v>
      </c>
      <c r="BR4" s="3">
        <v>0.99846316396923307</v>
      </c>
      <c r="BS4" s="3">
        <v>0.99861739151100803</v>
      </c>
      <c r="BT4" s="3">
        <v>0.99725779581311103</v>
      </c>
      <c r="BU4" s="3">
        <v>0.99849655343704002</v>
      </c>
      <c r="BV4" s="3">
        <v>0.99859412767128308</v>
      </c>
      <c r="BW4" s="3">
        <v>0.99701386022750405</v>
      </c>
      <c r="BX4" s="3">
        <v>0.99701210288709308</v>
      </c>
      <c r="BY4" s="3">
        <v>0.99703662196996912</v>
      </c>
      <c r="BZ4" s="3">
        <v>0.99703879772476312</v>
      </c>
      <c r="CA4" s="3">
        <v>0.99703913245626996</v>
      </c>
      <c r="CB4" s="3">
        <v>0.99703561777544802</v>
      </c>
      <c r="CC4" s="3">
        <v>0.99703620355558509</v>
      </c>
      <c r="CD4" s="3">
        <v>0.99667929608642003</v>
      </c>
      <c r="CE4" s="3">
        <v>0.99672733005765113</v>
      </c>
      <c r="CF4" s="3">
        <v>0.99702766790216113</v>
      </c>
      <c r="CG4" s="3">
        <v>0.99598071143165001</v>
      </c>
      <c r="CH4" s="3">
        <v>0.99816023195554504</v>
      </c>
      <c r="CI4" s="3">
        <v>0.99759344783159309</v>
      </c>
      <c r="CJ4" s="3">
        <v>0.99601527245973109</v>
      </c>
      <c r="CK4" s="3">
        <v>0.99103229188319608</v>
      </c>
      <c r="CL4" s="3">
        <v>0.99707712448229613</v>
      </c>
      <c r="CM4" s="3">
        <v>0.99685703851655005</v>
      </c>
      <c r="CN4" s="3">
        <v>0.99175748769275907</v>
      </c>
      <c r="CO4" s="3">
        <v>0.99825052577951412</v>
      </c>
      <c r="CP4" s="3">
        <v>0.99173782221673312</v>
      </c>
      <c r="CQ4" s="3">
        <v>0.99598372401521207</v>
      </c>
      <c r="CR4" s="3">
        <v>0.99823822439663812</v>
      </c>
      <c r="CS4" s="3">
        <v>0.99157631426468407</v>
      </c>
      <c r="CT4" s="3">
        <v>0.99167054118385811</v>
      </c>
      <c r="CU4" s="3">
        <v>0.99555267351728205</v>
      </c>
      <c r="CV4" s="3">
        <v>0.99555158563988411</v>
      </c>
      <c r="CW4" s="3">
        <v>0.99555150195700803</v>
      </c>
      <c r="CX4" s="3">
        <v>0.99554840569056913</v>
      </c>
      <c r="CY4" s="3">
        <v>0.99554723413029611</v>
      </c>
      <c r="CZ4" s="3">
        <v>0.99554664835015905</v>
      </c>
      <c r="DA4" s="3">
        <v>0.99735503531584813</v>
      </c>
      <c r="DB4" s="3">
        <v>0.99552614604536505</v>
      </c>
      <c r="DC4" s="3">
        <v>0.99552572763098113</v>
      </c>
    </row>
    <row r="5" spans="1:107">
      <c r="A5" s="3" t="s">
        <v>198</v>
      </c>
      <c r="B5" s="3">
        <v>0.99967932721645003</v>
      </c>
      <c r="C5" s="3">
        <v>0.99885170356579411</v>
      </c>
      <c r="D5" s="3">
        <v>1</v>
      </c>
      <c r="E5" s="3">
        <v>0.9997209176061741</v>
      </c>
      <c r="F5" s="3">
        <v>0.99877856473155002</v>
      </c>
      <c r="G5" s="3">
        <v>0.99972200548357204</v>
      </c>
      <c r="H5" s="3">
        <v>0.99819454193499613</v>
      </c>
      <c r="I5" s="3">
        <v>0.99881588729456305</v>
      </c>
      <c r="J5" s="3">
        <v>0.99932400972194213</v>
      </c>
      <c r="K5" s="3">
        <v>0.9989245913514081</v>
      </c>
      <c r="L5" s="3">
        <v>0.9968936079336721</v>
      </c>
      <c r="M5" s="3">
        <v>0.99709904939599403</v>
      </c>
      <c r="N5" s="3">
        <v>0.9267807465115121</v>
      </c>
      <c r="O5" s="3">
        <v>0.99705846320078995</v>
      </c>
      <c r="P5" s="3">
        <v>0.99689419371380905</v>
      </c>
      <c r="Q5" s="3">
        <v>0.99689310583641211</v>
      </c>
      <c r="R5" s="3">
        <v>0.99709896571311707</v>
      </c>
      <c r="S5" s="3">
        <v>0.99700524089120313</v>
      </c>
      <c r="T5" s="3">
        <v>0.99754984905282706</v>
      </c>
      <c r="U5" s="3">
        <v>0.99712725052544504</v>
      </c>
      <c r="V5" s="3">
        <v>0.99764876221309706</v>
      </c>
      <c r="W5" s="3">
        <v>0.99716214628503308</v>
      </c>
      <c r="X5" s="3">
        <v>0.99710365195421313</v>
      </c>
      <c r="Y5" s="3">
        <v>0.99711863118914412</v>
      </c>
      <c r="Z5" s="3">
        <v>0.99711829645763705</v>
      </c>
      <c r="AA5" s="3">
        <v>0.99710423773434997</v>
      </c>
      <c r="AB5" s="3">
        <v>0.99710381931996606</v>
      </c>
      <c r="AC5" s="3">
        <v>0.99710490719736311</v>
      </c>
      <c r="AD5" s="3">
        <v>0.99677017569052606</v>
      </c>
      <c r="AE5" s="3">
        <v>0.99841680365553609</v>
      </c>
      <c r="AF5" s="3">
        <v>0.99839722186238611</v>
      </c>
      <c r="AG5" s="3">
        <v>0.9984059248815641</v>
      </c>
      <c r="AH5" s="3">
        <v>0.99839194984115309</v>
      </c>
      <c r="AI5" s="3">
        <v>0.9983955482048521</v>
      </c>
      <c r="AJ5" s="3">
        <v>0.99839052723224908</v>
      </c>
      <c r="AK5" s="3">
        <v>0.9974035713843391</v>
      </c>
      <c r="AL5" s="3">
        <v>0.99835680303293506</v>
      </c>
      <c r="AM5" s="3">
        <v>0.99843144815896001</v>
      </c>
      <c r="AN5" s="3">
        <v>0.99712850576859513</v>
      </c>
      <c r="AO5" s="3">
        <v>0.99716181155352612</v>
      </c>
      <c r="AP5" s="3">
        <v>0.99817998111444806</v>
      </c>
      <c r="AQ5" s="3">
        <v>0.99817822377403809</v>
      </c>
      <c r="AR5" s="3">
        <v>0.99710331722270606</v>
      </c>
      <c r="AS5" s="3">
        <v>0.99712867313434905</v>
      </c>
      <c r="AT5" s="3">
        <v>0.99393407931596911</v>
      </c>
      <c r="AU5" s="3">
        <v>0.99711679016585608</v>
      </c>
      <c r="AV5" s="3">
        <v>0.99712892418297905</v>
      </c>
      <c r="AW5" s="3">
        <v>0.99812952033979307</v>
      </c>
      <c r="AX5" s="3">
        <v>0.99713427988708803</v>
      </c>
      <c r="AY5" s="3">
        <v>0.99816667553705207</v>
      </c>
      <c r="AZ5" s="3">
        <v>0.99670933823915808</v>
      </c>
      <c r="BA5" s="3">
        <v>0.99671578182066511</v>
      </c>
      <c r="BB5" s="3">
        <v>0.99671343870011708</v>
      </c>
      <c r="BC5" s="3">
        <v>0.99671368974874708</v>
      </c>
      <c r="BD5" s="3">
        <v>0.99671628391792511</v>
      </c>
      <c r="BE5" s="3">
        <v>0.99671812494121304</v>
      </c>
      <c r="BF5" s="3">
        <v>0.9967085850932681</v>
      </c>
      <c r="BG5" s="3">
        <v>0.99671017506792503</v>
      </c>
      <c r="BH5" s="3">
        <v>0.99671377343162404</v>
      </c>
      <c r="BI5" s="3">
        <v>0.9986177262425151</v>
      </c>
      <c r="BJ5" s="3">
        <v>0.99740323665283204</v>
      </c>
      <c r="BK5" s="3">
        <v>0.99739185578160006</v>
      </c>
      <c r="BL5" s="3">
        <v>0.9985870983096391</v>
      </c>
      <c r="BM5" s="3">
        <v>0.99739461731653112</v>
      </c>
      <c r="BN5" s="3">
        <v>0.99739160473296995</v>
      </c>
      <c r="BO5" s="3">
        <v>0.99885672453839702</v>
      </c>
      <c r="BP5" s="3">
        <v>0.99884308422949308</v>
      </c>
      <c r="BQ5" s="3">
        <v>0.99885940239045212</v>
      </c>
      <c r="BR5" s="3">
        <v>0.99858835355278996</v>
      </c>
      <c r="BS5" s="3">
        <v>0.9988609086822321</v>
      </c>
      <c r="BT5" s="3">
        <v>0.99738750427201106</v>
      </c>
      <c r="BU5" s="3">
        <v>0.99860684746854311</v>
      </c>
      <c r="BV5" s="3">
        <v>0.99881002949319309</v>
      </c>
      <c r="BW5" s="3">
        <v>0.99710574402613106</v>
      </c>
      <c r="BX5" s="3">
        <v>0.99710766873229506</v>
      </c>
      <c r="BY5" s="3">
        <v>0.99712984469462307</v>
      </c>
      <c r="BZ5" s="3">
        <v>0.99713151835215708</v>
      </c>
      <c r="CA5" s="3">
        <v>0.99713235518092402</v>
      </c>
      <c r="CB5" s="3">
        <v>0.99712566055078711</v>
      </c>
      <c r="CC5" s="3">
        <v>0.99712607896517103</v>
      </c>
      <c r="CD5" s="3">
        <v>0.99669251798094005</v>
      </c>
      <c r="CE5" s="3">
        <v>0.99674155614669113</v>
      </c>
      <c r="CF5" s="3">
        <v>0.99711955170078703</v>
      </c>
      <c r="CG5" s="3">
        <v>0.99597334733850007</v>
      </c>
      <c r="CH5" s="3">
        <v>0.99815019001034</v>
      </c>
      <c r="CI5" s="3">
        <v>0.99759043524803104</v>
      </c>
      <c r="CJ5" s="3">
        <v>0.99600807573233407</v>
      </c>
      <c r="CK5" s="3">
        <v>0.99098676839826605</v>
      </c>
      <c r="CL5" s="3">
        <v>0.99716582833160805</v>
      </c>
      <c r="CM5" s="3">
        <v>0.99687260353161811</v>
      </c>
      <c r="CN5" s="3">
        <v>0.99170225699413106</v>
      </c>
      <c r="CO5" s="3">
        <v>0.99823496076444607</v>
      </c>
      <c r="CP5" s="3">
        <v>0.99168058312906304</v>
      </c>
      <c r="CQ5" s="3">
        <v>0.99597669465356808</v>
      </c>
      <c r="CR5" s="3">
        <v>0.9982271782569121</v>
      </c>
      <c r="CS5" s="3">
        <v>0.99152309195509603</v>
      </c>
      <c r="CT5" s="3">
        <v>0.99162451560166809</v>
      </c>
      <c r="CU5" s="3">
        <v>0.99549292394331113</v>
      </c>
      <c r="CV5" s="3">
        <v>0.99549133396865408</v>
      </c>
      <c r="CW5" s="3">
        <v>0.99548991135974996</v>
      </c>
      <c r="CX5" s="3">
        <v>0.99548832138509202</v>
      </c>
      <c r="CY5" s="3">
        <v>0.99548648036180509</v>
      </c>
      <c r="CZ5" s="3">
        <v>0.99548388619262707</v>
      </c>
      <c r="DA5" s="3">
        <v>0.9973685919418751</v>
      </c>
      <c r="DB5" s="3">
        <v>0.99551978614673509</v>
      </c>
      <c r="DC5" s="3">
        <v>0.99551936773235106</v>
      </c>
    </row>
    <row r="6" spans="1:107">
      <c r="A6" s="3" t="s">
        <v>201</v>
      </c>
      <c r="B6" s="3">
        <v>0.99994016674315311</v>
      </c>
      <c r="C6" s="3">
        <v>0.99889463288154612</v>
      </c>
      <c r="D6" s="3">
        <v>0.9997209176061741</v>
      </c>
      <c r="E6" s="3">
        <v>1</v>
      </c>
      <c r="F6" s="3">
        <v>0.99875454774593508</v>
      </c>
      <c r="G6" s="3">
        <v>0.99999539744178112</v>
      </c>
      <c r="H6" s="3">
        <v>0.99820935380417308</v>
      </c>
      <c r="I6" s="3">
        <v>0.99878450621579706</v>
      </c>
      <c r="J6" s="3">
        <v>0.99940693945276105</v>
      </c>
      <c r="K6" s="3">
        <v>0.99889839861099805</v>
      </c>
      <c r="L6" s="3">
        <v>0.99690356619600107</v>
      </c>
      <c r="M6" s="3">
        <v>0.99710499088023996</v>
      </c>
      <c r="N6" s="3">
        <v>0.92679472155192211</v>
      </c>
      <c r="O6" s="3">
        <v>0.99706691517133705</v>
      </c>
      <c r="P6" s="3">
        <v>0.99690415197613813</v>
      </c>
      <c r="Q6" s="3">
        <v>0.99690306409873997</v>
      </c>
      <c r="R6" s="3">
        <v>0.99710440510010312</v>
      </c>
      <c r="S6" s="3">
        <v>0.9970212243206541</v>
      </c>
      <c r="T6" s="3">
        <v>0.99756131360693612</v>
      </c>
      <c r="U6" s="3">
        <v>0.99713017942613003</v>
      </c>
      <c r="V6" s="3">
        <v>0.99766340671652209</v>
      </c>
      <c r="W6" s="3">
        <v>0.99716959406105998</v>
      </c>
      <c r="X6" s="3">
        <v>0.99711109973024004</v>
      </c>
      <c r="Y6" s="3">
        <v>0.99712323374736311</v>
      </c>
      <c r="Z6" s="3">
        <v>0.99712273165010212</v>
      </c>
      <c r="AA6" s="3">
        <v>0.99711235497339112</v>
      </c>
      <c r="AB6" s="3">
        <v>0.99711076499873308</v>
      </c>
      <c r="AC6" s="3">
        <v>0.99711218760763709</v>
      </c>
      <c r="AD6" s="3">
        <v>0.9967744435172381</v>
      </c>
      <c r="AE6" s="3">
        <v>0.99843713859457606</v>
      </c>
      <c r="AF6" s="3">
        <v>0.99842006728772703</v>
      </c>
      <c r="AG6" s="3">
        <v>0.99842207567676911</v>
      </c>
      <c r="AH6" s="3">
        <v>0.99840174073772803</v>
      </c>
      <c r="AI6" s="3">
        <v>0.99842006728772703</v>
      </c>
      <c r="AJ6" s="3">
        <v>0.99841504631512512</v>
      </c>
      <c r="AK6" s="3">
        <v>0.99740332033570911</v>
      </c>
      <c r="AL6" s="3">
        <v>0.99836826758704411</v>
      </c>
      <c r="AM6" s="3">
        <v>0.99847554903498603</v>
      </c>
      <c r="AN6" s="3">
        <v>0.99713361042407511</v>
      </c>
      <c r="AO6" s="3">
        <v>0.99716758567201913</v>
      </c>
      <c r="AP6" s="3">
        <v>0.99818023216307805</v>
      </c>
      <c r="AQ6" s="3">
        <v>0.99817931165143503</v>
      </c>
      <c r="AR6" s="3">
        <v>0.99710691558640407</v>
      </c>
      <c r="AS6" s="3">
        <v>0.99713327569256804</v>
      </c>
      <c r="AT6" s="3">
        <v>0.9939447070413121</v>
      </c>
      <c r="AU6" s="3">
        <v>0.9971259115994171</v>
      </c>
      <c r="AV6" s="3">
        <v>0.99713419620421206</v>
      </c>
      <c r="AW6" s="3">
        <v>0.99813261660623109</v>
      </c>
      <c r="AX6" s="3">
        <v>0.99714072346859506</v>
      </c>
      <c r="AY6" s="3">
        <v>0.9981654202939011</v>
      </c>
      <c r="AZ6" s="3">
        <v>0.99672197435354104</v>
      </c>
      <c r="BA6" s="3">
        <v>0.99672674427751407</v>
      </c>
      <c r="BB6" s="3">
        <v>0.99672540535148613</v>
      </c>
      <c r="BC6" s="3">
        <v>0.99672515430285613</v>
      </c>
      <c r="BD6" s="3">
        <v>0.99672858530080111</v>
      </c>
      <c r="BE6" s="3">
        <v>0.99672925476381513</v>
      </c>
      <c r="BF6" s="3">
        <v>0.99671703706381609</v>
      </c>
      <c r="BG6" s="3">
        <v>0.99671963123299412</v>
      </c>
      <c r="BH6" s="3">
        <v>0.99672624218025407</v>
      </c>
      <c r="BI6" s="3">
        <v>0.99863421176922706</v>
      </c>
      <c r="BJ6" s="3">
        <v>0.9974038224329691</v>
      </c>
      <c r="BK6" s="3">
        <v>0.99739930355762707</v>
      </c>
      <c r="BL6" s="3">
        <v>0.9985851736034751</v>
      </c>
      <c r="BM6" s="3">
        <v>0.99740206509255813</v>
      </c>
      <c r="BN6" s="3">
        <v>0.99739938724050403</v>
      </c>
      <c r="BO6" s="3">
        <v>0.99882283297332997</v>
      </c>
      <c r="BP6" s="3">
        <v>0.99887563686853309</v>
      </c>
      <c r="BQ6" s="3">
        <v>0.99885982080483504</v>
      </c>
      <c r="BR6" s="3">
        <v>0.99859513186580406</v>
      </c>
      <c r="BS6" s="3">
        <v>0.9988770594774371</v>
      </c>
      <c r="BT6" s="3">
        <v>0.99739110263570907</v>
      </c>
      <c r="BU6" s="3">
        <v>0.99865145044182912</v>
      </c>
      <c r="BV6" s="3">
        <v>0.99882417189935713</v>
      </c>
      <c r="BW6" s="3">
        <v>0.99711068131585612</v>
      </c>
      <c r="BX6" s="3">
        <v>0.99711260602202112</v>
      </c>
      <c r="BY6" s="3">
        <v>0.99713561881311608</v>
      </c>
      <c r="BZ6" s="3">
        <v>0.99713745983640312</v>
      </c>
      <c r="CA6" s="3">
        <v>0.9971384640309241</v>
      </c>
      <c r="CB6" s="3">
        <v>0.9971302631090061</v>
      </c>
      <c r="CC6" s="3">
        <v>0.99713101625489708</v>
      </c>
      <c r="CD6" s="3">
        <v>0.99670297834052812</v>
      </c>
      <c r="CE6" s="3">
        <v>0.99675151440901999</v>
      </c>
      <c r="CF6" s="3">
        <v>0.99712716684256808</v>
      </c>
      <c r="CG6" s="3">
        <v>0.99598682028164998</v>
      </c>
      <c r="CH6" s="3">
        <v>0.9981651692452711</v>
      </c>
      <c r="CI6" s="3">
        <v>0.99760072824186607</v>
      </c>
      <c r="CJ6" s="3">
        <v>0.99602205077274408</v>
      </c>
      <c r="CK6" s="3">
        <v>0.99099689402634805</v>
      </c>
      <c r="CL6" s="3">
        <v>0.9971734434733881</v>
      </c>
      <c r="CM6" s="3">
        <v>0.99687837765011111</v>
      </c>
      <c r="CN6" s="3">
        <v>0.99171957934960997</v>
      </c>
      <c r="CO6" s="3">
        <v>0.99825847565280212</v>
      </c>
      <c r="CP6" s="3">
        <v>0.99169572972974807</v>
      </c>
      <c r="CQ6" s="3">
        <v>0.99599000023096507</v>
      </c>
      <c r="CR6" s="3">
        <v>0.99823445866718608</v>
      </c>
      <c r="CS6" s="3">
        <v>0.99153371968043913</v>
      </c>
      <c r="CT6" s="3">
        <v>0.99163999693385907</v>
      </c>
      <c r="CU6" s="3">
        <v>0.99549869806180413</v>
      </c>
      <c r="CV6" s="3">
        <v>0.9954966059898861</v>
      </c>
      <c r="CW6" s="3">
        <v>0.99549668967276306</v>
      </c>
      <c r="CX6" s="3">
        <v>0.99549342604057112</v>
      </c>
      <c r="CY6" s="3">
        <v>0.99549175238303711</v>
      </c>
      <c r="CZ6" s="3">
        <v>0.99549016240837995</v>
      </c>
      <c r="DA6" s="3">
        <v>0.99737620708365504</v>
      </c>
      <c r="DB6" s="3">
        <v>0.99553359382139206</v>
      </c>
      <c r="DC6" s="3">
        <v>0.99553300804125511</v>
      </c>
    </row>
    <row r="7" spans="1:107">
      <c r="A7" s="3" t="s">
        <v>203</v>
      </c>
      <c r="B7" s="3">
        <v>0.99875044728497608</v>
      </c>
      <c r="C7" s="3">
        <v>0.99862241248361105</v>
      </c>
      <c r="D7" s="3">
        <v>0.99877856473155002</v>
      </c>
      <c r="E7" s="3">
        <v>0.99875454774593508</v>
      </c>
      <c r="F7" s="3">
        <v>1</v>
      </c>
      <c r="G7" s="3">
        <v>0.99875396196579813</v>
      </c>
      <c r="H7" s="3">
        <v>0.99833345551033303</v>
      </c>
      <c r="I7" s="3">
        <v>0.99902576394935005</v>
      </c>
      <c r="J7" s="3">
        <v>0.99898777192332411</v>
      </c>
      <c r="K7" s="3">
        <v>0.99872492400757995</v>
      </c>
      <c r="L7" s="3">
        <v>0.99688791749805605</v>
      </c>
      <c r="M7" s="3">
        <v>0.99706892356037813</v>
      </c>
      <c r="N7" s="3">
        <v>0.92679949147589502</v>
      </c>
      <c r="O7" s="3">
        <v>0.99707854709120003</v>
      </c>
      <c r="P7" s="3">
        <v>0.99688783381517909</v>
      </c>
      <c r="Q7" s="3">
        <v>0.99688674593778204</v>
      </c>
      <c r="R7" s="3">
        <v>0.99706900724325509</v>
      </c>
      <c r="S7" s="3">
        <v>0.99699888099257306</v>
      </c>
      <c r="T7" s="3">
        <v>0.99756591616515511</v>
      </c>
      <c r="U7" s="3">
        <v>0.99709076479120007</v>
      </c>
      <c r="V7" s="3">
        <v>0.9976177995487151</v>
      </c>
      <c r="W7" s="3">
        <v>0.99713235518092402</v>
      </c>
      <c r="X7" s="3">
        <v>0.99706783568298107</v>
      </c>
      <c r="Y7" s="3">
        <v>0.9970808065288711</v>
      </c>
      <c r="Z7" s="3">
        <v>0.99708013706585708</v>
      </c>
      <c r="AA7" s="3">
        <v>0.99706925829188509</v>
      </c>
      <c r="AB7" s="3">
        <v>0.99706783568298107</v>
      </c>
      <c r="AC7" s="3">
        <v>0.99706925829188509</v>
      </c>
      <c r="AD7" s="3">
        <v>0.99676632627819706</v>
      </c>
      <c r="AE7" s="3">
        <v>0.99839655239937208</v>
      </c>
      <c r="AF7" s="3">
        <v>0.99837563168019505</v>
      </c>
      <c r="AG7" s="3">
        <v>0.99835989929937408</v>
      </c>
      <c r="AH7" s="3">
        <v>0.99832902031786808</v>
      </c>
      <c r="AI7" s="3">
        <v>0.9983403175062241</v>
      </c>
      <c r="AJ7" s="3">
        <v>0.99834952262266208</v>
      </c>
      <c r="AK7" s="3">
        <v>0.99735520268160105</v>
      </c>
      <c r="AL7" s="3">
        <v>0.99830676067266311</v>
      </c>
      <c r="AM7" s="3">
        <v>0.99839261930416712</v>
      </c>
      <c r="AN7" s="3">
        <v>0.99709235476585711</v>
      </c>
      <c r="AO7" s="3">
        <v>0.99713268991243109</v>
      </c>
      <c r="AP7" s="3">
        <v>0.99814299328294309</v>
      </c>
      <c r="AQ7" s="3">
        <v>0.99814240750280603</v>
      </c>
      <c r="AR7" s="3">
        <v>0.9970723545583231</v>
      </c>
      <c r="AS7" s="3">
        <v>0.99708281491791206</v>
      </c>
      <c r="AT7" s="3">
        <v>0.99393089936665413</v>
      </c>
      <c r="AU7" s="3">
        <v>0.9970808065288711</v>
      </c>
      <c r="AV7" s="3">
        <v>0.99709260581448711</v>
      </c>
      <c r="AW7" s="3">
        <v>0.99813671706718998</v>
      </c>
      <c r="AX7" s="3">
        <v>0.99710197829667913</v>
      </c>
      <c r="AY7" s="3">
        <v>0.9981280140480121</v>
      </c>
      <c r="AZ7" s="3">
        <v>0.99671553077203512</v>
      </c>
      <c r="BA7" s="3">
        <v>0.99672080279326702</v>
      </c>
      <c r="BB7" s="3">
        <v>0.99671946386723997</v>
      </c>
      <c r="BC7" s="3">
        <v>0.99671988228162411</v>
      </c>
      <c r="BD7" s="3">
        <v>0.99671912913573313</v>
      </c>
      <c r="BE7" s="3">
        <v>0.9967124345055971</v>
      </c>
      <c r="BF7" s="3">
        <v>0.99670389885217203</v>
      </c>
      <c r="BG7" s="3">
        <v>0.99670465199806313</v>
      </c>
      <c r="BH7" s="3">
        <v>0.99671929650148705</v>
      </c>
      <c r="BI7" s="3">
        <v>0.9985521188671751</v>
      </c>
      <c r="BJ7" s="3">
        <v>0.99733076728160208</v>
      </c>
      <c r="BK7" s="3">
        <v>0.99731520226653403</v>
      </c>
      <c r="BL7" s="3">
        <v>0.99849236929320406</v>
      </c>
      <c r="BM7" s="3">
        <v>0.99731896799598607</v>
      </c>
      <c r="BN7" s="3">
        <v>0.9973152859494111</v>
      </c>
      <c r="BO7" s="3">
        <v>0.99881655675757608</v>
      </c>
      <c r="BP7" s="3">
        <v>0.99873530068429206</v>
      </c>
      <c r="BQ7" s="3">
        <v>0.99875078201648304</v>
      </c>
      <c r="BR7" s="3">
        <v>0.99855488040210605</v>
      </c>
      <c r="BS7" s="3">
        <v>0.99875396196579813</v>
      </c>
      <c r="BT7" s="3">
        <v>0.99731771275283509</v>
      </c>
      <c r="BU7" s="3">
        <v>0.99858592674936508</v>
      </c>
      <c r="BV7" s="3">
        <v>0.99875061465072912</v>
      </c>
      <c r="BW7" s="3">
        <v>0.99707662238503603</v>
      </c>
      <c r="BX7" s="3">
        <v>0.99707402821585811</v>
      </c>
      <c r="BY7" s="3">
        <v>0.99709854729873304</v>
      </c>
      <c r="BZ7" s="3">
        <v>0.99709971885900706</v>
      </c>
      <c r="CA7" s="3">
        <v>0.99709921676174706</v>
      </c>
      <c r="CB7" s="3">
        <v>0.99709570208092513</v>
      </c>
      <c r="CC7" s="3">
        <v>0.99709628786106208</v>
      </c>
      <c r="CD7" s="3">
        <v>0.99669486110148808</v>
      </c>
      <c r="CE7" s="3">
        <v>0.99674624238778708</v>
      </c>
      <c r="CF7" s="3">
        <v>0.99708959323092605</v>
      </c>
      <c r="CG7" s="3">
        <v>0.99601820136041608</v>
      </c>
      <c r="CH7" s="3">
        <v>0.99821161324184404</v>
      </c>
      <c r="CI7" s="3">
        <v>0.99761353172200307</v>
      </c>
      <c r="CJ7" s="3">
        <v>0.99605560760630507</v>
      </c>
      <c r="CK7" s="3">
        <v>0.99099781453799207</v>
      </c>
      <c r="CL7" s="3">
        <v>0.99713720878777312</v>
      </c>
      <c r="CM7" s="3">
        <v>0.99687277089737203</v>
      </c>
      <c r="CN7" s="3">
        <v>0.99171581362015804</v>
      </c>
      <c r="CO7" s="3">
        <v>0.9982886851712941</v>
      </c>
      <c r="CP7" s="3">
        <v>0.99171874252084302</v>
      </c>
      <c r="CQ7" s="3">
        <v>0.99602489599055311</v>
      </c>
      <c r="CR7" s="3">
        <v>0.99828525417334912</v>
      </c>
      <c r="CS7" s="3">
        <v>0.99153982853043809</v>
      </c>
      <c r="CT7" s="3">
        <v>0.99165765402084505</v>
      </c>
      <c r="CU7" s="3">
        <v>0.99555033039673413</v>
      </c>
      <c r="CV7" s="3">
        <v>0.99554907515358304</v>
      </c>
      <c r="CW7" s="3">
        <v>0.99554882410495305</v>
      </c>
      <c r="CX7" s="3">
        <v>0.99554522574125504</v>
      </c>
      <c r="CY7" s="3">
        <v>0.99554405418098113</v>
      </c>
      <c r="CZ7" s="3">
        <v>0.99554212947481613</v>
      </c>
      <c r="DA7" s="3">
        <v>0.99739252524461308</v>
      </c>
      <c r="DB7" s="3">
        <v>0.99556079075632309</v>
      </c>
      <c r="DC7" s="3">
        <v>0.99556053970769209</v>
      </c>
    </row>
    <row r="8" spans="1:107">
      <c r="A8" s="3" t="s">
        <v>204</v>
      </c>
      <c r="B8" s="3">
        <v>0.99994025042602996</v>
      </c>
      <c r="C8" s="3">
        <v>0.99889387973565613</v>
      </c>
      <c r="D8" s="3">
        <v>0.99972200548357204</v>
      </c>
      <c r="E8" s="3">
        <v>0.99999539744178112</v>
      </c>
      <c r="F8" s="3">
        <v>0.99875396196579813</v>
      </c>
      <c r="G8" s="3">
        <v>1</v>
      </c>
      <c r="H8" s="3">
        <v>0.99820893538979005</v>
      </c>
      <c r="I8" s="3">
        <v>0.99878392043566</v>
      </c>
      <c r="J8" s="3">
        <v>0.99940702313563812</v>
      </c>
      <c r="K8" s="3">
        <v>0.99889680863634112</v>
      </c>
      <c r="L8" s="3">
        <v>0.99690348251312411</v>
      </c>
      <c r="M8" s="3">
        <v>0.99710524192886996</v>
      </c>
      <c r="N8" s="3">
        <v>0.92679463786904603</v>
      </c>
      <c r="O8" s="3">
        <v>0.99706666412270706</v>
      </c>
      <c r="P8" s="3">
        <v>0.99690406829326106</v>
      </c>
      <c r="Q8" s="3">
        <v>0.99690314778161704</v>
      </c>
      <c r="R8" s="3">
        <v>0.99710515824599411</v>
      </c>
      <c r="S8" s="3">
        <v>0.99702080590627107</v>
      </c>
      <c r="T8" s="3">
        <v>0.9975603930952921</v>
      </c>
      <c r="U8" s="3">
        <v>0.99713009574325306</v>
      </c>
      <c r="V8" s="3">
        <v>0.99766365776515209</v>
      </c>
      <c r="W8" s="3">
        <v>0.99716967774393606</v>
      </c>
      <c r="X8" s="3">
        <v>0.99711135077887003</v>
      </c>
      <c r="Y8" s="3">
        <v>0.99712348479599311</v>
      </c>
      <c r="Z8" s="3">
        <v>0.99712331743023908</v>
      </c>
      <c r="AA8" s="3">
        <v>0.99711227129051405</v>
      </c>
      <c r="AB8" s="3">
        <v>0.99711101604736307</v>
      </c>
      <c r="AC8" s="3">
        <v>0.99711210392476002</v>
      </c>
      <c r="AD8" s="3">
        <v>0.99677452720011506</v>
      </c>
      <c r="AE8" s="3">
        <v>0.99843571598567205</v>
      </c>
      <c r="AF8" s="3">
        <v>0.99842082043361813</v>
      </c>
      <c r="AG8" s="3">
        <v>0.99842082043361813</v>
      </c>
      <c r="AH8" s="3">
        <v>0.99840048549457705</v>
      </c>
      <c r="AI8" s="3">
        <v>0.99841914677608412</v>
      </c>
      <c r="AJ8" s="3">
        <v>0.99841613419252206</v>
      </c>
      <c r="AK8" s="3">
        <v>0.99740440821310605</v>
      </c>
      <c r="AL8" s="3">
        <v>0.99836918809868813</v>
      </c>
      <c r="AM8" s="3">
        <v>0.99847529798635604</v>
      </c>
      <c r="AN8" s="3">
        <v>0.99713335937544512</v>
      </c>
      <c r="AO8" s="3">
        <v>0.99716867354941607</v>
      </c>
      <c r="AP8" s="3">
        <v>0.99817947901718806</v>
      </c>
      <c r="AQ8" s="3">
        <v>0.99817906060280503</v>
      </c>
      <c r="AR8" s="3">
        <v>0.99710666453777408</v>
      </c>
      <c r="AS8" s="3">
        <v>0.99713369410695107</v>
      </c>
      <c r="AT8" s="3">
        <v>0.99394579491870905</v>
      </c>
      <c r="AU8" s="3">
        <v>0.99712566055078711</v>
      </c>
      <c r="AV8" s="3">
        <v>0.99713377778982804</v>
      </c>
      <c r="AW8" s="3">
        <v>0.99813152872883404</v>
      </c>
      <c r="AX8" s="3">
        <v>0.99714080715147213</v>
      </c>
      <c r="AY8" s="3">
        <v>0.99816433241650404</v>
      </c>
      <c r="AZ8" s="3">
        <v>0.99672239276792507</v>
      </c>
      <c r="BA8" s="3">
        <v>0.99672749742340405</v>
      </c>
      <c r="BB8" s="3">
        <v>0.99672582376587004</v>
      </c>
      <c r="BC8" s="3">
        <v>0.99672574008299308</v>
      </c>
      <c r="BD8" s="3">
        <v>0.9967288363494321</v>
      </c>
      <c r="BE8" s="3">
        <v>0.99672917108093806</v>
      </c>
      <c r="BF8" s="3">
        <v>0.9967167860151851</v>
      </c>
      <c r="BG8" s="3">
        <v>0.99672138857340409</v>
      </c>
      <c r="BH8" s="3">
        <v>0.99672649322888407</v>
      </c>
      <c r="BI8" s="3">
        <v>0.99863412808634999</v>
      </c>
      <c r="BJ8" s="3">
        <v>0.9974035713843391</v>
      </c>
      <c r="BK8" s="3">
        <v>0.99739921987475</v>
      </c>
      <c r="BL8" s="3">
        <v>0.99858425309183108</v>
      </c>
      <c r="BM8" s="3">
        <v>0.99740248350694205</v>
      </c>
      <c r="BN8" s="3">
        <v>0.99739930355762707</v>
      </c>
      <c r="BO8" s="3">
        <v>0.99882174509593202</v>
      </c>
      <c r="BP8" s="3">
        <v>0.99887438162538311</v>
      </c>
      <c r="BQ8" s="3">
        <v>0.99885906765894505</v>
      </c>
      <c r="BR8" s="3">
        <v>0.99859404398840612</v>
      </c>
      <c r="BS8" s="3">
        <v>0.99887630633154711</v>
      </c>
      <c r="BT8" s="3">
        <v>0.99739101895283311</v>
      </c>
      <c r="BU8" s="3">
        <v>0.99865002783292511</v>
      </c>
      <c r="BV8" s="3">
        <v>0.99882224719319312</v>
      </c>
      <c r="BW8" s="3">
        <v>0.99711093236448611</v>
      </c>
      <c r="BX8" s="3">
        <v>0.99711252233914405</v>
      </c>
      <c r="BY8" s="3">
        <v>0.99713620459325303</v>
      </c>
      <c r="BZ8" s="3">
        <v>0.99713720878777312</v>
      </c>
      <c r="CA8" s="3">
        <v>0.99713871507955409</v>
      </c>
      <c r="CB8" s="3">
        <v>0.99713017942613003</v>
      </c>
      <c r="CC8" s="3">
        <v>0.99713076520626709</v>
      </c>
      <c r="CD8" s="3">
        <v>0.99670289465765205</v>
      </c>
      <c r="CE8" s="3">
        <v>0.99675193282340313</v>
      </c>
      <c r="CF8" s="3">
        <v>0.99712741789119808</v>
      </c>
      <c r="CG8" s="3">
        <v>0.99598690396452605</v>
      </c>
      <c r="CH8" s="3">
        <v>0.99816525292814806</v>
      </c>
      <c r="CI8" s="3">
        <v>0.99760064455899</v>
      </c>
      <c r="CJ8" s="3">
        <v>0.99602230182137508</v>
      </c>
      <c r="CK8" s="3">
        <v>0.99099681034347109</v>
      </c>
      <c r="CL8" s="3">
        <v>0.99717369452201809</v>
      </c>
      <c r="CM8" s="3">
        <v>0.99687829396723404</v>
      </c>
      <c r="CN8" s="3">
        <v>0.99171916093522605</v>
      </c>
      <c r="CO8" s="3">
        <v>0.9982575551411581</v>
      </c>
      <c r="CP8" s="3">
        <v>0.99169581341262503</v>
      </c>
      <c r="CQ8" s="3">
        <v>0.99599008391384103</v>
      </c>
      <c r="CR8" s="3">
        <v>0.99823370552129609</v>
      </c>
      <c r="CS8" s="3">
        <v>0.99153413809482205</v>
      </c>
      <c r="CT8" s="3">
        <v>0.99163941115372212</v>
      </c>
      <c r="CU8" s="3">
        <v>0.99549861437892706</v>
      </c>
      <c r="CV8" s="3">
        <v>0.9954963549412561</v>
      </c>
      <c r="CW8" s="3">
        <v>0.99549543442961308</v>
      </c>
      <c r="CX8" s="3">
        <v>0.99549350972344808</v>
      </c>
      <c r="CY8" s="3">
        <v>0.99549183606591407</v>
      </c>
      <c r="CZ8" s="3">
        <v>0.99548924189673604</v>
      </c>
      <c r="DA8" s="3">
        <v>0.99737595603502505</v>
      </c>
      <c r="DB8" s="3">
        <v>0.99553367750426913</v>
      </c>
      <c r="DC8" s="3">
        <v>0.99553309172413207</v>
      </c>
    </row>
    <row r="9" spans="1:107">
      <c r="A9" s="3" t="s">
        <v>206</v>
      </c>
      <c r="B9" s="3">
        <v>0.99822182255280312</v>
      </c>
      <c r="C9" s="3">
        <v>0.99880877425004211</v>
      </c>
      <c r="D9" s="3">
        <v>0.99819454193499613</v>
      </c>
      <c r="E9" s="3">
        <v>0.99820935380417308</v>
      </c>
      <c r="F9" s="3">
        <v>0.99833345551033303</v>
      </c>
      <c r="G9" s="3">
        <v>0.99820893538979005</v>
      </c>
      <c r="H9" s="3">
        <v>1</v>
      </c>
      <c r="I9" s="3">
        <v>0.99818399789252998</v>
      </c>
      <c r="J9" s="3">
        <v>0.99823454235006304</v>
      </c>
      <c r="K9" s="3">
        <v>0.99819178040006407</v>
      </c>
      <c r="L9" s="3">
        <v>0.99678256075627902</v>
      </c>
      <c r="M9" s="3">
        <v>0.99683820986929106</v>
      </c>
      <c r="N9" s="3">
        <v>0.92679555838068906</v>
      </c>
      <c r="O9" s="3">
        <v>0.99694172558778005</v>
      </c>
      <c r="P9" s="3">
        <v>0.99678331390216912</v>
      </c>
      <c r="Q9" s="3">
        <v>0.99678205865901903</v>
      </c>
      <c r="R9" s="3">
        <v>0.99683829355216713</v>
      </c>
      <c r="S9" s="3">
        <v>0.99689101376449407</v>
      </c>
      <c r="T9" s="3">
        <v>0.9974819822398161</v>
      </c>
      <c r="U9" s="3">
        <v>0.99685486276175606</v>
      </c>
      <c r="V9" s="3">
        <v>0.99744415757954308</v>
      </c>
      <c r="W9" s="3">
        <v>0.99689980046654902</v>
      </c>
      <c r="X9" s="3">
        <v>0.99683444413983913</v>
      </c>
      <c r="Y9" s="3">
        <v>0.99684624342545503</v>
      </c>
      <c r="Z9" s="3">
        <v>0.99684557396244111</v>
      </c>
      <c r="AA9" s="3">
        <v>0.99683586674874303</v>
      </c>
      <c r="AB9" s="3">
        <v>0.99683477887134608</v>
      </c>
      <c r="AC9" s="3">
        <v>0.99683620148024998</v>
      </c>
      <c r="AD9" s="3">
        <v>0.99666247582820111</v>
      </c>
      <c r="AE9" s="3">
        <v>0.99807713485897309</v>
      </c>
      <c r="AF9" s="3">
        <v>0.9980640803302061</v>
      </c>
      <c r="AG9" s="3">
        <v>0.99801922630828999</v>
      </c>
      <c r="AH9" s="3">
        <v>0.99799554405418112</v>
      </c>
      <c r="AI9" s="3">
        <v>0.99801638109048207</v>
      </c>
      <c r="AJ9" s="3">
        <v>0.99808031480828807</v>
      </c>
      <c r="AK9" s="3">
        <v>0.99710507456311703</v>
      </c>
      <c r="AL9" s="3">
        <v>0.99800006292952304</v>
      </c>
      <c r="AM9" s="3">
        <v>0.99819437456924209</v>
      </c>
      <c r="AN9" s="3">
        <v>0.99686415156107111</v>
      </c>
      <c r="AO9" s="3">
        <v>0.9969056582679181</v>
      </c>
      <c r="AP9" s="3">
        <v>0.99799813822335903</v>
      </c>
      <c r="AQ9" s="3">
        <v>0.99799738507746905</v>
      </c>
      <c r="AR9" s="3">
        <v>0.99684080403846909</v>
      </c>
      <c r="AS9" s="3">
        <v>0.99685795902819407</v>
      </c>
      <c r="AT9" s="3">
        <v>0.99391458120569609</v>
      </c>
      <c r="AU9" s="3">
        <v>0.99685059493504413</v>
      </c>
      <c r="AV9" s="3">
        <v>0.99686423524394707</v>
      </c>
      <c r="AW9" s="3">
        <v>0.99800424707335911</v>
      </c>
      <c r="AX9" s="3">
        <v>0.99686289631792002</v>
      </c>
      <c r="AY9" s="3">
        <v>0.99798315898842804</v>
      </c>
      <c r="AZ9" s="3">
        <v>0.99660113627957303</v>
      </c>
      <c r="BA9" s="3">
        <v>0.99660707776381996</v>
      </c>
      <c r="BB9" s="3">
        <v>0.99660389781450509</v>
      </c>
      <c r="BC9" s="3">
        <v>0.9966036467658741</v>
      </c>
      <c r="BD9" s="3">
        <v>0.9966072451295731</v>
      </c>
      <c r="BE9" s="3">
        <v>0.99660607356929909</v>
      </c>
      <c r="BF9" s="3">
        <v>0.99659017382272408</v>
      </c>
      <c r="BG9" s="3">
        <v>0.99659042487135407</v>
      </c>
      <c r="BH9" s="3">
        <v>0.9966055714720391</v>
      </c>
      <c r="BI9" s="3">
        <v>0.99824860107335001</v>
      </c>
      <c r="BJ9" s="3">
        <v>0.99708030443161111</v>
      </c>
      <c r="BK9" s="3">
        <v>0.99707026248640607</v>
      </c>
      <c r="BL9" s="3">
        <v>0.9982414043459531</v>
      </c>
      <c r="BM9" s="3">
        <v>0.99707402821585811</v>
      </c>
      <c r="BN9" s="3">
        <v>0.99707017880352911</v>
      </c>
      <c r="BO9" s="3">
        <v>0.99819403983773602</v>
      </c>
      <c r="BP9" s="3">
        <v>0.99817169650965409</v>
      </c>
      <c r="BQ9" s="3">
        <v>0.99821295216787209</v>
      </c>
      <c r="BR9" s="3">
        <v>0.99819479298362612</v>
      </c>
      <c r="BS9" s="3">
        <v>0.99818717784184507</v>
      </c>
      <c r="BT9" s="3">
        <v>0.99706791936585804</v>
      </c>
      <c r="BU9" s="3">
        <v>0.99821362163088612</v>
      </c>
      <c r="BV9" s="3">
        <v>0.99820357968567996</v>
      </c>
      <c r="BW9" s="3">
        <v>0.9968400508925781</v>
      </c>
      <c r="BX9" s="3">
        <v>0.99683862828367409</v>
      </c>
      <c r="BY9" s="3">
        <v>0.99686214317203004</v>
      </c>
      <c r="BZ9" s="3">
        <v>0.99686364946381001</v>
      </c>
      <c r="CA9" s="3">
        <v>0.99686381682956404</v>
      </c>
      <c r="CB9" s="3">
        <v>0.99685678746791995</v>
      </c>
      <c r="CC9" s="3">
        <v>0.99685754061381104</v>
      </c>
      <c r="CD9" s="3">
        <v>0.99658732860491606</v>
      </c>
      <c r="CE9" s="3">
        <v>0.99663301945559912</v>
      </c>
      <c r="CF9" s="3">
        <v>0.9968523522754551</v>
      </c>
      <c r="CG9" s="3">
        <v>0.99593075275425402</v>
      </c>
      <c r="CH9" s="3">
        <v>0.99813069190006709</v>
      </c>
      <c r="CI9" s="3">
        <v>0.99755637631720995</v>
      </c>
      <c r="CJ9" s="3">
        <v>0.9959653137823351</v>
      </c>
      <c r="CK9" s="3">
        <v>0.99111990785511106</v>
      </c>
      <c r="CL9" s="3">
        <v>0.99690364987887703</v>
      </c>
      <c r="CM9" s="3">
        <v>0.99676892044737508</v>
      </c>
      <c r="CN9" s="3">
        <v>0.99186167287426208</v>
      </c>
      <c r="CO9" s="3">
        <v>0.99820542070896812</v>
      </c>
      <c r="CP9" s="3">
        <v>0.99187062694206996</v>
      </c>
      <c r="CQ9" s="3">
        <v>0.99593627582411703</v>
      </c>
      <c r="CR9" s="3">
        <v>0.99821604843431</v>
      </c>
      <c r="CS9" s="3">
        <v>0.99165623141194104</v>
      </c>
      <c r="CT9" s="3">
        <v>0.99180016595988107</v>
      </c>
      <c r="CU9" s="3">
        <v>0.99557786206317112</v>
      </c>
      <c r="CV9" s="3">
        <v>0.99557660682002103</v>
      </c>
      <c r="CW9" s="3">
        <v>0.99557702523440406</v>
      </c>
      <c r="CX9" s="3">
        <v>0.99557342687070605</v>
      </c>
      <c r="CY9" s="3">
        <v>0.99557242267618506</v>
      </c>
      <c r="CZ9" s="3">
        <v>0.99557183689604811</v>
      </c>
      <c r="DA9" s="3">
        <v>0.99729771254530208</v>
      </c>
      <c r="DB9" s="3">
        <v>0.99547451371043505</v>
      </c>
      <c r="DC9" s="3">
        <v>0.99547443002755809</v>
      </c>
    </row>
    <row r="10" spans="1:107">
      <c r="A10" s="3" t="s">
        <v>208</v>
      </c>
      <c r="B10" s="3">
        <v>0.99879228872333103</v>
      </c>
      <c r="C10" s="3">
        <v>0.99864952573566512</v>
      </c>
      <c r="D10" s="3">
        <v>0.99881588729456305</v>
      </c>
      <c r="E10" s="3">
        <v>0.99878450621579706</v>
      </c>
      <c r="F10" s="3">
        <v>0.99902576394935005</v>
      </c>
      <c r="G10" s="3">
        <v>0.99878392043566</v>
      </c>
      <c r="H10" s="3">
        <v>0.99818399789252998</v>
      </c>
      <c r="I10" s="3">
        <v>1</v>
      </c>
      <c r="J10" s="3">
        <v>0.99889354500414906</v>
      </c>
      <c r="K10" s="3">
        <v>0.99878299992401609</v>
      </c>
      <c r="L10" s="3">
        <v>0.99682398378024994</v>
      </c>
      <c r="M10" s="3">
        <v>0.99705185225352999</v>
      </c>
      <c r="N10" s="3">
        <v>0.92677321505260812</v>
      </c>
      <c r="O10" s="3">
        <v>0.99701478073914707</v>
      </c>
      <c r="P10" s="3">
        <v>0.99682423482888005</v>
      </c>
      <c r="Q10" s="3">
        <v>0.99682331431723603</v>
      </c>
      <c r="R10" s="3">
        <v>0.99705227066791313</v>
      </c>
      <c r="S10" s="3">
        <v>0.99693795985832812</v>
      </c>
      <c r="T10" s="3">
        <v>0.9974964593774861</v>
      </c>
      <c r="U10" s="3">
        <v>0.99707653870215907</v>
      </c>
      <c r="V10" s="3">
        <v>0.99759738092679806</v>
      </c>
      <c r="W10" s="3">
        <v>0.99711545123982903</v>
      </c>
      <c r="X10" s="3">
        <v>0.99705612008024203</v>
      </c>
      <c r="Y10" s="3">
        <v>0.99707344243572105</v>
      </c>
      <c r="Z10" s="3">
        <v>0.99707277297270702</v>
      </c>
      <c r="AA10" s="3">
        <v>0.99705720795763908</v>
      </c>
      <c r="AB10" s="3">
        <v>0.9970559527144881</v>
      </c>
      <c r="AC10" s="3">
        <v>0.99705737532339211</v>
      </c>
      <c r="AD10" s="3">
        <v>0.9967124345055971</v>
      </c>
      <c r="AE10" s="3">
        <v>0.99834918789115512</v>
      </c>
      <c r="AF10" s="3">
        <v>0.99835136364594912</v>
      </c>
      <c r="AG10" s="3">
        <v>0.99832040098156705</v>
      </c>
      <c r="AH10" s="3">
        <v>0.99830575647814312</v>
      </c>
      <c r="AI10" s="3">
        <v>0.99830835064732004</v>
      </c>
      <c r="AJ10" s="3">
        <v>0.99827688588567809</v>
      </c>
      <c r="AK10" s="3">
        <v>0.99732808942954709</v>
      </c>
      <c r="AL10" s="3">
        <v>0.99829738819047209</v>
      </c>
      <c r="AM10" s="3">
        <v>0.99831730471512803</v>
      </c>
      <c r="AN10" s="3">
        <v>0.99708063916311807</v>
      </c>
      <c r="AO10" s="3">
        <v>0.99711260602202112</v>
      </c>
      <c r="AP10" s="3">
        <v>0.99810734437746507</v>
      </c>
      <c r="AQ10" s="3">
        <v>0.9981077627918481</v>
      </c>
      <c r="AR10" s="3">
        <v>0.99705578534873507</v>
      </c>
      <c r="AS10" s="3">
        <v>0.99707411189873407</v>
      </c>
      <c r="AT10" s="3">
        <v>0.99390127562829911</v>
      </c>
      <c r="AU10" s="3">
        <v>0.99707377716722811</v>
      </c>
      <c r="AV10" s="3">
        <v>0.99708089021174806</v>
      </c>
      <c r="AW10" s="3">
        <v>0.9980645824274661</v>
      </c>
      <c r="AX10" s="3">
        <v>0.99709427947202112</v>
      </c>
      <c r="AY10" s="3">
        <v>0.99809336933705406</v>
      </c>
      <c r="AZ10" s="3">
        <v>0.99665444227203703</v>
      </c>
      <c r="BA10" s="3">
        <v>0.99666088585354407</v>
      </c>
      <c r="BB10" s="3">
        <v>0.99665737117272213</v>
      </c>
      <c r="BC10" s="3">
        <v>0.99665762222135212</v>
      </c>
      <c r="BD10" s="3">
        <v>0.99666289424258503</v>
      </c>
      <c r="BE10" s="3">
        <v>0.99667059306724204</v>
      </c>
      <c r="BF10" s="3">
        <v>0.9966649026316261</v>
      </c>
      <c r="BG10" s="3">
        <v>0.99666565577751609</v>
      </c>
      <c r="BH10" s="3">
        <v>0.99665770590422909</v>
      </c>
      <c r="BI10" s="3">
        <v>0.99853571702333999</v>
      </c>
      <c r="BJ10" s="3">
        <v>0.99732323582269811</v>
      </c>
      <c r="BK10" s="3">
        <v>0.99731988850762998</v>
      </c>
      <c r="BL10" s="3">
        <v>0.9984717833055341</v>
      </c>
      <c r="BM10" s="3">
        <v>0.99732231531105409</v>
      </c>
      <c r="BN10" s="3">
        <v>0.99732114375077996</v>
      </c>
      <c r="BO10" s="3">
        <v>0.99888082520688903</v>
      </c>
      <c r="BP10" s="3">
        <v>0.99871940093771705</v>
      </c>
      <c r="BQ10" s="3">
        <v>0.99879513394113906</v>
      </c>
      <c r="BR10" s="3">
        <v>0.99854567528566807</v>
      </c>
      <c r="BS10" s="3">
        <v>0.99876350181374307</v>
      </c>
      <c r="BT10" s="3">
        <v>0.99731218968297208</v>
      </c>
      <c r="BU10" s="3">
        <v>0.99856718178498205</v>
      </c>
      <c r="BV10" s="3">
        <v>0.99875479879456508</v>
      </c>
      <c r="BW10" s="3">
        <v>0.99706155946722808</v>
      </c>
      <c r="BX10" s="3">
        <v>0.99705913266380308</v>
      </c>
      <c r="BY10" s="3">
        <v>0.99708532540421313</v>
      </c>
      <c r="BZ10" s="3">
        <v>0.99708666433024107</v>
      </c>
      <c r="CA10" s="3">
        <v>0.99708733379325409</v>
      </c>
      <c r="CB10" s="3">
        <v>0.99708264755215903</v>
      </c>
      <c r="CC10" s="3">
        <v>0.99708323333229609</v>
      </c>
      <c r="CD10" s="3">
        <v>0.99665452595491411</v>
      </c>
      <c r="CE10" s="3">
        <v>0.99669084432340505</v>
      </c>
      <c r="CF10" s="3">
        <v>0.99707285665558409</v>
      </c>
      <c r="CG10" s="3">
        <v>0.99593736370151509</v>
      </c>
      <c r="CH10" s="3">
        <v>0.99808558682951998</v>
      </c>
      <c r="CI10" s="3">
        <v>0.9975393886932381</v>
      </c>
      <c r="CJ10" s="3">
        <v>0.99597108790082811</v>
      </c>
      <c r="CK10" s="3">
        <v>0.99094425749689807</v>
      </c>
      <c r="CL10" s="3">
        <v>0.99711946801791107</v>
      </c>
      <c r="CM10" s="3">
        <v>0.99681636863847001</v>
      </c>
      <c r="CN10" s="3">
        <v>0.99166828174618704</v>
      </c>
      <c r="CO10" s="3">
        <v>0.99817403963020213</v>
      </c>
      <c r="CP10" s="3">
        <v>0.99164610578385903</v>
      </c>
      <c r="CQ10" s="3">
        <v>0.99594054365082996</v>
      </c>
      <c r="CR10" s="3">
        <v>0.99816876760896911</v>
      </c>
      <c r="CS10" s="3">
        <v>0.99147857266468709</v>
      </c>
      <c r="CT10" s="3">
        <v>0.99158802986742312</v>
      </c>
      <c r="CU10" s="3">
        <v>0.99544740045838109</v>
      </c>
      <c r="CV10" s="3">
        <v>0.99544664731249111</v>
      </c>
      <c r="CW10" s="3">
        <v>0.99544589416660112</v>
      </c>
      <c r="CX10" s="3">
        <v>0.99544346736317613</v>
      </c>
      <c r="CY10" s="3">
        <v>0.99544112424262809</v>
      </c>
      <c r="CZ10" s="3">
        <v>0.99544137529125809</v>
      </c>
      <c r="DA10" s="3">
        <v>0.99731888431310911</v>
      </c>
      <c r="DB10" s="3">
        <v>0.99548346777824304</v>
      </c>
      <c r="DC10" s="3">
        <v>0.99548288199810608</v>
      </c>
    </row>
    <row r="11" spans="1:107">
      <c r="A11" s="3" t="s">
        <v>209</v>
      </c>
      <c r="B11" s="3">
        <v>0.99936735745207705</v>
      </c>
      <c r="C11" s="3">
        <v>0.99876601230004403</v>
      </c>
      <c r="D11" s="3">
        <v>0.99932400972194213</v>
      </c>
      <c r="E11" s="3">
        <v>0.99940693945276105</v>
      </c>
      <c r="F11" s="3">
        <v>0.99898777192332411</v>
      </c>
      <c r="G11" s="3">
        <v>0.99940702313563812</v>
      </c>
      <c r="H11" s="3">
        <v>0.99823454235006304</v>
      </c>
      <c r="I11" s="3">
        <v>0.99889354500414906</v>
      </c>
      <c r="J11" s="3">
        <v>1</v>
      </c>
      <c r="K11" s="3">
        <v>0.99886333548565709</v>
      </c>
      <c r="L11" s="3">
        <v>0.99688908905832996</v>
      </c>
      <c r="M11" s="3">
        <v>0.99708984427955605</v>
      </c>
      <c r="N11" s="3">
        <v>0.92678978426219605</v>
      </c>
      <c r="O11" s="3">
        <v>0.99706666412270706</v>
      </c>
      <c r="P11" s="3">
        <v>0.99688883800970007</v>
      </c>
      <c r="Q11" s="3">
        <v>0.99688808486380909</v>
      </c>
      <c r="R11" s="3">
        <v>0.99709043005969311</v>
      </c>
      <c r="S11" s="3">
        <v>0.99700574298846312</v>
      </c>
      <c r="T11" s="3">
        <v>0.9975538658309091</v>
      </c>
      <c r="U11" s="3">
        <v>0.99712156008982911</v>
      </c>
      <c r="V11" s="3">
        <v>0.99764558226378308</v>
      </c>
      <c r="W11" s="3">
        <v>0.99715227170558107</v>
      </c>
      <c r="X11" s="3">
        <v>0.99709779415284305</v>
      </c>
      <c r="Y11" s="3">
        <v>0.99710892397544504</v>
      </c>
      <c r="Z11" s="3">
        <v>0.99710842187818505</v>
      </c>
      <c r="AA11" s="3">
        <v>0.99709971885900706</v>
      </c>
      <c r="AB11" s="3">
        <v>0.99709829625010304</v>
      </c>
      <c r="AC11" s="3">
        <v>0.99709971885900706</v>
      </c>
      <c r="AD11" s="3">
        <v>0.99676481998641708</v>
      </c>
      <c r="AE11" s="3">
        <v>0.99845161573224706</v>
      </c>
      <c r="AF11" s="3">
        <v>0.99843354023087805</v>
      </c>
      <c r="AG11" s="3">
        <v>0.99840910483087908</v>
      </c>
      <c r="AH11" s="3">
        <v>0.99839061091512604</v>
      </c>
      <c r="AI11" s="3">
        <v>0.99842366565142604</v>
      </c>
      <c r="AJ11" s="3">
        <v>0.99842500457745309</v>
      </c>
      <c r="AK11" s="3">
        <v>0.99737880125283307</v>
      </c>
      <c r="AL11" s="3">
        <v>0.99837253541375703</v>
      </c>
      <c r="AM11" s="3">
        <v>0.99845672038772604</v>
      </c>
      <c r="AN11" s="3">
        <v>0.99712231323571909</v>
      </c>
      <c r="AO11" s="3">
        <v>0.99715712531242995</v>
      </c>
      <c r="AP11" s="3">
        <v>0.99816726131718903</v>
      </c>
      <c r="AQ11" s="3">
        <v>0.99816818182883205</v>
      </c>
      <c r="AR11" s="3">
        <v>0.99709796151859709</v>
      </c>
      <c r="AS11" s="3">
        <v>0.99712080694393812</v>
      </c>
      <c r="AT11" s="3">
        <v>0.99394161077487309</v>
      </c>
      <c r="AU11" s="3">
        <v>0.9971136102165411</v>
      </c>
      <c r="AV11" s="3">
        <v>0.99712239691859605</v>
      </c>
      <c r="AW11" s="3">
        <v>0.99814357906308004</v>
      </c>
      <c r="AX11" s="3">
        <v>0.99712641369667809</v>
      </c>
      <c r="AY11" s="3">
        <v>0.99815228208225804</v>
      </c>
      <c r="AZ11" s="3">
        <v>0.9967126855542271</v>
      </c>
      <c r="BA11" s="3">
        <v>0.99671862703847303</v>
      </c>
      <c r="BB11" s="3">
        <v>0.99671444289463806</v>
      </c>
      <c r="BC11" s="3">
        <v>0.99671502867477513</v>
      </c>
      <c r="BD11" s="3">
        <v>0.99671996596450008</v>
      </c>
      <c r="BE11" s="3">
        <v>0.99671979859874704</v>
      </c>
      <c r="BF11" s="3">
        <v>0.9967042335836791</v>
      </c>
      <c r="BG11" s="3">
        <v>0.99670883614189809</v>
      </c>
      <c r="BH11" s="3">
        <v>0.99671611655217207</v>
      </c>
      <c r="BI11" s="3">
        <v>0.99857203539183204</v>
      </c>
      <c r="BJ11" s="3">
        <v>0.99737461710899811</v>
      </c>
      <c r="BK11" s="3">
        <v>0.99736875930762803</v>
      </c>
      <c r="BL11" s="3">
        <v>0.99852249512881996</v>
      </c>
      <c r="BM11" s="3">
        <v>0.99736917772201206</v>
      </c>
      <c r="BN11" s="3">
        <v>0.99736867562475107</v>
      </c>
      <c r="BO11" s="3">
        <v>0.99885772873291712</v>
      </c>
      <c r="BP11" s="3">
        <v>0.99884961149387708</v>
      </c>
      <c r="BQ11" s="3">
        <v>0.99883279123565805</v>
      </c>
      <c r="BR11" s="3">
        <v>0.99861111529525504</v>
      </c>
      <c r="BS11" s="3">
        <v>0.99885387932058911</v>
      </c>
      <c r="BT11" s="3">
        <v>0.99735570477886104</v>
      </c>
      <c r="BU11" s="3">
        <v>0.99862090619182997</v>
      </c>
      <c r="BV11" s="3">
        <v>0.99883078284661708</v>
      </c>
      <c r="BW11" s="3">
        <v>0.99710105778503511</v>
      </c>
      <c r="BX11" s="3">
        <v>0.99710181093092509</v>
      </c>
      <c r="BY11" s="3">
        <v>0.99711946801791107</v>
      </c>
      <c r="BZ11" s="3">
        <v>0.99712130904119811</v>
      </c>
      <c r="CA11" s="3">
        <v>0.99712114167544508</v>
      </c>
      <c r="CB11" s="3">
        <v>0.99711528387407511</v>
      </c>
      <c r="CC11" s="3">
        <v>0.99711603701996609</v>
      </c>
      <c r="CD11" s="3">
        <v>0.99669419163847406</v>
      </c>
      <c r="CE11" s="3">
        <v>0.99674239297545908</v>
      </c>
      <c r="CF11" s="3">
        <v>0.99711235497339112</v>
      </c>
      <c r="CG11" s="3">
        <v>0.99597970723712903</v>
      </c>
      <c r="CH11" s="3">
        <v>0.99815788883499712</v>
      </c>
      <c r="CI11" s="3">
        <v>0.99760164875350998</v>
      </c>
      <c r="CJ11" s="3">
        <v>0.99601577455699108</v>
      </c>
      <c r="CK11" s="3">
        <v>0.99098325371744411</v>
      </c>
      <c r="CL11" s="3">
        <v>0.99715695794667703</v>
      </c>
      <c r="CM11" s="3">
        <v>0.99687277089737203</v>
      </c>
      <c r="CN11" s="3">
        <v>0.99170526957769312</v>
      </c>
      <c r="CO11" s="3">
        <v>0.99825303626581607</v>
      </c>
      <c r="CP11" s="3">
        <v>0.99168125259207707</v>
      </c>
      <c r="CQ11" s="3">
        <v>0.99598405874671803</v>
      </c>
      <c r="CR11" s="3">
        <v>0.99823169713225512</v>
      </c>
      <c r="CS11" s="3">
        <v>0.99152108356605506</v>
      </c>
      <c r="CT11" s="3">
        <v>0.9916240135044081</v>
      </c>
      <c r="CU11" s="3">
        <v>0.9954900787255031</v>
      </c>
      <c r="CV11" s="3">
        <v>0.99548848875084606</v>
      </c>
      <c r="CW11" s="3">
        <v>0.9954884050679691</v>
      </c>
      <c r="CX11" s="3">
        <v>0.99548497407002412</v>
      </c>
      <c r="CY11" s="3">
        <v>0.99548330041249</v>
      </c>
      <c r="CZ11" s="3">
        <v>0.99548221253509206</v>
      </c>
      <c r="DA11" s="3">
        <v>0.99738917792954507</v>
      </c>
      <c r="DB11" s="3">
        <v>0.99552514185084406</v>
      </c>
      <c r="DC11" s="3">
        <v>0.99552472343646103</v>
      </c>
    </row>
    <row r="12" spans="1:107">
      <c r="A12" s="3" t="s">
        <v>211</v>
      </c>
      <c r="B12" s="3">
        <v>0.99888341937606706</v>
      </c>
      <c r="C12" s="3">
        <v>0.99861479734183001</v>
      </c>
      <c r="D12" s="3">
        <v>0.9989245913514081</v>
      </c>
      <c r="E12" s="3">
        <v>0.99889839861099805</v>
      </c>
      <c r="F12" s="3">
        <v>0.99872492400757995</v>
      </c>
      <c r="G12" s="3">
        <v>0.99889680863634112</v>
      </c>
      <c r="H12" s="3">
        <v>0.99819178040006407</v>
      </c>
      <c r="I12" s="3">
        <v>0.99878299992401609</v>
      </c>
      <c r="J12" s="3">
        <v>0.99886333548565709</v>
      </c>
      <c r="K12" s="3">
        <v>1</v>
      </c>
      <c r="L12" s="3">
        <v>0.99690775033983603</v>
      </c>
      <c r="M12" s="3">
        <v>0.99710616244051409</v>
      </c>
      <c r="N12" s="3">
        <v>0.92679589311219612</v>
      </c>
      <c r="O12" s="3">
        <v>0.99707294033845995</v>
      </c>
      <c r="P12" s="3">
        <v>0.99690766665695907</v>
      </c>
      <c r="Q12" s="3">
        <v>0.99690674614531605</v>
      </c>
      <c r="R12" s="3">
        <v>0.99710591139188409</v>
      </c>
      <c r="S12" s="3">
        <v>0.99701837910284608</v>
      </c>
      <c r="T12" s="3">
        <v>0.99756968189460704</v>
      </c>
      <c r="U12" s="3">
        <v>0.99713319200969108</v>
      </c>
      <c r="V12" s="3">
        <v>0.99765989203570005</v>
      </c>
      <c r="W12" s="3">
        <v>0.9971734434733881</v>
      </c>
      <c r="X12" s="3">
        <v>0.99711227129051405</v>
      </c>
      <c r="Y12" s="3">
        <v>0.9971280873542121</v>
      </c>
      <c r="Z12" s="3">
        <v>0.99712791998845907</v>
      </c>
      <c r="AA12" s="3">
        <v>0.99711335916791111</v>
      </c>
      <c r="AB12" s="3">
        <v>0.99711243865626709</v>
      </c>
      <c r="AC12" s="3">
        <v>0.9971138612651711</v>
      </c>
      <c r="AD12" s="3">
        <v>0.99677795819806003</v>
      </c>
      <c r="AE12" s="3">
        <v>0.99836266083430503</v>
      </c>
      <c r="AF12" s="3">
        <v>0.99835445991238703</v>
      </c>
      <c r="AG12" s="3">
        <v>0.99836199137129111</v>
      </c>
      <c r="AH12" s="3">
        <v>0.99833914594594997</v>
      </c>
      <c r="AI12" s="3">
        <v>0.99834341377266211</v>
      </c>
      <c r="AJ12" s="3">
        <v>0.99833119607266207</v>
      </c>
      <c r="AK12" s="3">
        <v>0.99738474273707911</v>
      </c>
      <c r="AL12" s="3">
        <v>0.99830650962403311</v>
      </c>
      <c r="AM12" s="3">
        <v>0.99832726297745711</v>
      </c>
      <c r="AN12" s="3">
        <v>0.99713679037338998</v>
      </c>
      <c r="AO12" s="3">
        <v>0.99717009615831997</v>
      </c>
      <c r="AP12" s="3">
        <v>0.99819646664116002</v>
      </c>
      <c r="AQ12" s="3">
        <v>0.9981960482267771</v>
      </c>
      <c r="AR12" s="3">
        <v>0.99711829645763705</v>
      </c>
      <c r="AS12" s="3">
        <v>0.9971319367665411</v>
      </c>
      <c r="AT12" s="3">
        <v>0.99397282448788604</v>
      </c>
      <c r="AU12" s="3">
        <v>0.99712758525695211</v>
      </c>
      <c r="AV12" s="3">
        <v>0.99713771088503311</v>
      </c>
      <c r="AW12" s="3">
        <v>0.99814834898705207</v>
      </c>
      <c r="AX12" s="3">
        <v>0.99714289922338906</v>
      </c>
      <c r="AY12" s="3">
        <v>0.99818249160075001</v>
      </c>
      <c r="AZ12" s="3">
        <v>0.99672264381655507</v>
      </c>
      <c r="BA12" s="3">
        <v>0.99672841793504807</v>
      </c>
      <c r="BB12" s="3">
        <v>0.9967269116432671</v>
      </c>
      <c r="BC12" s="3">
        <v>0.99672682796039103</v>
      </c>
      <c r="BD12" s="3">
        <v>0.99672557271724005</v>
      </c>
      <c r="BE12" s="3">
        <v>0.99672440115696603</v>
      </c>
      <c r="BF12" s="3">
        <v>0.99671787389258304</v>
      </c>
      <c r="BG12" s="3">
        <v>0.99671578182066511</v>
      </c>
      <c r="BH12" s="3">
        <v>0.99672590744874712</v>
      </c>
      <c r="BI12" s="3">
        <v>0.9984922856103281</v>
      </c>
      <c r="BJ12" s="3">
        <v>0.99737051664803911</v>
      </c>
      <c r="BK12" s="3">
        <v>0.9973649935781761</v>
      </c>
      <c r="BL12" s="3">
        <v>0.99844157378704212</v>
      </c>
      <c r="BM12" s="3">
        <v>0.99736976350214812</v>
      </c>
      <c r="BN12" s="3">
        <v>0.99736524462680609</v>
      </c>
      <c r="BO12" s="3">
        <v>0.99880090805963206</v>
      </c>
      <c r="BP12" s="3">
        <v>0.99865471407402107</v>
      </c>
      <c r="BQ12" s="3">
        <v>0.9986983128527861</v>
      </c>
      <c r="BR12" s="3">
        <v>0.99850609328498507</v>
      </c>
      <c r="BS12" s="3">
        <v>0.99870718323771712</v>
      </c>
      <c r="BT12" s="3">
        <v>0.99736566304119001</v>
      </c>
      <c r="BU12" s="3">
        <v>0.99849479609662906</v>
      </c>
      <c r="BV12" s="3">
        <v>0.99868592778703302</v>
      </c>
      <c r="BW12" s="3">
        <v>0.99711938433503411</v>
      </c>
      <c r="BX12" s="3">
        <v>0.99711444704530805</v>
      </c>
      <c r="BY12" s="3">
        <v>0.99714030505421103</v>
      </c>
      <c r="BZ12" s="3">
        <v>0.99714197871174604</v>
      </c>
      <c r="CA12" s="3">
        <v>0.99714214607749907</v>
      </c>
      <c r="CB12" s="3">
        <v>0.99713662300763606</v>
      </c>
      <c r="CC12" s="3">
        <v>0.99713687405626605</v>
      </c>
      <c r="CD12" s="3">
        <v>0.99670465199806313</v>
      </c>
      <c r="CE12" s="3">
        <v>0.99675101231176</v>
      </c>
      <c r="CF12" s="3">
        <v>0.9971261626480481</v>
      </c>
      <c r="CG12" s="3">
        <v>0.99599686222685513</v>
      </c>
      <c r="CH12" s="3">
        <v>0.99819445825211905</v>
      </c>
      <c r="CI12" s="3">
        <v>0.99764625172679611</v>
      </c>
      <c r="CJ12" s="3">
        <v>0.99603510530151107</v>
      </c>
      <c r="CK12" s="3">
        <v>0.99102082732908703</v>
      </c>
      <c r="CL12" s="3">
        <v>0.99717595395969005</v>
      </c>
      <c r="CM12" s="3">
        <v>0.99689226900764505</v>
      </c>
      <c r="CN12" s="3">
        <v>0.99173263387837707</v>
      </c>
      <c r="CO12" s="3">
        <v>0.9982802332007461</v>
      </c>
      <c r="CP12" s="3">
        <v>0.99171397259687</v>
      </c>
      <c r="CQ12" s="3">
        <v>0.99600171583370412</v>
      </c>
      <c r="CR12" s="3">
        <v>0.9982886851712941</v>
      </c>
      <c r="CS12" s="3">
        <v>0.99155179518180803</v>
      </c>
      <c r="CT12" s="3">
        <v>0.99165706824070809</v>
      </c>
      <c r="CU12" s="3">
        <v>0.99554321735221407</v>
      </c>
      <c r="CV12" s="3">
        <v>0.99554162737755603</v>
      </c>
      <c r="CW12" s="3">
        <v>0.99554254788920005</v>
      </c>
      <c r="CX12" s="3">
        <v>0.99553928425700811</v>
      </c>
      <c r="CY12" s="3">
        <v>0.9955376105994741</v>
      </c>
      <c r="CZ12" s="3">
        <v>0.99553769428235106</v>
      </c>
      <c r="DA12" s="3">
        <v>0.99739629097406513</v>
      </c>
      <c r="DB12" s="3">
        <v>0.99554313366933711</v>
      </c>
      <c r="DC12" s="3">
        <v>0.99554288262070711</v>
      </c>
    </row>
    <row r="13" spans="1:107">
      <c r="A13" s="3" t="s">
        <v>213</v>
      </c>
      <c r="B13" s="3">
        <v>0.99690616036517909</v>
      </c>
      <c r="C13" s="3">
        <v>0.99687519770079602</v>
      </c>
      <c r="D13" s="3">
        <v>0.9968936079336721</v>
      </c>
      <c r="E13" s="3">
        <v>0.99690356619600107</v>
      </c>
      <c r="F13" s="3">
        <v>0.99688791749805605</v>
      </c>
      <c r="G13" s="3">
        <v>0.99690348251312411</v>
      </c>
      <c r="H13" s="3">
        <v>0.99678256075627902</v>
      </c>
      <c r="I13" s="3">
        <v>0.99682398378024994</v>
      </c>
      <c r="J13" s="3">
        <v>0.99688908905832996</v>
      </c>
      <c r="K13" s="3">
        <v>0.99690775033983603</v>
      </c>
      <c r="L13" s="3">
        <v>1</v>
      </c>
      <c r="M13" s="3">
        <v>0.99635368601314411</v>
      </c>
      <c r="N13" s="3">
        <v>0.92639304374371811</v>
      </c>
      <c r="O13" s="3">
        <v>0.99875429669730509</v>
      </c>
      <c r="P13" s="3">
        <v>0.99999690373356209</v>
      </c>
      <c r="Q13" s="3">
        <v>0.99999682005068513</v>
      </c>
      <c r="R13" s="3">
        <v>0.99635343496451312</v>
      </c>
      <c r="S13" s="3">
        <v>0.9993604954561871</v>
      </c>
      <c r="T13" s="3">
        <v>0.99755127166173108</v>
      </c>
      <c r="U13" s="3">
        <v>0.99637753563300613</v>
      </c>
      <c r="V13" s="3">
        <v>0.99665619961244811</v>
      </c>
      <c r="W13" s="3">
        <v>0.99641042300355309</v>
      </c>
      <c r="X13" s="3">
        <v>0.9963730167576631</v>
      </c>
      <c r="Y13" s="3">
        <v>0.99636322586108805</v>
      </c>
      <c r="Z13" s="3">
        <v>0.99636339322684209</v>
      </c>
      <c r="AA13" s="3">
        <v>0.99637427200081408</v>
      </c>
      <c r="AB13" s="3">
        <v>0.99637318412341713</v>
      </c>
      <c r="AC13" s="3">
        <v>0.99637410463506104</v>
      </c>
      <c r="AD13" s="3">
        <v>0.99886367021716405</v>
      </c>
      <c r="AE13" s="3">
        <v>0.99688264547682304</v>
      </c>
      <c r="AF13" s="3">
        <v>0.99687243616586507</v>
      </c>
      <c r="AG13" s="3">
        <v>0.99684297979326308</v>
      </c>
      <c r="AH13" s="3">
        <v>0.99683603411449606</v>
      </c>
      <c r="AI13" s="3">
        <v>0.99683678726038705</v>
      </c>
      <c r="AJ13" s="3">
        <v>0.99685067861791998</v>
      </c>
      <c r="AK13" s="3">
        <v>0.9964801308398511</v>
      </c>
      <c r="AL13" s="3">
        <v>0.99683000894737306</v>
      </c>
      <c r="AM13" s="3">
        <v>0.99685695483367409</v>
      </c>
      <c r="AN13" s="3">
        <v>0.99640841461451113</v>
      </c>
      <c r="AO13" s="3">
        <v>0.99641259875834709</v>
      </c>
      <c r="AP13" s="3">
        <v>0.99692867105901406</v>
      </c>
      <c r="AQ13" s="3">
        <v>0.99692959157065708</v>
      </c>
      <c r="AR13" s="3">
        <v>0.99637000417410204</v>
      </c>
      <c r="AS13" s="3">
        <v>0.99638330975149902</v>
      </c>
      <c r="AT13" s="3">
        <v>0.99344060139201407</v>
      </c>
      <c r="AU13" s="3">
        <v>0.99637828877889612</v>
      </c>
      <c r="AV13" s="3">
        <v>0.99640900039464808</v>
      </c>
      <c r="AW13" s="3">
        <v>0.99690164148983607</v>
      </c>
      <c r="AX13" s="3">
        <v>0.99639176172204613</v>
      </c>
      <c r="AY13" s="3">
        <v>0.99691503075011001</v>
      </c>
      <c r="AZ13" s="3">
        <v>0.99870040492470413</v>
      </c>
      <c r="BA13" s="3">
        <v>0.99867772686511602</v>
      </c>
      <c r="BB13" s="3">
        <v>0.99870450538566313</v>
      </c>
      <c r="BC13" s="3">
        <v>0.99870358487401911</v>
      </c>
      <c r="BD13" s="3">
        <v>0.99871019582127907</v>
      </c>
      <c r="BE13" s="3">
        <v>0.99872007040073107</v>
      </c>
      <c r="BF13" s="3">
        <v>0.99864291478840506</v>
      </c>
      <c r="BG13" s="3">
        <v>0.99868232942333512</v>
      </c>
      <c r="BH13" s="3">
        <v>0.99870701587196409</v>
      </c>
      <c r="BI13" s="3">
        <v>0.99688908905832996</v>
      </c>
      <c r="BJ13" s="3">
        <v>0.99648582127546803</v>
      </c>
      <c r="BK13" s="3">
        <v>0.99647025626039998</v>
      </c>
      <c r="BL13" s="3">
        <v>0.99688590910901509</v>
      </c>
      <c r="BM13" s="3">
        <v>0.9964673273597151</v>
      </c>
      <c r="BN13" s="3">
        <v>0.99647033994327605</v>
      </c>
      <c r="BO13" s="3">
        <v>0.99687385877476908</v>
      </c>
      <c r="BP13" s="3">
        <v>0.99689620210285002</v>
      </c>
      <c r="BQ13" s="3">
        <v>0.99691888016243813</v>
      </c>
      <c r="BR13" s="3">
        <v>0.99687678767545407</v>
      </c>
      <c r="BS13" s="3">
        <v>0.99690214358709706</v>
      </c>
      <c r="BT13" s="3">
        <v>0.99647611406176906</v>
      </c>
      <c r="BU13" s="3">
        <v>0.99689913100353511</v>
      </c>
      <c r="BV13" s="3">
        <v>0.99690063729531608</v>
      </c>
      <c r="BW13" s="3">
        <v>0.99636791210218412</v>
      </c>
      <c r="BX13" s="3">
        <v>0.99636364427547208</v>
      </c>
      <c r="BY13" s="3">
        <v>0.99637661512136211</v>
      </c>
      <c r="BZ13" s="3">
        <v>0.99637745195012906</v>
      </c>
      <c r="CA13" s="3">
        <v>0.99637761931588209</v>
      </c>
      <c r="CB13" s="3">
        <v>0.9963727657090331</v>
      </c>
      <c r="CC13" s="3">
        <v>0.99637335148916994</v>
      </c>
      <c r="CD13" s="3">
        <v>0.99862919079662404</v>
      </c>
      <c r="CE13" s="3">
        <v>0.99881714253771303</v>
      </c>
      <c r="CF13" s="3">
        <v>0.99637217992889604</v>
      </c>
      <c r="CG13" s="3">
        <v>0.99551116681043406</v>
      </c>
      <c r="CH13" s="3">
        <v>0.99704130821106407</v>
      </c>
      <c r="CI13" s="3">
        <v>0.99710047200489804</v>
      </c>
      <c r="CJ13" s="3">
        <v>0.99554355208372003</v>
      </c>
      <c r="CK13" s="3">
        <v>0.99071756058389204</v>
      </c>
      <c r="CL13" s="3">
        <v>0.99641293348985405</v>
      </c>
      <c r="CM13" s="3">
        <v>0.99880894161579603</v>
      </c>
      <c r="CN13" s="3">
        <v>0.99145212887564704</v>
      </c>
      <c r="CO13" s="3">
        <v>0.99703051311996904</v>
      </c>
      <c r="CP13" s="3">
        <v>0.99142760979277111</v>
      </c>
      <c r="CQ13" s="3">
        <v>0.99552556026522809</v>
      </c>
      <c r="CR13" s="3">
        <v>0.99699611945764111</v>
      </c>
      <c r="CS13" s="3">
        <v>0.99118124740373903</v>
      </c>
      <c r="CT13" s="3">
        <v>0.99136350870921208</v>
      </c>
      <c r="CU13" s="3">
        <v>0.99465433783580703</v>
      </c>
      <c r="CV13" s="3">
        <v>0.99465241312964203</v>
      </c>
      <c r="CW13" s="3">
        <v>0.99465216208101204</v>
      </c>
      <c r="CX13" s="3">
        <v>0.99464873108306706</v>
      </c>
      <c r="CY13" s="3">
        <v>0.99464622059676611</v>
      </c>
      <c r="CZ13" s="3">
        <v>0.99464680637690306</v>
      </c>
      <c r="DA13" s="3">
        <v>0.9970829822836661</v>
      </c>
      <c r="DB13" s="3">
        <v>0.99506446761455902</v>
      </c>
      <c r="DC13" s="3">
        <v>0.99506421656592903</v>
      </c>
    </row>
    <row r="14" spans="1:107">
      <c r="A14" s="3" t="s">
        <v>215</v>
      </c>
      <c r="B14" s="3">
        <v>0.99710825451243212</v>
      </c>
      <c r="C14" s="3">
        <v>0.99700766769462712</v>
      </c>
      <c r="D14" s="3">
        <v>0.99709904939599403</v>
      </c>
      <c r="E14" s="3">
        <v>0.99710499088023996</v>
      </c>
      <c r="F14" s="3">
        <v>0.99706892356037813</v>
      </c>
      <c r="G14" s="3">
        <v>0.99710524192886996</v>
      </c>
      <c r="H14" s="3">
        <v>0.99683820986929106</v>
      </c>
      <c r="I14" s="3">
        <v>0.99705185225352999</v>
      </c>
      <c r="J14" s="3">
        <v>0.99708984427955605</v>
      </c>
      <c r="K14" s="3">
        <v>0.99710616244051409</v>
      </c>
      <c r="L14" s="3">
        <v>0.99635368601314411</v>
      </c>
      <c r="M14" s="3">
        <v>1</v>
      </c>
      <c r="N14" s="3">
        <v>0.92633070000056905</v>
      </c>
      <c r="O14" s="3">
        <v>0.99645276653916703</v>
      </c>
      <c r="P14" s="3">
        <v>0.99635393706177411</v>
      </c>
      <c r="Q14" s="3">
        <v>0.99635368601314411</v>
      </c>
      <c r="R14" s="3">
        <v>0.99999539744178112</v>
      </c>
      <c r="S14" s="3">
        <v>0.99642079968026409</v>
      </c>
      <c r="T14" s="3">
        <v>0.99663854252546202</v>
      </c>
      <c r="U14" s="3">
        <v>0.99934970036509208</v>
      </c>
      <c r="V14" s="3">
        <v>0.99819085988842104</v>
      </c>
      <c r="W14" s="3">
        <v>0.99942727439180112</v>
      </c>
      <c r="X14" s="3">
        <v>0.99932861228016112</v>
      </c>
      <c r="Y14" s="3">
        <v>0.99934559990413308</v>
      </c>
      <c r="Z14" s="3">
        <v>0.99934559990413308</v>
      </c>
      <c r="AA14" s="3">
        <v>0.99932819386577709</v>
      </c>
      <c r="AB14" s="3">
        <v>0.99932744071988711</v>
      </c>
      <c r="AC14" s="3">
        <v>0.99932903069454404</v>
      </c>
      <c r="AD14" s="3">
        <v>0.99630807884533712</v>
      </c>
      <c r="AE14" s="3">
        <v>0.99716239733366308</v>
      </c>
      <c r="AF14" s="3">
        <v>0.99715754372681409</v>
      </c>
      <c r="AG14" s="3">
        <v>0.99710783609804809</v>
      </c>
      <c r="AH14" s="3">
        <v>0.99712248060147213</v>
      </c>
      <c r="AI14" s="3">
        <v>0.9971116855103771</v>
      </c>
      <c r="AJ14" s="3">
        <v>0.99699904835832609</v>
      </c>
      <c r="AK14" s="3">
        <v>0.99862065514319998</v>
      </c>
      <c r="AL14" s="3">
        <v>0.99714591180695111</v>
      </c>
      <c r="AM14" s="3">
        <v>0.9969037335617541</v>
      </c>
      <c r="AN14" s="3">
        <v>0.99931898874933911</v>
      </c>
      <c r="AO14" s="3">
        <v>0.99920735579180908</v>
      </c>
      <c r="AP14" s="3">
        <v>0.99713729247064997</v>
      </c>
      <c r="AQ14" s="3">
        <v>0.99713687405626605</v>
      </c>
      <c r="AR14" s="3">
        <v>0.99931003468153112</v>
      </c>
      <c r="AS14" s="3">
        <v>0.99933622742194206</v>
      </c>
      <c r="AT14" s="3">
        <v>0.9939471338447361</v>
      </c>
      <c r="AU14" s="3">
        <v>0.99930225217399704</v>
      </c>
      <c r="AV14" s="3">
        <v>0.99931940716372303</v>
      </c>
      <c r="AW14" s="3">
        <v>0.99704984386448903</v>
      </c>
      <c r="AX14" s="3">
        <v>0.99936476328289903</v>
      </c>
      <c r="AY14" s="3">
        <v>0.99712248060147213</v>
      </c>
      <c r="AZ14" s="3">
        <v>0.99625527495013311</v>
      </c>
      <c r="BA14" s="3">
        <v>0.99626021223985906</v>
      </c>
      <c r="BB14" s="3">
        <v>0.99626774369876303</v>
      </c>
      <c r="BC14" s="3">
        <v>0.99626715791862608</v>
      </c>
      <c r="BD14" s="3">
        <v>0.99625686492479104</v>
      </c>
      <c r="BE14" s="3">
        <v>0.99625452180424312</v>
      </c>
      <c r="BF14" s="3">
        <v>0.99623811996040812</v>
      </c>
      <c r="BG14" s="3">
        <v>0.99624958451451706</v>
      </c>
      <c r="BH14" s="3">
        <v>0.99626104906862611</v>
      </c>
      <c r="BI14" s="3">
        <v>0.9970048224768191</v>
      </c>
      <c r="BJ14" s="3">
        <v>0.99869513290347112</v>
      </c>
      <c r="BK14" s="3">
        <v>0.99868659725004705</v>
      </c>
      <c r="BL14" s="3">
        <v>0.99697536610421711</v>
      </c>
      <c r="BM14" s="3">
        <v>0.99867898210826611</v>
      </c>
      <c r="BN14" s="3">
        <v>0.99868684829867704</v>
      </c>
      <c r="BO14" s="3">
        <v>0.99714089083434809</v>
      </c>
      <c r="BP14" s="3">
        <v>0.99713695773914313</v>
      </c>
      <c r="BQ14" s="3">
        <v>0.99711377758229502</v>
      </c>
      <c r="BR14" s="3">
        <v>0.99703921613914703</v>
      </c>
      <c r="BS14" s="3">
        <v>0.99713520039873205</v>
      </c>
      <c r="BT14" s="3">
        <v>0.99868726671305996</v>
      </c>
      <c r="BU14" s="3">
        <v>0.99702406953846212</v>
      </c>
      <c r="BV14" s="3">
        <v>0.99710206197955509</v>
      </c>
      <c r="BW14" s="3">
        <v>0.99937622783700908</v>
      </c>
      <c r="BX14" s="3">
        <v>0.99933681320207812</v>
      </c>
      <c r="BY14" s="3">
        <v>0.9993358926904351</v>
      </c>
      <c r="BZ14" s="3">
        <v>0.99933790107947607</v>
      </c>
      <c r="CA14" s="3">
        <v>0.99933790107947607</v>
      </c>
      <c r="CB14" s="3">
        <v>0.99933840317673606</v>
      </c>
      <c r="CC14" s="3">
        <v>0.9993383194938591</v>
      </c>
      <c r="CD14" s="3">
        <v>0.99624196937273712</v>
      </c>
      <c r="CE14" s="3">
        <v>0.99628381081109108</v>
      </c>
      <c r="CF14" s="3">
        <v>0.99937781781166612</v>
      </c>
      <c r="CG14" s="3">
        <v>0.9952946792083871</v>
      </c>
      <c r="CH14" s="3">
        <v>0.99708507435558302</v>
      </c>
      <c r="CI14" s="3">
        <v>0.99668214130422805</v>
      </c>
      <c r="CJ14" s="3">
        <v>0.99532321506934507</v>
      </c>
      <c r="CK14" s="3">
        <v>0.9904573905202031</v>
      </c>
      <c r="CL14" s="3">
        <v>0.99942426180823996</v>
      </c>
      <c r="CM14" s="3">
        <v>0.99639209645355309</v>
      </c>
      <c r="CN14" s="3">
        <v>0.99118174950099913</v>
      </c>
      <c r="CO14" s="3">
        <v>0.99706273102750209</v>
      </c>
      <c r="CP14" s="3">
        <v>0.99116292085373903</v>
      </c>
      <c r="CQ14" s="3">
        <v>0.99529551603715405</v>
      </c>
      <c r="CR14" s="3">
        <v>0.99704306555147504</v>
      </c>
      <c r="CS14" s="3">
        <v>0.99095756307429506</v>
      </c>
      <c r="CT14" s="3">
        <v>0.99109530508935806</v>
      </c>
      <c r="CU14" s="3">
        <v>0.99456404401183707</v>
      </c>
      <c r="CV14" s="3">
        <v>0.9945622866714271</v>
      </c>
      <c r="CW14" s="3">
        <v>0.99456270508581002</v>
      </c>
      <c r="CX14" s="3">
        <v>0.9945601109166321</v>
      </c>
      <c r="CY14" s="3">
        <v>0.99455877199060505</v>
      </c>
      <c r="CZ14" s="3">
        <v>0.99455852094197505</v>
      </c>
      <c r="DA14" s="3">
        <v>0.9965006331446451</v>
      </c>
      <c r="DB14" s="3">
        <v>0.99483860753032105</v>
      </c>
      <c r="DC14" s="3">
        <v>0.99483751965292411</v>
      </c>
    </row>
    <row r="15" spans="1:107">
      <c r="A15" s="3" t="s">
        <v>216</v>
      </c>
      <c r="B15" s="3">
        <v>0.92679413577178504</v>
      </c>
      <c r="C15" s="3">
        <v>0.92679363367452505</v>
      </c>
      <c r="D15" s="3">
        <v>0.9267807465115121</v>
      </c>
      <c r="E15" s="3">
        <v>0.92679472155192211</v>
      </c>
      <c r="F15" s="3">
        <v>0.92679949147589502</v>
      </c>
      <c r="G15" s="3">
        <v>0.92679463786904603</v>
      </c>
      <c r="H15" s="3">
        <v>0.92679555838068906</v>
      </c>
      <c r="I15" s="3">
        <v>0.92677321505260812</v>
      </c>
      <c r="J15" s="3">
        <v>0.92678978426219605</v>
      </c>
      <c r="K15" s="3">
        <v>0.92679589311219612</v>
      </c>
      <c r="L15" s="3">
        <v>0.92639304374371811</v>
      </c>
      <c r="M15" s="3">
        <v>0.92633070000056905</v>
      </c>
      <c r="N15" s="3">
        <v>1</v>
      </c>
      <c r="O15" s="3">
        <v>0.92645597326700302</v>
      </c>
      <c r="P15" s="3">
        <v>0.92639329479234811</v>
      </c>
      <c r="Q15" s="3">
        <v>0.92639270901221105</v>
      </c>
      <c r="R15" s="3">
        <v>0.92633145314645904</v>
      </c>
      <c r="S15" s="3">
        <v>0.92642651689440103</v>
      </c>
      <c r="T15" s="3">
        <v>0.9266055982505591</v>
      </c>
      <c r="U15" s="3">
        <v>0.9263486918190621</v>
      </c>
      <c r="V15" s="3">
        <v>0.92654768969987611</v>
      </c>
      <c r="W15" s="3">
        <v>0.92637053304988304</v>
      </c>
      <c r="X15" s="3">
        <v>0.9263334615355</v>
      </c>
      <c r="Y15" s="3">
        <v>0.92633856619097998</v>
      </c>
      <c r="Z15" s="3">
        <v>0.92633839882522606</v>
      </c>
      <c r="AA15" s="3">
        <v>0.92633521887591108</v>
      </c>
      <c r="AB15" s="3">
        <v>0.92633245734098002</v>
      </c>
      <c r="AC15" s="3">
        <v>0.92633471677865109</v>
      </c>
      <c r="AD15" s="3">
        <v>0.92636383841974612</v>
      </c>
      <c r="AE15" s="3">
        <v>0.92677195980945704</v>
      </c>
      <c r="AF15" s="3">
        <v>0.92678149965740209</v>
      </c>
      <c r="AG15" s="3">
        <v>0.92675170855329403</v>
      </c>
      <c r="AH15" s="3">
        <v>0.92672685473891103</v>
      </c>
      <c r="AI15" s="3">
        <v>0.92675354957658107</v>
      </c>
      <c r="AJ15" s="3">
        <v>0.92677011878616999</v>
      </c>
      <c r="AK15" s="3">
        <v>0.92643153786700405</v>
      </c>
      <c r="AL15" s="3">
        <v>0.92672451161836311</v>
      </c>
      <c r="AM15" s="3">
        <v>0.92681053761562004</v>
      </c>
      <c r="AN15" s="3">
        <v>0.92636534471152709</v>
      </c>
      <c r="AO15" s="3">
        <v>0.92634425662659603</v>
      </c>
      <c r="AP15" s="3">
        <v>0.92678183438890904</v>
      </c>
      <c r="AQ15" s="3">
        <v>0.92678325699781305</v>
      </c>
      <c r="AR15" s="3">
        <v>0.92633513519303512</v>
      </c>
      <c r="AS15" s="3">
        <v>0.92636032373892407</v>
      </c>
      <c r="AT15" s="3">
        <v>0.92601195192318309</v>
      </c>
      <c r="AU15" s="3">
        <v>0.92633957038550008</v>
      </c>
      <c r="AV15" s="3">
        <v>0.92636609785741708</v>
      </c>
      <c r="AW15" s="3">
        <v>0.92678861270192303</v>
      </c>
      <c r="AX15" s="3">
        <v>0.92635706010673202</v>
      </c>
      <c r="AY15" s="3">
        <v>0.92678961689644312</v>
      </c>
      <c r="AZ15" s="3">
        <v>0.92631655759440512</v>
      </c>
      <c r="BA15" s="3">
        <v>0.92631111820741907</v>
      </c>
      <c r="BB15" s="3">
        <v>0.92631128557317211</v>
      </c>
      <c r="BC15" s="3">
        <v>0.92631103452454211</v>
      </c>
      <c r="BD15" s="3">
        <v>0.92631078347591211</v>
      </c>
      <c r="BE15" s="3">
        <v>0.92630392148002205</v>
      </c>
      <c r="BF15" s="3">
        <v>0.92630341938276206</v>
      </c>
      <c r="BG15" s="3">
        <v>0.9263115366218031</v>
      </c>
      <c r="BH15" s="3">
        <v>0.92631312659646003</v>
      </c>
      <c r="BI15" s="3">
        <v>0.92682141638959303</v>
      </c>
      <c r="BJ15" s="3">
        <v>0.92642484323686702</v>
      </c>
      <c r="BK15" s="3">
        <v>0.92642534533412713</v>
      </c>
      <c r="BL15" s="3">
        <v>0.92681472175945612</v>
      </c>
      <c r="BM15" s="3">
        <v>0.9264266005772781</v>
      </c>
      <c r="BN15" s="3">
        <v>0.9264266005772781</v>
      </c>
      <c r="BO15" s="3">
        <v>0.92677890548822406</v>
      </c>
      <c r="BP15" s="3">
        <v>0.92678166702315612</v>
      </c>
      <c r="BQ15" s="3">
        <v>0.92680735766630606</v>
      </c>
      <c r="BR15" s="3">
        <v>0.92679756676973002</v>
      </c>
      <c r="BS15" s="3">
        <v>0.92678978426219605</v>
      </c>
      <c r="BT15" s="3">
        <v>0.9264164749491961</v>
      </c>
      <c r="BU15" s="3">
        <v>0.92680066303616904</v>
      </c>
      <c r="BV15" s="3">
        <v>0.92679614416082612</v>
      </c>
      <c r="BW15" s="3">
        <v>0.92632701795399408</v>
      </c>
      <c r="BX15" s="3">
        <v>0.92633446573002109</v>
      </c>
      <c r="BY15" s="3">
        <v>0.92634911023344502</v>
      </c>
      <c r="BZ15" s="3">
        <v>0.92634877550193806</v>
      </c>
      <c r="CA15" s="3">
        <v>0.92634994706221208</v>
      </c>
      <c r="CB15" s="3">
        <v>0.92634726921015809</v>
      </c>
      <c r="CC15" s="3">
        <v>0.9263486918190621</v>
      </c>
      <c r="CD15" s="3">
        <v>0.92630509304029607</v>
      </c>
      <c r="CE15" s="3">
        <v>0.92632233171289802</v>
      </c>
      <c r="CF15" s="3">
        <v>0.9263503654765961</v>
      </c>
      <c r="CG15" s="3">
        <v>0.92560851677456712</v>
      </c>
      <c r="CH15" s="3">
        <v>0.92720995598615408</v>
      </c>
      <c r="CI15" s="3">
        <v>0.9266184017306961</v>
      </c>
      <c r="CJ15" s="3">
        <v>0.92559353753963602</v>
      </c>
      <c r="CK15" s="3">
        <v>0.92506064498075102</v>
      </c>
      <c r="CL15" s="3">
        <v>0.9263730435361841</v>
      </c>
      <c r="CM15" s="3">
        <v>0.92641270921974406</v>
      </c>
      <c r="CN15" s="3">
        <v>0.92575119607935707</v>
      </c>
      <c r="CO15" s="3">
        <v>0.92694426285260212</v>
      </c>
      <c r="CP15" s="3">
        <v>0.9257434135718231</v>
      </c>
      <c r="CQ15" s="3">
        <v>0.92557872567045907</v>
      </c>
      <c r="CR15" s="3">
        <v>0.92690719133821997</v>
      </c>
      <c r="CS15" s="3">
        <v>0.92519897277595209</v>
      </c>
      <c r="CT15" s="3">
        <v>0.92569086072524909</v>
      </c>
      <c r="CU15" s="3">
        <v>0.92637848292317004</v>
      </c>
      <c r="CV15" s="3">
        <v>0.92637772977727995</v>
      </c>
      <c r="CW15" s="3">
        <v>0.92637898502043003</v>
      </c>
      <c r="CX15" s="3">
        <v>0.92637672558275908</v>
      </c>
      <c r="CY15" s="3">
        <v>0.92637639085125212</v>
      </c>
      <c r="CZ15" s="3">
        <v>0.92637530297385506</v>
      </c>
      <c r="DA15" s="3">
        <v>0.92648241705604306</v>
      </c>
      <c r="DB15" s="3">
        <v>0.92511913931157108</v>
      </c>
      <c r="DC15" s="3">
        <v>0.92511855353143402</v>
      </c>
    </row>
    <row r="16" spans="1:107">
      <c r="A16" s="3" t="s">
        <v>220</v>
      </c>
      <c r="B16" s="3">
        <v>0.99707017880352911</v>
      </c>
      <c r="C16" s="3">
        <v>0.9970357014583251</v>
      </c>
      <c r="D16" s="3">
        <v>0.99705846320078995</v>
      </c>
      <c r="E16" s="3">
        <v>0.99706691517133705</v>
      </c>
      <c r="F16" s="3">
        <v>0.99707854709120003</v>
      </c>
      <c r="G16" s="3">
        <v>0.99706666412270706</v>
      </c>
      <c r="H16" s="3">
        <v>0.99694172558778005</v>
      </c>
      <c r="I16" s="3">
        <v>0.99701478073914707</v>
      </c>
      <c r="J16" s="3">
        <v>0.99706666412270706</v>
      </c>
      <c r="K16" s="3">
        <v>0.99707294033845995</v>
      </c>
      <c r="L16" s="3">
        <v>0.99875429669730509</v>
      </c>
      <c r="M16" s="3">
        <v>0.99645276653916703</v>
      </c>
      <c r="N16" s="3">
        <v>0.92645597326700302</v>
      </c>
      <c r="O16" s="3">
        <v>1</v>
      </c>
      <c r="P16" s="3">
        <v>0.99875454774593508</v>
      </c>
      <c r="Q16" s="3">
        <v>0.9987537946000441</v>
      </c>
      <c r="R16" s="3">
        <v>0.99645268285629107</v>
      </c>
      <c r="S16" s="3">
        <v>0.99848149051923207</v>
      </c>
      <c r="T16" s="3">
        <v>0.99767964119460306</v>
      </c>
      <c r="U16" s="3">
        <v>0.99647427303848213</v>
      </c>
      <c r="V16" s="3">
        <v>0.99680548986449713</v>
      </c>
      <c r="W16" s="3">
        <v>0.99650347836245312</v>
      </c>
      <c r="X16" s="3">
        <v>0.9964779550850571</v>
      </c>
      <c r="Y16" s="3">
        <v>0.99646163692409906</v>
      </c>
      <c r="Z16" s="3">
        <v>0.99646180428985209</v>
      </c>
      <c r="AA16" s="3">
        <v>0.99647921032820808</v>
      </c>
      <c r="AB16" s="3">
        <v>0.9964779550850571</v>
      </c>
      <c r="AC16" s="3">
        <v>0.99647921032820808</v>
      </c>
      <c r="AD16" s="3">
        <v>0.99851337369525806</v>
      </c>
      <c r="AE16" s="3">
        <v>0.99704314923435211</v>
      </c>
      <c r="AF16" s="3">
        <v>0.99703444621517412</v>
      </c>
      <c r="AG16" s="3">
        <v>0.99701168447270905</v>
      </c>
      <c r="AH16" s="3">
        <v>0.99700758401175005</v>
      </c>
      <c r="AI16" s="3">
        <v>0.99700247935627107</v>
      </c>
      <c r="AJ16" s="3">
        <v>0.99701770963983205</v>
      </c>
      <c r="AK16" s="3">
        <v>0.9965949437466971</v>
      </c>
      <c r="AL16" s="3">
        <v>0.99700473879394202</v>
      </c>
      <c r="AM16" s="3">
        <v>0.99702867209668111</v>
      </c>
      <c r="AN16" s="3">
        <v>0.99650983826108308</v>
      </c>
      <c r="AO16" s="3">
        <v>0.99649092593094712</v>
      </c>
      <c r="AP16" s="3">
        <v>0.99709804520147305</v>
      </c>
      <c r="AQ16" s="3">
        <v>0.99709896571311707</v>
      </c>
      <c r="AR16" s="3">
        <v>0.99646088377820807</v>
      </c>
      <c r="AS16" s="3">
        <v>0.99648071661998805</v>
      </c>
      <c r="AT16" s="3">
        <v>0.99351842646735411</v>
      </c>
      <c r="AU16" s="3">
        <v>0.99647669984190612</v>
      </c>
      <c r="AV16" s="3">
        <v>0.99651042404122003</v>
      </c>
      <c r="AW16" s="3">
        <v>0.99708775220763812</v>
      </c>
      <c r="AX16" s="3">
        <v>0.99648849912752213</v>
      </c>
      <c r="AY16" s="3">
        <v>0.99708423752681608</v>
      </c>
      <c r="AZ16" s="3">
        <v>0.99836985756170205</v>
      </c>
      <c r="BA16" s="3">
        <v>0.99836174032266112</v>
      </c>
      <c r="BB16" s="3">
        <v>0.99836759812403109</v>
      </c>
      <c r="BC16" s="3">
        <v>0.99836684497813999</v>
      </c>
      <c r="BD16" s="3">
        <v>0.99839069459800311</v>
      </c>
      <c r="BE16" s="3">
        <v>0.99840140600622107</v>
      </c>
      <c r="BF16" s="3">
        <v>0.99832826717197709</v>
      </c>
      <c r="BG16" s="3">
        <v>0.99835529674115409</v>
      </c>
      <c r="BH16" s="3">
        <v>0.99837797480074308</v>
      </c>
      <c r="BI16" s="3">
        <v>0.99706716621996705</v>
      </c>
      <c r="BJ16" s="3">
        <v>0.99658707755628606</v>
      </c>
      <c r="BK16" s="3">
        <v>0.99657067571245106</v>
      </c>
      <c r="BL16" s="3">
        <v>0.99706967670626911</v>
      </c>
      <c r="BM16" s="3">
        <v>0.99656774681176608</v>
      </c>
      <c r="BN16" s="3">
        <v>0.99657092676108106</v>
      </c>
      <c r="BO16" s="3">
        <v>0.99705645481174909</v>
      </c>
      <c r="BP16" s="3">
        <v>0.99707745921380309</v>
      </c>
      <c r="BQ16" s="3">
        <v>0.99710181093092509</v>
      </c>
      <c r="BR16" s="3">
        <v>0.99707160141243312</v>
      </c>
      <c r="BS16" s="3">
        <v>0.99708574381859705</v>
      </c>
      <c r="BT16" s="3">
        <v>0.99657318619875213</v>
      </c>
      <c r="BU16" s="3">
        <v>0.99707201982681704</v>
      </c>
      <c r="BV16" s="3">
        <v>0.99708658064736411</v>
      </c>
      <c r="BW16" s="3">
        <v>0.99646080009533211</v>
      </c>
      <c r="BX16" s="3">
        <v>0.99646439845903001</v>
      </c>
      <c r="BY16" s="3">
        <v>0.99647870823094709</v>
      </c>
      <c r="BZ16" s="3">
        <v>0.9964798797912211</v>
      </c>
      <c r="CA16" s="3">
        <v>0.99648038188848209</v>
      </c>
      <c r="CB16" s="3">
        <v>0.99647519355012604</v>
      </c>
      <c r="CC16" s="3">
        <v>0.99647594669601602</v>
      </c>
      <c r="CD16" s="3">
        <v>0.99832860190348405</v>
      </c>
      <c r="CE16" s="3">
        <v>0.99845161573224706</v>
      </c>
      <c r="CF16" s="3">
        <v>0.99647159518642703</v>
      </c>
      <c r="CG16" s="3">
        <v>0.99558430564467804</v>
      </c>
      <c r="CH16" s="3">
        <v>0.99721553596037305</v>
      </c>
      <c r="CI16" s="3">
        <v>0.99729930251995913</v>
      </c>
      <c r="CJ16" s="3">
        <v>0.99561920140426607</v>
      </c>
      <c r="CK16" s="3">
        <v>0.99074852324827511</v>
      </c>
      <c r="CL16" s="3">
        <v>0.99650598884875508</v>
      </c>
      <c r="CM16" s="3">
        <v>0.99849898024046413</v>
      </c>
      <c r="CN16" s="3">
        <v>0.99148643885509813</v>
      </c>
      <c r="CO16" s="3">
        <v>0.99722599631996212</v>
      </c>
      <c r="CP16" s="3">
        <v>0.99146158504071513</v>
      </c>
      <c r="CQ16" s="3">
        <v>0.99560037275700608</v>
      </c>
      <c r="CR16" s="3">
        <v>0.9971775439343471</v>
      </c>
      <c r="CS16" s="3">
        <v>0.99122877927771003</v>
      </c>
      <c r="CT16" s="3">
        <v>0.99139664712838904</v>
      </c>
      <c r="CU16" s="3">
        <v>0.99476496659881708</v>
      </c>
      <c r="CV16" s="3">
        <v>0.99476320925840611</v>
      </c>
      <c r="CW16" s="3">
        <v>0.99476329294128207</v>
      </c>
      <c r="CX16" s="3">
        <v>0.9947598619433371</v>
      </c>
      <c r="CY16" s="3">
        <v>0.99475735145703603</v>
      </c>
      <c r="CZ16" s="3">
        <v>0.99475710040840604</v>
      </c>
      <c r="DA16" s="3">
        <v>0.99716733462338902</v>
      </c>
      <c r="DB16" s="3">
        <v>0.99513777381455704</v>
      </c>
      <c r="DC16" s="3">
        <v>0.99513752276592704</v>
      </c>
    </row>
    <row r="17" spans="1:107">
      <c r="A17" s="3" t="s">
        <v>222</v>
      </c>
      <c r="B17" s="3">
        <v>0.99690641141380909</v>
      </c>
      <c r="C17" s="3">
        <v>0.99687578348093309</v>
      </c>
      <c r="D17" s="3">
        <v>0.99689419371380905</v>
      </c>
      <c r="E17" s="3">
        <v>0.99690415197613813</v>
      </c>
      <c r="F17" s="3">
        <v>0.99688783381517909</v>
      </c>
      <c r="G17" s="3">
        <v>0.99690406829326106</v>
      </c>
      <c r="H17" s="3">
        <v>0.99678331390216912</v>
      </c>
      <c r="I17" s="3">
        <v>0.99682423482888005</v>
      </c>
      <c r="J17" s="3">
        <v>0.99688883800970007</v>
      </c>
      <c r="K17" s="3">
        <v>0.99690766665695907</v>
      </c>
      <c r="L17" s="3">
        <v>0.99999690373356209</v>
      </c>
      <c r="M17" s="3">
        <v>0.99635393706177411</v>
      </c>
      <c r="N17" s="3">
        <v>0.92639329479234811</v>
      </c>
      <c r="O17" s="3">
        <v>0.99875454774593508</v>
      </c>
      <c r="P17" s="3">
        <v>1</v>
      </c>
      <c r="Q17" s="3">
        <v>0.99999673636780806</v>
      </c>
      <c r="R17" s="3">
        <v>0.99635402074464996</v>
      </c>
      <c r="S17" s="3">
        <v>0.99936041177331003</v>
      </c>
      <c r="T17" s="3">
        <v>0.99755152271036107</v>
      </c>
      <c r="U17" s="3">
        <v>0.99637812141314308</v>
      </c>
      <c r="V17" s="3">
        <v>0.99665678539258507</v>
      </c>
      <c r="W17" s="3">
        <v>0.99641050668642905</v>
      </c>
      <c r="X17" s="3">
        <v>0.99637343517204713</v>
      </c>
      <c r="Y17" s="3">
        <v>0.99636364427547208</v>
      </c>
      <c r="Z17" s="3">
        <v>0.99636381164122512</v>
      </c>
      <c r="AA17" s="3">
        <v>0.99637502514670406</v>
      </c>
      <c r="AB17" s="3">
        <v>0.99637343517204713</v>
      </c>
      <c r="AC17" s="3">
        <v>0.99637485778095103</v>
      </c>
      <c r="AD17" s="3">
        <v>0.99886392126579404</v>
      </c>
      <c r="AE17" s="3">
        <v>0.99688306389120707</v>
      </c>
      <c r="AF17" s="3">
        <v>0.9968728545802481</v>
      </c>
      <c r="AG17" s="3">
        <v>0.99684306347614005</v>
      </c>
      <c r="AH17" s="3">
        <v>0.99683645252887998</v>
      </c>
      <c r="AI17" s="3">
        <v>0.99683636884600313</v>
      </c>
      <c r="AJ17" s="3">
        <v>0.99685076230079706</v>
      </c>
      <c r="AK17" s="3">
        <v>0.99648071661998805</v>
      </c>
      <c r="AL17" s="3">
        <v>0.99683092945901708</v>
      </c>
      <c r="AM17" s="3">
        <v>0.99685770797956408</v>
      </c>
      <c r="AN17" s="3">
        <v>0.99640916776040211</v>
      </c>
      <c r="AO17" s="3">
        <v>0.99641234770971709</v>
      </c>
      <c r="AP17" s="3">
        <v>0.99692925683915001</v>
      </c>
      <c r="AQ17" s="3">
        <v>0.99693000998504111</v>
      </c>
      <c r="AR17" s="3">
        <v>0.99637058995423911</v>
      </c>
      <c r="AS17" s="3">
        <v>0.99638389553163609</v>
      </c>
      <c r="AT17" s="3">
        <v>0.99344085244064506</v>
      </c>
      <c r="AU17" s="3">
        <v>0.99637787036451309</v>
      </c>
      <c r="AV17" s="3">
        <v>0.99640958617478503</v>
      </c>
      <c r="AW17" s="3">
        <v>0.99690256200147997</v>
      </c>
      <c r="AX17" s="3">
        <v>0.99639234750218308</v>
      </c>
      <c r="AY17" s="3">
        <v>0.99691611862750706</v>
      </c>
      <c r="AZ17" s="3">
        <v>0.99869931704730708</v>
      </c>
      <c r="BA17" s="3">
        <v>0.99867680635347211</v>
      </c>
      <c r="BB17" s="3">
        <v>0.99870358487401911</v>
      </c>
      <c r="BC17" s="3">
        <v>0.99870266436237509</v>
      </c>
      <c r="BD17" s="3">
        <v>0.99870961004114212</v>
      </c>
      <c r="BE17" s="3">
        <v>0.99871881515757999</v>
      </c>
      <c r="BF17" s="3">
        <v>0.99864299847128113</v>
      </c>
      <c r="BG17" s="3">
        <v>0.99868224574045805</v>
      </c>
      <c r="BH17" s="3">
        <v>0.9987062627260731</v>
      </c>
      <c r="BI17" s="3">
        <v>0.99688934010695995</v>
      </c>
      <c r="BJ17" s="3">
        <v>0.99648690915286509</v>
      </c>
      <c r="BK17" s="3">
        <v>0.99647100940628996</v>
      </c>
      <c r="BL17" s="3">
        <v>0.99688649488915204</v>
      </c>
      <c r="BM17" s="3">
        <v>0.99646824787135913</v>
      </c>
      <c r="BN17" s="3">
        <v>0.99647092572341311</v>
      </c>
      <c r="BO17" s="3">
        <v>0.99687444455490604</v>
      </c>
      <c r="BP17" s="3">
        <v>0.99689662051723404</v>
      </c>
      <c r="BQ17" s="3">
        <v>0.99691963330832911</v>
      </c>
      <c r="BR17" s="3">
        <v>0.99687770818709809</v>
      </c>
      <c r="BS17" s="3">
        <v>0.99690256200147997</v>
      </c>
      <c r="BT17" s="3">
        <v>0.99647653247615309</v>
      </c>
      <c r="BU17" s="3">
        <v>0.9968998841494251</v>
      </c>
      <c r="BV17" s="3">
        <v>0.99690072097819304</v>
      </c>
      <c r="BW17" s="3">
        <v>0.99636749368780109</v>
      </c>
      <c r="BX17" s="3">
        <v>0.99636439742136207</v>
      </c>
      <c r="BY17" s="3">
        <v>0.9963768661699921</v>
      </c>
      <c r="BZ17" s="3">
        <v>0.99637736826725209</v>
      </c>
      <c r="CA17" s="3">
        <v>0.99637803773026612</v>
      </c>
      <c r="CB17" s="3">
        <v>0.99637385358643005</v>
      </c>
      <c r="CC17" s="3">
        <v>0.99637393726930712</v>
      </c>
      <c r="CD17" s="3">
        <v>0.99862910711374708</v>
      </c>
      <c r="CE17" s="3">
        <v>0.99881722622058999</v>
      </c>
      <c r="CF17" s="3">
        <v>0.99637209624601997</v>
      </c>
      <c r="CG17" s="3">
        <v>0.99551208732207808</v>
      </c>
      <c r="CH17" s="3">
        <v>0.99704239608846112</v>
      </c>
      <c r="CI17" s="3">
        <v>0.99710072305352804</v>
      </c>
      <c r="CJ17" s="3">
        <v>0.99554447259536405</v>
      </c>
      <c r="CK17" s="3">
        <v>0.99071814636402911</v>
      </c>
      <c r="CL17" s="3">
        <v>0.99641335190423708</v>
      </c>
      <c r="CM17" s="3">
        <v>0.99880919266442603</v>
      </c>
      <c r="CN17" s="3">
        <v>0.9914532167530441</v>
      </c>
      <c r="CO17" s="3">
        <v>0.99703176836311913</v>
      </c>
      <c r="CP17" s="3">
        <v>0.99142819557290807</v>
      </c>
      <c r="CQ17" s="3">
        <v>0.99552648077687211</v>
      </c>
      <c r="CR17" s="3">
        <v>0.99699720733503805</v>
      </c>
      <c r="CS17" s="3">
        <v>0.99118183318387609</v>
      </c>
      <c r="CT17" s="3">
        <v>0.99136359239208804</v>
      </c>
      <c r="CU17" s="3">
        <v>0.99465391942142312</v>
      </c>
      <c r="CV17" s="3">
        <v>0.9946524968125191</v>
      </c>
      <c r="CW17" s="3">
        <v>0.99465207839813607</v>
      </c>
      <c r="CX17" s="3">
        <v>0.99464848003443707</v>
      </c>
      <c r="CY17" s="3">
        <v>0.99464596954813611</v>
      </c>
      <c r="CZ17" s="3">
        <v>0.99464622059676611</v>
      </c>
      <c r="DA17" s="3">
        <v>0.99708407016106304</v>
      </c>
      <c r="DB17" s="3">
        <v>0.99506555549195708</v>
      </c>
      <c r="DC17" s="3">
        <v>0.99506530444332608</v>
      </c>
    </row>
    <row r="18" spans="1:107">
      <c r="A18" s="3" t="s">
        <v>223</v>
      </c>
      <c r="B18" s="3">
        <v>0.9969056582679181</v>
      </c>
      <c r="C18" s="3">
        <v>0.99687452823778311</v>
      </c>
      <c r="D18" s="3">
        <v>0.99689310583641211</v>
      </c>
      <c r="E18" s="3">
        <v>0.99690306409873997</v>
      </c>
      <c r="F18" s="3">
        <v>0.99688674593778204</v>
      </c>
      <c r="G18" s="3">
        <v>0.99690314778161704</v>
      </c>
      <c r="H18" s="3">
        <v>0.99678205865901903</v>
      </c>
      <c r="I18" s="3">
        <v>0.99682331431723603</v>
      </c>
      <c r="J18" s="3">
        <v>0.99688808486380909</v>
      </c>
      <c r="K18" s="3">
        <v>0.99690674614531605</v>
      </c>
      <c r="L18" s="3">
        <v>0.99999682005068513</v>
      </c>
      <c r="M18" s="3">
        <v>0.99635368601314411</v>
      </c>
      <c r="N18" s="3">
        <v>0.92639270901221105</v>
      </c>
      <c r="O18" s="3">
        <v>0.9987537946000441</v>
      </c>
      <c r="P18" s="3">
        <v>0.99999673636780806</v>
      </c>
      <c r="Q18" s="3">
        <v>1</v>
      </c>
      <c r="R18" s="3">
        <v>0.99635360233026704</v>
      </c>
      <c r="S18" s="3">
        <v>0.99935982599317408</v>
      </c>
      <c r="T18" s="3">
        <v>0.99755110429597804</v>
      </c>
      <c r="U18" s="3">
        <v>0.99637753563300613</v>
      </c>
      <c r="V18" s="3">
        <v>0.99665586488094104</v>
      </c>
      <c r="W18" s="3">
        <v>0.99641059036930613</v>
      </c>
      <c r="X18" s="3">
        <v>0.9963730167576631</v>
      </c>
      <c r="Y18" s="3">
        <v>0.99636322586108805</v>
      </c>
      <c r="Z18" s="3">
        <v>0.99636339322684209</v>
      </c>
      <c r="AA18" s="3">
        <v>0.99637427200081408</v>
      </c>
      <c r="AB18" s="3">
        <v>0.99637335148916994</v>
      </c>
      <c r="AC18" s="3">
        <v>0.99637427200081408</v>
      </c>
      <c r="AD18" s="3">
        <v>0.99886350285141001</v>
      </c>
      <c r="AE18" s="3">
        <v>0.99688247811107</v>
      </c>
      <c r="AF18" s="3">
        <v>0.99687176670285105</v>
      </c>
      <c r="AG18" s="3">
        <v>0.99684231033024995</v>
      </c>
      <c r="AH18" s="3">
        <v>0.99683536465148304</v>
      </c>
      <c r="AI18" s="3">
        <v>0.99683561570011303</v>
      </c>
      <c r="AJ18" s="3">
        <v>0.99684984178915303</v>
      </c>
      <c r="AK18" s="3">
        <v>0.99648046557135805</v>
      </c>
      <c r="AL18" s="3">
        <v>0.99683017631312709</v>
      </c>
      <c r="AM18" s="3">
        <v>0.99685695483367409</v>
      </c>
      <c r="AN18" s="3">
        <v>0.99640858198026505</v>
      </c>
      <c r="AO18" s="3">
        <v>0.99641192929533307</v>
      </c>
      <c r="AP18" s="3">
        <v>0.9969283363275071</v>
      </c>
      <c r="AQ18" s="3">
        <v>0.99692892210764406</v>
      </c>
      <c r="AR18" s="3">
        <v>0.99637000417410204</v>
      </c>
      <c r="AS18" s="3">
        <v>0.99638330975149902</v>
      </c>
      <c r="AT18" s="3">
        <v>0.99343993192900104</v>
      </c>
      <c r="AU18" s="3">
        <v>0.99637812141314308</v>
      </c>
      <c r="AV18" s="3">
        <v>0.99640900039464808</v>
      </c>
      <c r="AW18" s="3">
        <v>0.99690180885558999</v>
      </c>
      <c r="AX18" s="3">
        <v>0.99639176172204613</v>
      </c>
      <c r="AY18" s="3">
        <v>0.99691452865285002</v>
      </c>
      <c r="AZ18" s="3">
        <v>0.99869923336443001</v>
      </c>
      <c r="BA18" s="3">
        <v>0.99867689003634907</v>
      </c>
      <c r="BB18" s="3">
        <v>0.99870266436237509</v>
      </c>
      <c r="BC18" s="3">
        <v>0.99870207858223803</v>
      </c>
      <c r="BD18" s="3">
        <v>0.99870835479799103</v>
      </c>
      <c r="BE18" s="3">
        <v>0.99871856410894999</v>
      </c>
      <c r="BF18" s="3">
        <v>0.99864207795963711</v>
      </c>
      <c r="BG18" s="3">
        <v>0.99868182732607402</v>
      </c>
      <c r="BH18" s="3">
        <v>0.99870634640894995</v>
      </c>
      <c r="BI18" s="3">
        <v>0.99688858696106997</v>
      </c>
      <c r="BJ18" s="3">
        <v>0.99648582127546803</v>
      </c>
      <c r="BK18" s="3">
        <v>0.99647042362615312</v>
      </c>
      <c r="BL18" s="3">
        <v>0.9968854070117551</v>
      </c>
      <c r="BM18" s="3">
        <v>0.99646766209122206</v>
      </c>
      <c r="BN18" s="3">
        <v>0.99647050730902997</v>
      </c>
      <c r="BO18" s="3">
        <v>0.99687335667750909</v>
      </c>
      <c r="BP18" s="3">
        <v>0.9968955326398371</v>
      </c>
      <c r="BQ18" s="3">
        <v>0.99691854543093206</v>
      </c>
      <c r="BR18" s="3">
        <v>0.99687645294394711</v>
      </c>
      <c r="BS18" s="3">
        <v>0.99690197622134302</v>
      </c>
      <c r="BT18" s="3">
        <v>0.99647644879327613</v>
      </c>
      <c r="BU18" s="3">
        <v>0.99689862890627512</v>
      </c>
      <c r="BV18" s="3">
        <v>0.9968996331007951</v>
      </c>
      <c r="BW18" s="3">
        <v>0.99636741000492413</v>
      </c>
      <c r="BX18" s="3">
        <v>0.99636381164122512</v>
      </c>
      <c r="BY18" s="3">
        <v>0.99637628038985504</v>
      </c>
      <c r="BZ18" s="3">
        <v>0.99637694985286906</v>
      </c>
      <c r="CA18" s="3">
        <v>0.99637761931588209</v>
      </c>
      <c r="CB18" s="3">
        <v>0.9963727657090331</v>
      </c>
      <c r="CC18" s="3">
        <v>0.99637335148916994</v>
      </c>
      <c r="CD18" s="3">
        <v>0.99862868869936405</v>
      </c>
      <c r="CE18" s="3">
        <v>0.99881764463497402</v>
      </c>
      <c r="CF18" s="3">
        <v>0.99637167783163605</v>
      </c>
      <c r="CG18" s="3">
        <v>0.99551099944468002</v>
      </c>
      <c r="CH18" s="3">
        <v>0.99704114084531104</v>
      </c>
      <c r="CI18" s="3">
        <v>0.99710080673640511</v>
      </c>
      <c r="CJ18" s="3">
        <v>0.99554338471796711</v>
      </c>
      <c r="CK18" s="3">
        <v>0.99071672375512509</v>
      </c>
      <c r="CL18" s="3">
        <v>0.99641310085560708</v>
      </c>
      <c r="CM18" s="3">
        <v>0.99880810478702908</v>
      </c>
      <c r="CN18" s="3">
        <v>0.99145196150989312</v>
      </c>
      <c r="CO18" s="3">
        <v>0.99703051311996904</v>
      </c>
      <c r="CP18" s="3">
        <v>0.99142710769551112</v>
      </c>
      <c r="CQ18" s="3">
        <v>0.99552556026522809</v>
      </c>
      <c r="CR18" s="3">
        <v>0.99699611945764111</v>
      </c>
      <c r="CS18" s="3">
        <v>0.99118108003798511</v>
      </c>
      <c r="CT18" s="3">
        <v>0.99136300661195109</v>
      </c>
      <c r="CU18" s="3">
        <v>0.99465283154402606</v>
      </c>
      <c r="CV18" s="3">
        <v>0.99465124156936913</v>
      </c>
      <c r="CW18" s="3">
        <v>0.99465099052073813</v>
      </c>
      <c r="CX18" s="3">
        <v>0.99464755952279305</v>
      </c>
      <c r="CY18" s="3">
        <v>0.99464488167073906</v>
      </c>
      <c r="CZ18" s="3">
        <v>0.99464530008512209</v>
      </c>
      <c r="DA18" s="3">
        <v>0.9970829822836661</v>
      </c>
      <c r="DB18" s="3">
        <v>0.9950643002488061</v>
      </c>
      <c r="DC18" s="3">
        <v>0.9950640492001761</v>
      </c>
    </row>
    <row r="19" spans="1:107">
      <c r="A19" s="3" t="s">
        <v>225</v>
      </c>
      <c r="B19" s="3">
        <v>0.99710833819530809</v>
      </c>
      <c r="C19" s="3">
        <v>0.99700808610901104</v>
      </c>
      <c r="D19" s="3">
        <v>0.99709896571311707</v>
      </c>
      <c r="E19" s="3">
        <v>0.99710440510010312</v>
      </c>
      <c r="F19" s="3">
        <v>0.99706900724325509</v>
      </c>
      <c r="G19" s="3">
        <v>0.99710515824599411</v>
      </c>
      <c r="H19" s="3">
        <v>0.99683829355216713</v>
      </c>
      <c r="I19" s="3">
        <v>0.99705227066791313</v>
      </c>
      <c r="J19" s="3">
        <v>0.99709043005969311</v>
      </c>
      <c r="K19" s="3">
        <v>0.99710591139188409</v>
      </c>
      <c r="L19" s="3">
        <v>0.99635343496451312</v>
      </c>
      <c r="M19" s="3">
        <v>0.99999539744178112</v>
      </c>
      <c r="N19" s="3">
        <v>0.92633145314645904</v>
      </c>
      <c r="O19" s="3">
        <v>0.99645268285629107</v>
      </c>
      <c r="P19" s="3">
        <v>0.99635402074464996</v>
      </c>
      <c r="Q19" s="3">
        <v>0.99635360233026704</v>
      </c>
      <c r="R19" s="3">
        <v>1</v>
      </c>
      <c r="S19" s="3">
        <v>0.99642038126588106</v>
      </c>
      <c r="T19" s="3">
        <v>0.9966386262083391</v>
      </c>
      <c r="U19" s="3">
        <v>0.99934978404796804</v>
      </c>
      <c r="V19" s="3">
        <v>0.99819161303431103</v>
      </c>
      <c r="W19" s="3">
        <v>0.99942802753769211</v>
      </c>
      <c r="X19" s="3">
        <v>0.99932852859728405</v>
      </c>
      <c r="Y19" s="3">
        <v>0.99934501412399612</v>
      </c>
      <c r="Z19" s="3">
        <v>0.99934551622125611</v>
      </c>
      <c r="AA19" s="3">
        <v>0.99932928174317504</v>
      </c>
      <c r="AB19" s="3">
        <v>0.99932685493975004</v>
      </c>
      <c r="AC19" s="3">
        <v>0.99932995120618806</v>
      </c>
      <c r="AD19" s="3">
        <v>0.99630950145424113</v>
      </c>
      <c r="AE19" s="3">
        <v>0.99716214628503308</v>
      </c>
      <c r="AF19" s="3">
        <v>0.99715746004393713</v>
      </c>
      <c r="AG19" s="3">
        <v>0.99710808714667809</v>
      </c>
      <c r="AH19" s="3">
        <v>0.99712323374736311</v>
      </c>
      <c r="AI19" s="3">
        <v>0.99711160182750003</v>
      </c>
      <c r="AJ19" s="3">
        <v>0.99699879730969609</v>
      </c>
      <c r="AK19" s="3">
        <v>0.99862191038634995</v>
      </c>
      <c r="AL19" s="3">
        <v>0.99714599548982807</v>
      </c>
      <c r="AM19" s="3">
        <v>0.99690364987887703</v>
      </c>
      <c r="AN19" s="3">
        <v>0.99932074608974997</v>
      </c>
      <c r="AO19" s="3">
        <v>0.99920810893769907</v>
      </c>
      <c r="AP19" s="3">
        <v>0.99713637195900606</v>
      </c>
      <c r="AQ19" s="3">
        <v>0.99713712510489605</v>
      </c>
      <c r="AR19" s="3">
        <v>0.99931095519317503</v>
      </c>
      <c r="AS19" s="3">
        <v>0.99933647847057205</v>
      </c>
      <c r="AT19" s="3">
        <v>0.99394654806459903</v>
      </c>
      <c r="AU19" s="3">
        <v>0.99930300531988803</v>
      </c>
      <c r="AV19" s="3">
        <v>0.99932082977262704</v>
      </c>
      <c r="AW19" s="3">
        <v>0.99704976018161207</v>
      </c>
      <c r="AX19" s="3">
        <v>0.99936534906303609</v>
      </c>
      <c r="AY19" s="3">
        <v>0.99712156008982911</v>
      </c>
      <c r="AZ19" s="3">
        <v>0.99625502390150311</v>
      </c>
      <c r="BA19" s="3">
        <v>0.99626046328848905</v>
      </c>
      <c r="BB19" s="3">
        <v>0.99626749265013304</v>
      </c>
      <c r="BC19" s="3">
        <v>0.99626740896725607</v>
      </c>
      <c r="BD19" s="3">
        <v>0.99625778543643506</v>
      </c>
      <c r="BE19" s="3">
        <v>0.99625544231588703</v>
      </c>
      <c r="BF19" s="3">
        <v>0.99623853837479104</v>
      </c>
      <c r="BG19" s="3">
        <v>0.99625000292890109</v>
      </c>
      <c r="BH19" s="3">
        <v>0.99626113275150308</v>
      </c>
      <c r="BI19" s="3">
        <v>0.99700490615969606</v>
      </c>
      <c r="BJ19" s="3">
        <v>0.99869655551237513</v>
      </c>
      <c r="BK19" s="3">
        <v>0.99868735039593703</v>
      </c>
      <c r="BL19" s="3">
        <v>0.99697544978709407</v>
      </c>
      <c r="BM19" s="3">
        <v>0.99867923315689611</v>
      </c>
      <c r="BN19" s="3">
        <v>0.9986879361760741</v>
      </c>
      <c r="BO19" s="3">
        <v>0.99714097451722505</v>
      </c>
      <c r="BP19" s="3">
        <v>0.99713637195900606</v>
      </c>
      <c r="BQ19" s="3">
        <v>0.99711469809393805</v>
      </c>
      <c r="BR19" s="3">
        <v>0.99703896509051604</v>
      </c>
      <c r="BS19" s="3">
        <v>0.99713528408160912</v>
      </c>
      <c r="BT19" s="3">
        <v>0.9986876851274441</v>
      </c>
      <c r="BU19" s="3">
        <v>0.99702365112407909</v>
      </c>
      <c r="BV19" s="3">
        <v>0.99710181093092509</v>
      </c>
      <c r="BW19" s="3">
        <v>0.9993771483486521</v>
      </c>
      <c r="BX19" s="3">
        <v>0.99933706425070912</v>
      </c>
      <c r="BY19" s="3">
        <v>0.99933664583632509</v>
      </c>
      <c r="BZ19" s="3">
        <v>0.99933898895687312</v>
      </c>
      <c r="CA19" s="3">
        <v>0.99933815212810606</v>
      </c>
      <c r="CB19" s="3">
        <v>0.99933932368837997</v>
      </c>
      <c r="CC19" s="3">
        <v>0.99933957473700996</v>
      </c>
      <c r="CD19" s="3">
        <v>0.99624171832410613</v>
      </c>
      <c r="CE19" s="3">
        <v>0.99628489868848813</v>
      </c>
      <c r="CF19" s="3">
        <v>0.99937823622604904</v>
      </c>
      <c r="CG19" s="3">
        <v>0.9952949302570171</v>
      </c>
      <c r="CH19" s="3">
        <v>0.99708549276996705</v>
      </c>
      <c r="CI19" s="3">
        <v>0.99668172288984402</v>
      </c>
      <c r="CJ19" s="3">
        <v>0.99532229455770105</v>
      </c>
      <c r="CK19" s="3">
        <v>0.9904571394715731</v>
      </c>
      <c r="CL19" s="3">
        <v>0.99942484758837713</v>
      </c>
      <c r="CM19" s="3">
        <v>0.99639167803916995</v>
      </c>
      <c r="CN19" s="3">
        <v>0.99118200054962913</v>
      </c>
      <c r="CO19" s="3">
        <v>0.99706264734462513</v>
      </c>
      <c r="CP19" s="3">
        <v>0.9911630045366161</v>
      </c>
      <c r="CQ19" s="3">
        <v>0.9952949302570171</v>
      </c>
      <c r="CR19" s="3">
        <v>0.99704281450284504</v>
      </c>
      <c r="CS19" s="3">
        <v>0.99095731202566506</v>
      </c>
      <c r="CT19" s="3">
        <v>0.99109555613798805</v>
      </c>
      <c r="CU19" s="3">
        <v>0.99456396032896111</v>
      </c>
      <c r="CV19" s="3">
        <v>0.99456253772005709</v>
      </c>
      <c r="CW19" s="3">
        <v>0.99456245403718002</v>
      </c>
      <c r="CX19" s="3">
        <v>0.9945603619652621</v>
      </c>
      <c r="CY19" s="3">
        <v>0.99455835357622113</v>
      </c>
      <c r="CZ19" s="3">
        <v>0.99455826989334506</v>
      </c>
      <c r="DA19" s="3">
        <v>0.99650021473026207</v>
      </c>
      <c r="DB19" s="3">
        <v>0.9948380217501841</v>
      </c>
      <c r="DC19" s="3">
        <v>0.99483710123853997</v>
      </c>
    </row>
    <row r="20" spans="1:107">
      <c r="A20" s="3" t="s">
        <v>226</v>
      </c>
      <c r="B20" s="3">
        <v>0.99702247956380508</v>
      </c>
      <c r="C20" s="3">
        <v>0.99698582646380607</v>
      </c>
      <c r="D20" s="3">
        <v>0.99700524089120313</v>
      </c>
      <c r="E20" s="3">
        <v>0.9970212243206541</v>
      </c>
      <c r="F20" s="3">
        <v>0.99699888099257306</v>
      </c>
      <c r="G20" s="3">
        <v>0.99702080590627107</v>
      </c>
      <c r="H20" s="3">
        <v>0.99689101376449407</v>
      </c>
      <c r="I20" s="3">
        <v>0.99693795985832812</v>
      </c>
      <c r="J20" s="3">
        <v>0.99700574298846312</v>
      </c>
      <c r="K20" s="3">
        <v>0.99701837910284608</v>
      </c>
      <c r="L20" s="3">
        <v>0.9993604954561871</v>
      </c>
      <c r="M20" s="3">
        <v>0.99642079968026409</v>
      </c>
      <c r="N20" s="3">
        <v>0.92642651689440103</v>
      </c>
      <c r="O20" s="3">
        <v>0.99848149051923207</v>
      </c>
      <c r="P20" s="3">
        <v>0.99936041177331003</v>
      </c>
      <c r="Q20" s="3">
        <v>0.99935982599317408</v>
      </c>
      <c r="R20" s="3">
        <v>0.99642038126588106</v>
      </c>
      <c r="S20" s="3">
        <v>1</v>
      </c>
      <c r="T20" s="3">
        <v>0.99769386728364406</v>
      </c>
      <c r="U20" s="3">
        <v>0.99643460735492206</v>
      </c>
      <c r="V20" s="3">
        <v>0.99673720463710203</v>
      </c>
      <c r="W20" s="3">
        <v>0.99647586301313906</v>
      </c>
      <c r="X20" s="3">
        <v>0.99643176213711304</v>
      </c>
      <c r="Y20" s="3">
        <v>0.9964263227501271</v>
      </c>
      <c r="Z20" s="3">
        <v>0.99642615538437407</v>
      </c>
      <c r="AA20" s="3">
        <v>0.99643301738026413</v>
      </c>
      <c r="AB20" s="3">
        <v>0.99643109267410002</v>
      </c>
      <c r="AC20" s="3">
        <v>0.9964328500145111</v>
      </c>
      <c r="AD20" s="3">
        <v>0.99866584389662305</v>
      </c>
      <c r="AE20" s="3">
        <v>0.99700197725901107</v>
      </c>
      <c r="AF20" s="3">
        <v>0.99698457122065509</v>
      </c>
      <c r="AG20" s="3">
        <v>0.99696214420969709</v>
      </c>
      <c r="AH20" s="3">
        <v>0.99695001019257412</v>
      </c>
      <c r="AI20" s="3">
        <v>0.99695578431106713</v>
      </c>
      <c r="AJ20" s="3">
        <v>0.99695544957956106</v>
      </c>
      <c r="AK20" s="3">
        <v>0.99655410650286202</v>
      </c>
      <c r="AL20" s="3">
        <v>0.99694331556243809</v>
      </c>
      <c r="AM20" s="3">
        <v>0.99697511505558711</v>
      </c>
      <c r="AN20" s="3">
        <v>0.99647234833231713</v>
      </c>
      <c r="AO20" s="3">
        <v>0.99646715999396107</v>
      </c>
      <c r="AP20" s="3">
        <v>0.99703243782613304</v>
      </c>
      <c r="AQ20" s="3">
        <v>0.99703319097202303</v>
      </c>
      <c r="AR20" s="3">
        <v>0.9964200465343741</v>
      </c>
      <c r="AS20" s="3">
        <v>0.99644188776519504</v>
      </c>
      <c r="AT20" s="3">
        <v>0.99349968150297108</v>
      </c>
      <c r="AU20" s="3">
        <v>0.99643536050081205</v>
      </c>
      <c r="AV20" s="3">
        <v>0.99647310147820811</v>
      </c>
      <c r="AW20" s="3">
        <v>0.99700758401175005</v>
      </c>
      <c r="AX20" s="3">
        <v>0.99645603017135909</v>
      </c>
      <c r="AY20" s="3">
        <v>0.99701846278572304</v>
      </c>
      <c r="AZ20" s="3">
        <v>0.99855362515895607</v>
      </c>
      <c r="BA20" s="3">
        <v>0.99854768367470903</v>
      </c>
      <c r="BB20" s="3">
        <v>0.99856090556922905</v>
      </c>
      <c r="BC20" s="3">
        <v>0.99856015242333906</v>
      </c>
      <c r="BD20" s="3">
        <v>0.99856676337059913</v>
      </c>
      <c r="BE20" s="3">
        <v>0.99856207712950307</v>
      </c>
      <c r="BF20" s="3">
        <v>0.99850082126375206</v>
      </c>
      <c r="BG20" s="3">
        <v>0.99853404336580609</v>
      </c>
      <c r="BH20" s="3">
        <v>0.99855822771717506</v>
      </c>
      <c r="BI20" s="3">
        <v>0.99700440406243607</v>
      </c>
      <c r="BJ20" s="3">
        <v>0.99654908553026</v>
      </c>
      <c r="BK20" s="3">
        <v>0.99653452470971204</v>
      </c>
      <c r="BL20" s="3">
        <v>0.99700072201585999</v>
      </c>
      <c r="BM20" s="3">
        <v>0.99653176317478109</v>
      </c>
      <c r="BN20" s="3">
        <v>0.99653494312409607</v>
      </c>
      <c r="BO20" s="3">
        <v>0.99700021991859999</v>
      </c>
      <c r="BP20" s="3">
        <v>0.9970086718891481</v>
      </c>
      <c r="BQ20" s="3">
        <v>0.99704155925969407</v>
      </c>
      <c r="BR20" s="3">
        <v>0.99699478053161406</v>
      </c>
      <c r="BS20" s="3">
        <v>0.99701578493366805</v>
      </c>
      <c r="BT20" s="3">
        <v>0.99654021514532909</v>
      </c>
      <c r="BU20" s="3">
        <v>0.99701160078983209</v>
      </c>
      <c r="BV20" s="3">
        <v>0.99701310708161306</v>
      </c>
      <c r="BW20" s="3">
        <v>0.9964241469953331</v>
      </c>
      <c r="BX20" s="3">
        <v>0.99642774535903111</v>
      </c>
      <c r="BY20" s="3">
        <v>0.99644021410766104</v>
      </c>
      <c r="BZ20" s="3">
        <v>0.99644138566793505</v>
      </c>
      <c r="CA20" s="3">
        <v>0.99644188776519504</v>
      </c>
      <c r="CB20" s="3">
        <v>0.99643033952820903</v>
      </c>
      <c r="CC20" s="3">
        <v>0.99643092530834609</v>
      </c>
      <c r="CD20" s="3">
        <v>0.99849780868019</v>
      </c>
      <c r="CE20" s="3">
        <v>0.99863337494046001</v>
      </c>
      <c r="CF20" s="3">
        <v>0.99643996305903104</v>
      </c>
      <c r="CG20" s="3">
        <v>0.99557058165289702</v>
      </c>
      <c r="CH20" s="3">
        <v>0.99715863160421103</v>
      </c>
      <c r="CI20" s="3">
        <v>0.99712105799256812</v>
      </c>
      <c r="CJ20" s="3">
        <v>0.99560681633851311</v>
      </c>
      <c r="CK20" s="3">
        <v>0.99075086636882304</v>
      </c>
      <c r="CL20" s="3">
        <v>0.99647954505971403</v>
      </c>
      <c r="CM20" s="3">
        <v>0.99864408634867807</v>
      </c>
      <c r="CN20" s="3">
        <v>0.99146284028386611</v>
      </c>
      <c r="CO20" s="3">
        <v>0.99714398710078711</v>
      </c>
      <c r="CP20" s="3">
        <v>0.99144217061331907</v>
      </c>
      <c r="CQ20" s="3">
        <v>0.99558765295974605</v>
      </c>
      <c r="CR20" s="3">
        <v>0.99712030484667813</v>
      </c>
      <c r="CS20" s="3">
        <v>0.99121572474894304</v>
      </c>
      <c r="CT20" s="3">
        <v>0.99137522431195113</v>
      </c>
      <c r="CU20" s="3">
        <v>0.99471191165498307</v>
      </c>
      <c r="CV20" s="3">
        <v>0.99471182797210611</v>
      </c>
      <c r="CW20" s="3">
        <v>0.99471174428922904</v>
      </c>
      <c r="CX20" s="3">
        <v>0.99470764382827104</v>
      </c>
      <c r="CY20" s="3">
        <v>0.99470580280498311</v>
      </c>
      <c r="CZ20" s="3">
        <v>0.99470638858511995</v>
      </c>
      <c r="DA20" s="3">
        <v>0.9971649915028411</v>
      </c>
      <c r="DB20" s="3">
        <v>0.99512505401729712</v>
      </c>
      <c r="DC20" s="3">
        <v>0.99512480296866712</v>
      </c>
    </row>
    <row r="21" spans="1:107">
      <c r="A21" s="3" t="s">
        <v>228</v>
      </c>
      <c r="B21" s="3">
        <v>0.99756675299392206</v>
      </c>
      <c r="C21" s="3">
        <v>0.99753344720899206</v>
      </c>
      <c r="D21" s="3">
        <v>0.99754984905282706</v>
      </c>
      <c r="E21" s="3">
        <v>0.99756131360693612</v>
      </c>
      <c r="F21" s="3">
        <v>0.99756591616515511</v>
      </c>
      <c r="G21" s="3">
        <v>0.9975603930952921</v>
      </c>
      <c r="H21" s="3">
        <v>0.9974819822398161</v>
      </c>
      <c r="I21" s="3">
        <v>0.9974964593774861</v>
      </c>
      <c r="J21" s="3">
        <v>0.9975538658309091</v>
      </c>
      <c r="K21" s="3">
        <v>0.99756968189460704</v>
      </c>
      <c r="L21" s="3">
        <v>0.99755127166173108</v>
      </c>
      <c r="M21" s="3">
        <v>0.99663854252546202</v>
      </c>
      <c r="N21" s="3">
        <v>0.9266055982505591</v>
      </c>
      <c r="O21" s="3">
        <v>0.99767964119460306</v>
      </c>
      <c r="P21" s="3">
        <v>0.99755152271036107</v>
      </c>
      <c r="Q21" s="3">
        <v>0.99755110429597804</v>
      </c>
      <c r="R21" s="3">
        <v>0.9966386262083391</v>
      </c>
      <c r="S21" s="3">
        <v>0.99769386728364406</v>
      </c>
      <c r="T21" s="3">
        <v>1</v>
      </c>
      <c r="U21" s="3">
        <v>0.99666691102066707</v>
      </c>
      <c r="V21" s="3">
        <v>0.99711930065215704</v>
      </c>
      <c r="W21" s="3">
        <v>0.99669979839121303</v>
      </c>
      <c r="X21" s="3">
        <v>0.99666356370559805</v>
      </c>
      <c r="Y21" s="3">
        <v>0.99665678539258507</v>
      </c>
      <c r="Z21" s="3">
        <v>0.99665728748984506</v>
      </c>
      <c r="AA21" s="3">
        <v>0.99666414948573512</v>
      </c>
      <c r="AB21" s="3">
        <v>0.99666306160833806</v>
      </c>
      <c r="AC21" s="3">
        <v>0.99666448421724207</v>
      </c>
      <c r="AD21" s="3">
        <v>0.99737846652132611</v>
      </c>
      <c r="AE21" s="3">
        <v>0.99750223349597911</v>
      </c>
      <c r="AF21" s="3">
        <v>0.99750407451926704</v>
      </c>
      <c r="AG21" s="3">
        <v>0.99748934633296604</v>
      </c>
      <c r="AH21" s="3">
        <v>0.99744691911447403</v>
      </c>
      <c r="AI21" s="3">
        <v>0.99747478551241908</v>
      </c>
      <c r="AJ21" s="3">
        <v>0.99746624985899413</v>
      </c>
      <c r="AK21" s="3">
        <v>0.99684950705764608</v>
      </c>
      <c r="AL21" s="3">
        <v>0.99744742121173513</v>
      </c>
      <c r="AM21" s="3">
        <v>0.99756842665145706</v>
      </c>
      <c r="AN21" s="3">
        <v>0.99667235040765312</v>
      </c>
      <c r="AO21" s="3">
        <v>0.99670414990080203</v>
      </c>
      <c r="AP21" s="3">
        <v>0.99755930521789504</v>
      </c>
      <c r="AQ21" s="3">
        <v>0.99755855207200506</v>
      </c>
      <c r="AR21" s="3">
        <v>0.99664783132477708</v>
      </c>
      <c r="AS21" s="3">
        <v>0.9966690030925841</v>
      </c>
      <c r="AT21" s="3">
        <v>0.99371558332488108</v>
      </c>
      <c r="AU21" s="3">
        <v>0.99666414948573512</v>
      </c>
      <c r="AV21" s="3">
        <v>0.9966731035535431</v>
      </c>
      <c r="AW21" s="3">
        <v>0.99756625089666207</v>
      </c>
      <c r="AX21" s="3">
        <v>0.9966731035535431</v>
      </c>
      <c r="AY21" s="3">
        <v>0.99754533017748503</v>
      </c>
      <c r="AZ21" s="3">
        <v>0.99730474190694507</v>
      </c>
      <c r="BA21" s="3">
        <v>0.99730482558982203</v>
      </c>
      <c r="BB21" s="3">
        <v>0.9973193864103691</v>
      </c>
      <c r="BC21" s="3">
        <v>0.99731913536173911</v>
      </c>
      <c r="BD21" s="3">
        <v>0.99731369597475306</v>
      </c>
      <c r="BE21" s="3">
        <v>0.99730365402954813</v>
      </c>
      <c r="BF21" s="3">
        <v>0.99730549505283606</v>
      </c>
      <c r="BG21" s="3">
        <v>0.99728750323434312</v>
      </c>
      <c r="BH21" s="3">
        <v>0.99730549505283606</v>
      </c>
      <c r="BI21" s="3">
        <v>0.99759838512131804</v>
      </c>
      <c r="BJ21" s="3">
        <v>0.99680800035079908</v>
      </c>
      <c r="BK21" s="3">
        <v>0.99679327216449809</v>
      </c>
      <c r="BL21" s="3">
        <v>0.99760072824186607</v>
      </c>
      <c r="BM21" s="3">
        <v>0.99679051062956603</v>
      </c>
      <c r="BN21" s="3">
        <v>0.99679335584737405</v>
      </c>
      <c r="BO21" s="3">
        <v>0.99754633437200513</v>
      </c>
      <c r="BP21" s="3">
        <v>0.99754273600830712</v>
      </c>
      <c r="BQ21" s="3">
        <v>0.99757378235556604</v>
      </c>
      <c r="BR21" s="3">
        <v>0.99759227627131908</v>
      </c>
      <c r="BS21" s="3">
        <v>0.99753930501036203</v>
      </c>
      <c r="BT21" s="3">
        <v>0.99679461109052503</v>
      </c>
      <c r="BU21" s="3">
        <v>0.99760106297337303</v>
      </c>
      <c r="BV21" s="3">
        <v>0.99754750593227903</v>
      </c>
      <c r="BW21" s="3">
        <v>0.99665059285970803</v>
      </c>
      <c r="BX21" s="3">
        <v>0.99664515347272209</v>
      </c>
      <c r="BY21" s="3">
        <v>0.9966651536802561</v>
      </c>
      <c r="BZ21" s="3">
        <v>0.99666699470354303</v>
      </c>
      <c r="CA21" s="3">
        <v>0.99666716206929706</v>
      </c>
      <c r="CB21" s="3">
        <v>0.99666632524053</v>
      </c>
      <c r="CC21" s="3">
        <v>0.99666640892340608</v>
      </c>
      <c r="CD21" s="3">
        <v>0.99726348624872807</v>
      </c>
      <c r="CE21" s="3">
        <v>0.9973772949610521</v>
      </c>
      <c r="CF21" s="3">
        <v>0.9966567017097081</v>
      </c>
      <c r="CG21" s="3">
        <v>0.99580740419398506</v>
      </c>
      <c r="CH21" s="3">
        <v>0.99770240293706802</v>
      </c>
      <c r="CI21" s="3">
        <v>0.99756692035967609</v>
      </c>
      <c r="CJ21" s="3">
        <v>0.99583711161521704</v>
      </c>
      <c r="CK21" s="3">
        <v>0.99085095108936705</v>
      </c>
      <c r="CL21" s="3">
        <v>0.99670264360902106</v>
      </c>
      <c r="CM21" s="3">
        <v>0.99743453404872207</v>
      </c>
      <c r="CN21" s="3">
        <v>0.99158183733454608</v>
      </c>
      <c r="CO21" s="3">
        <v>0.99776742453227107</v>
      </c>
      <c r="CP21" s="3">
        <v>0.99156736019687608</v>
      </c>
      <c r="CQ21" s="3">
        <v>0.99581342936110806</v>
      </c>
      <c r="CR21" s="3">
        <v>0.99774139915761506</v>
      </c>
      <c r="CS21" s="3">
        <v>0.99135965929688308</v>
      </c>
      <c r="CT21" s="3">
        <v>0.99149991179824803</v>
      </c>
      <c r="CU21" s="3">
        <v>0.99512463560291309</v>
      </c>
      <c r="CV21" s="3">
        <v>0.99512354772551603</v>
      </c>
      <c r="CW21" s="3">
        <v>0.99512262721387212</v>
      </c>
      <c r="CX21" s="3">
        <v>0.9951200330446941</v>
      </c>
      <c r="CY21" s="3">
        <v>0.99511802465565313</v>
      </c>
      <c r="CZ21" s="3">
        <v>0.99511810833852998</v>
      </c>
      <c r="DA21" s="3">
        <v>0.99729654098502807</v>
      </c>
      <c r="DB21" s="3">
        <v>0.99535367563646704</v>
      </c>
      <c r="DC21" s="3">
        <v>0.99535342458783704</v>
      </c>
    </row>
    <row r="22" spans="1:107">
      <c r="A22" s="3" t="s">
        <v>31</v>
      </c>
      <c r="B22" s="3">
        <v>0.99713277359530805</v>
      </c>
      <c r="C22" s="3">
        <v>0.99702950892544806</v>
      </c>
      <c r="D22" s="3">
        <v>0.99712725052544504</v>
      </c>
      <c r="E22" s="3">
        <v>0.99713017942613003</v>
      </c>
      <c r="F22" s="3">
        <v>0.99709076479120007</v>
      </c>
      <c r="G22" s="3">
        <v>0.99713009574325306</v>
      </c>
      <c r="H22" s="3">
        <v>0.99685486276175606</v>
      </c>
      <c r="I22" s="3">
        <v>0.99707653870215907</v>
      </c>
      <c r="J22" s="3">
        <v>0.99712156008982911</v>
      </c>
      <c r="K22" s="3">
        <v>0.99713319200969108</v>
      </c>
      <c r="L22" s="3">
        <v>0.99637753563300613</v>
      </c>
      <c r="M22" s="3">
        <v>0.99934970036509208</v>
      </c>
      <c r="N22" s="3">
        <v>0.9263486918190621</v>
      </c>
      <c r="O22" s="3">
        <v>0.99647427303848213</v>
      </c>
      <c r="P22" s="3">
        <v>0.99637812141314308</v>
      </c>
      <c r="Q22" s="3">
        <v>0.99637753563300613</v>
      </c>
      <c r="R22" s="3">
        <v>0.99934978404796804</v>
      </c>
      <c r="S22" s="3">
        <v>0.99643460735492206</v>
      </c>
      <c r="T22" s="3">
        <v>0.99666691102066707</v>
      </c>
      <c r="U22" s="3">
        <v>1</v>
      </c>
      <c r="V22" s="3">
        <v>0.99832349724800507</v>
      </c>
      <c r="W22" s="3">
        <v>0.99945430396097812</v>
      </c>
      <c r="X22" s="3">
        <v>0.99952735911234603</v>
      </c>
      <c r="Y22" s="3">
        <v>0.99951940923905813</v>
      </c>
      <c r="Z22" s="3">
        <v>0.9995192418733051</v>
      </c>
      <c r="AA22" s="3">
        <v>0.99952694069796211</v>
      </c>
      <c r="AB22" s="3">
        <v>0.99952585282056505</v>
      </c>
      <c r="AC22" s="3">
        <v>0.99952761016097613</v>
      </c>
      <c r="AD22" s="3">
        <v>0.99632941797889807</v>
      </c>
      <c r="AE22" s="3">
        <v>0.99718875743982605</v>
      </c>
      <c r="AF22" s="3">
        <v>0.99718557749051107</v>
      </c>
      <c r="AG22" s="3">
        <v>0.99714156029736212</v>
      </c>
      <c r="AH22" s="3">
        <v>0.99714766914736208</v>
      </c>
      <c r="AI22" s="3">
        <v>0.99713771088503311</v>
      </c>
      <c r="AJ22" s="3">
        <v>0.99702574319599613</v>
      </c>
      <c r="AK22" s="3">
        <v>0.99867379376990995</v>
      </c>
      <c r="AL22" s="3">
        <v>0.99718231385832001</v>
      </c>
      <c r="AM22" s="3">
        <v>0.99692975893641111</v>
      </c>
      <c r="AN22" s="3">
        <v>0.99935087192536609</v>
      </c>
      <c r="AO22" s="3">
        <v>0.99932208501577813</v>
      </c>
      <c r="AP22" s="3">
        <v>0.99716900828092303</v>
      </c>
      <c r="AQ22" s="3">
        <v>0.99716875723229303</v>
      </c>
      <c r="AR22" s="3">
        <v>0.99933840317673606</v>
      </c>
      <c r="AS22" s="3">
        <v>0.99940878047604809</v>
      </c>
      <c r="AT22" s="3">
        <v>0.99398554428514607</v>
      </c>
      <c r="AU22" s="3">
        <v>0.99951773558152412</v>
      </c>
      <c r="AV22" s="3">
        <v>0.99935112297399609</v>
      </c>
      <c r="AW22" s="3">
        <v>0.99708791957339105</v>
      </c>
      <c r="AX22" s="3">
        <v>0.99955196187809803</v>
      </c>
      <c r="AY22" s="3">
        <v>0.99715419641174508</v>
      </c>
      <c r="AZ22" s="3">
        <v>0.99628163505629708</v>
      </c>
      <c r="BA22" s="3">
        <v>0.99628791127204996</v>
      </c>
      <c r="BB22" s="3">
        <v>0.99629410380492711</v>
      </c>
      <c r="BC22" s="3">
        <v>0.99629368539054308</v>
      </c>
      <c r="BD22" s="3">
        <v>0.99628021244739307</v>
      </c>
      <c r="BE22" s="3">
        <v>0.99628205347068</v>
      </c>
      <c r="BF22" s="3">
        <v>0.99626749265013304</v>
      </c>
      <c r="BG22" s="3">
        <v>0.99627728354670808</v>
      </c>
      <c r="BH22" s="3">
        <v>0.99628724180903605</v>
      </c>
      <c r="BI22" s="3">
        <v>0.99702766790216113</v>
      </c>
      <c r="BJ22" s="3">
        <v>0.99875078201648304</v>
      </c>
      <c r="BK22" s="3">
        <v>0.99874258109456504</v>
      </c>
      <c r="BL22" s="3">
        <v>0.99700155884462704</v>
      </c>
      <c r="BM22" s="3">
        <v>0.9987349659527851</v>
      </c>
      <c r="BN22" s="3">
        <v>0.99874283214319504</v>
      </c>
      <c r="BO22" s="3">
        <v>0.99716708357475803</v>
      </c>
      <c r="BP22" s="3">
        <v>0.99715411272886811</v>
      </c>
      <c r="BQ22" s="3">
        <v>0.99714147661448505</v>
      </c>
      <c r="BR22" s="3">
        <v>0.99705821215215995</v>
      </c>
      <c r="BS22" s="3">
        <v>0.99715838055558104</v>
      </c>
      <c r="BT22" s="3">
        <v>0.99874509158086711</v>
      </c>
      <c r="BU22" s="3">
        <v>0.99704507394051611</v>
      </c>
      <c r="BV22" s="3">
        <v>0.99712624633092406</v>
      </c>
      <c r="BW22" s="3">
        <v>0.99938852921988508</v>
      </c>
      <c r="BX22" s="3">
        <v>0.99947129158494996</v>
      </c>
      <c r="BY22" s="3">
        <v>0.99936225279659807</v>
      </c>
      <c r="BZ22" s="3">
        <v>0.99936409381988611</v>
      </c>
      <c r="CA22" s="3">
        <v>0.99936493064865306</v>
      </c>
      <c r="CB22" s="3">
        <v>0.99937145791303605</v>
      </c>
      <c r="CC22" s="3">
        <v>0.99937103949865302</v>
      </c>
      <c r="CD22" s="3">
        <v>0.99626665582136609</v>
      </c>
      <c r="CE22" s="3">
        <v>0.99630816252821408</v>
      </c>
      <c r="CF22" s="3">
        <v>0.99936568379454305</v>
      </c>
      <c r="CG22" s="3">
        <v>0.99531149946660513</v>
      </c>
      <c r="CH22" s="3">
        <v>0.99710607875763713</v>
      </c>
      <c r="CI22" s="3">
        <v>0.99670314570628205</v>
      </c>
      <c r="CJ22" s="3">
        <v>0.99534070479057712</v>
      </c>
      <c r="CK22" s="3">
        <v>0.99047052873184604</v>
      </c>
      <c r="CL22" s="3">
        <v>0.99945095664590999</v>
      </c>
      <c r="CM22" s="3">
        <v>0.99641008827204602</v>
      </c>
      <c r="CN22" s="3">
        <v>0.99119739819894404</v>
      </c>
      <c r="CO22" s="3">
        <v>0.99709461420352807</v>
      </c>
      <c r="CP22" s="3">
        <v>0.99117739799141003</v>
      </c>
      <c r="CQ22" s="3">
        <v>0.99531317312414003</v>
      </c>
      <c r="CR22" s="3">
        <v>0.99706607834256999</v>
      </c>
      <c r="CS22" s="3">
        <v>0.99096668450785608</v>
      </c>
      <c r="CT22" s="3">
        <v>0.99110994959278209</v>
      </c>
      <c r="CU22" s="3">
        <v>0.99459257987279504</v>
      </c>
      <c r="CV22" s="3">
        <v>0.99459048780087811</v>
      </c>
      <c r="CW22" s="3">
        <v>0.99459057148375407</v>
      </c>
      <c r="CX22" s="3">
        <v>0.99458831204608311</v>
      </c>
      <c r="CY22" s="3">
        <v>0.99458647102279607</v>
      </c>
      <c r="CZ22" s="3">
        <v>0.99458655470567203</v>
      </c>
      <c r="DA22" s="3">
        <v>0.99652213964395997</v>
      </c>
      <c r="DB22" s="3">
        <v>0.99485777090908711</v>
      </c>
      <c r="DC22" s="3">
        <v>0.99485718512895005</v>
      </c>
    </row>
    <row r="23" spans="1:107">
      <c r="A23" s="3" t="s">
        <v>33</v>
      </c>
      <c r="B23" s="3">
        <v>0.99766750717747998</v>
      </c>
      <c r="C23" s="3">
        <v>0.99759219258844212</v>
      </c>
      <c r="D23" s="3">
        <v>0.99764876221309706</v>
      </c>
      <c r="E23" s="3">
        <v>0.99766340671652209</v>
      </c>
      <c r="F23" s="3">
        <v>0.9976177995487151</v>
      </c>
      <c r="G23" s="3">
        <v>0.99766365776515209</v>
      </c>
      <c r="H23" s="3">
        <v>0.99744415757954308</v>
      </c>
      <c r="I23" s="3">
        <v>0.99759738092679806</v>
      </c>
      <c r="J23" s="3">
        <v>0.99764558226378308</v>
      </c>
      <c r="K23" s="3">
        <v>0.99765989203570005</v>
      </c>
      <c r="L23" s="3">
        <v>0.99665619961244811</v>
      </c>
      <c r="M23" s="3">
        <v>0.99819085988842104</v>
      </c>
      <c r="N23" s="3">
        <v>0.92654768969987611</v>
      </c>
      <c r="O23" s="3">
        <v>0.99680548986449713</v>
      </c>
      <c r="P23" s="3">
        <v>0.99665678539258507</v>
      </c>
      <c r="Q23" s="3">
        <v>0.99665586488094104</v>
      </c>
      <c r="R23" s="3">
        <v>0.99819161303431103</v>
      </c>
      <c r="S23" s="3">
        <v>0.99673720463710203</v>
      </c>
      <c r="T23" s="3">
        <v>0.99711930065215704</v>
      </c>
      <c r="U23" s="3">
        <v>0.99832349724800507</v>
      </c>
      <c r="V23" s="3">
        <v>1</v>
      </c>
      <c r="W23" s="3">
        <v>0.99824809897609001</v>
      </c>
      <c r="X23" s="3">
        <v>0.9983728701452631</v>
      </c>
      <c r="Y23" s="3">
        <v>0.99837797480074308</v>
      </c>
      <c r="Z23" s="3">
        <v>0.9983769706062221</v>
      </c>
      <c r="AA23" s="3">
        <v>0.99837412538841408</v>
      </c>
      <c r="AB23" s="3">
        <v>0.99837270277950996</v>
      </c>
      <c r="AC23" s="3">
        <v>0.99837395802266105</v>
      </c>
      <c r="AD23" s="3">
        <v>0.99657728665971113</v>
      </c>
      <c r="AE23" s="3">
        <v>0.99768164958364403</v>
      </c>
      <c r="AF23" s="3">
        <v>0.99763846921926203</v>
      </c>
      <c r="AG23" s="3">
        <v>0.99763562400145411</v>
      </c>
      <c r="AH23" s="3">
        <v>0.99760340609392106</v>
      </c>
      <c r="AI23" s="3">
        <v>0.99760918021241407</v>
      </c>
      <c r="AJ23" s="3">
        <v>0.99756298726447001</v>
      </c>
      <c r="AK23" s="3">
        <v>0.99795060634938804</v>
      </c>
      <c r="AL23" s="3">
        <v>0.9976424023144681</v>
      </c>
      <c r="AM23" s="3">
        <v>0.99752357262953995</v>
      </c>
      <c r="AN23" s="3">
        <v>0.99823889385965203</v>
      </c>
      <c r="AO23" s="3">
        <v>0.99827939637197904</v>
      </c>
      <c r="AP23" s="3">
        <v>0.99859931600963903</v>
      </c>
      <c r="AQ23" s="3">
        <v>0.99860040388703608</v>
      </c>
      <c r="AR23" s="3">
        <v>0.99820600648910507</v>
      </c>
      <c r="AS23" s="3">
        <v>0.99823035820622708</v>
      </c>
      <c r="AT23" s="3">
        <v>0.99401617221802108</v>
      </c>
      <c r="AU23" s="3">
        <v>0.99844810105142512</v>
      </c>
      <c r="AV23" s="3">
        <v>0.99823914490828203</v>
      </c>
      <c r="AW23" s="3">
        <v>0.99811320217883404</v>
      </c>
      <c r="AX23" s="3">
        <v>0.99827111176718508</v>
      </c>
      <c r="AY23" s="3">
        <v>0.99858366731169412</v>
      </c>
      <c r="AZ23" s="3">
        <v>0.99651695130560303</v>
      </c>
      <c r="BA23" s="3">
        <v>0.99652557064190506</v>
      </c>
      <c r="BB23" s="3">
        <v>0.99652624010491808</v>
      </c>
      <c r="BC23" s="3">
        <v>0.99652615642204212</v>
      </c>
      <c r="BD23" s="3">
        <v>0.99652372961861713</v>
      </c>
      <c r="BE23" s="3">
        <v>0.99651586342820608</v>
      </c>
      <c r="BF23" s="3">
        <v>0.99650548675149409</v>
      </c>
      <c r="BG23" s="3">
        <v>0.99650808092067211</v>
      </c>
      <c r="BH23" s="3">
        <v>0.9965208844008091</v>
      </c>
      <c r="BI23" s="3">
        <v>0.99760892916378408</v>
      </c>
      <c r="BJ23" s="3">
        <v>0.99797336809185311</v>
      </c>
      <c r="BK23" s="3">
        <v>0.99795663151651104</v>
      </c>
      <c r="BL23" s="3">
        <v>0.99758767371309998</v>
      </c>
      <c r="BM23" s="3">
        <v>0.99794717535144306</v>
      </c>
      <c r="BN23" s="3">
        <v>0.99795688256514103</v>
      </c>
      <c r="BO23" s="3">
        <v>0.99767420180761712</v>
      </c>
      <c r="BP23" s="3">
        <v>0.99766424354528904</v>
      </c>
      <c r="BQ23" s="3">
        <v>0.99765679576926203</v>
      </c>
      <c r="BR23" s="3">
        <v>0.99761872006035912</v>
      </c>
      <c r="BS23" s="3">
        <v>0.99766231883912404</v>
      </c>
      <c r="BT23" s="3">
        <v>0.99795345156719606</v>
      </c>
      <c r="BU23" s="3">
        <v>0.99760390819118105</v>
      </c>
      <c r="BV23" s="3">
        <v>0.99766365776515209</v>
      </c>
      <c r="BW23" s="3">
        <v>0.99822952137746002</v>
      </c>
      <c r="BX23" s="3">
        <v>0.99824734583019903</v>
      </c>
      <c r="BY23" s="3">
        <v>0.99819588086102307</v>
      </c>
      <c r="BZ23" s="3">
        <v>0.99819872607883109</v>
      </c>
      <c r="CA23" s="3">
        <v>0.99819855871307805</v>
      </c>
      <c r="CB23" s="3">
        <v>0.99820542070896812</v>
      </c>
      <c r="CC23" s="3">
        <v>0.99820583912335203</v>
      </c>
      <c r="CD23" s="3">
        <v>0.99650146997341205</v>
      </c>
      <c r="CE23" s="3">
        <v>0.99654264194875308</v>
      </c>
      <c r="CF23" s="3">
        <v>0.99819897712746108</v>
      </c>
      <c r="CG23" s="3">
        <v>0.99563300907892305</v>
      </c>
      <c r="CH23" s="3">
        <v>0.99761453591652305</v>
      </c>
      <c r="CI23" s="3">
        <v>0.99714532602681405</v>
      </c>
      <c r="CJ23" s="3">
        <v>0.99566924376453803</v>
      </c>
      <c r="CK23" s="3">
        <v>0.99072626360307003</v>
      </c>
      <c r="CL23" s="3">
        <v>0.99824676005006208</v>
      </c>
      <c r="CM23" s="3">
        <v>0.99666665997203707</v>
      </c>
      <c r="CN23" s="3">
        <v>0.99145045521811304</v>
      </c>
      <c r="CO23" s="3">
        <v>0.99765980835282309</v>
      </c>
      <c r="CP23" s="3">
        <v>0.99143095710783913</v>
      </c>
      <c r="CQ23" s="3">
        <v>0.99563970370905908</v>
      </c>
      <c r="CR23" s="3">
        <v>0.99763077039460513</v>
      </c>
      <c r="CS23" s="3">
        <v>0.99125706409003711</v>
      </c>
      <c r="CT23" s="3">
        <v>0.99136786021880108</v>
      </c>
      <c r="CU23" s="3">
        <v>0.99501383947415001</v>
      </c>
      <c r="CV23" s="3">
        <v>0.99501158003647905</v>
      </c>
      <c r="CW23" s="3">
        <v>0.99501199845086308</v>
      </c>
      <c r="CX23" s="3">
        <v>0.99500940428168505</v>
      </c>
      <c r="CY23" s="3">
        <v>0.99500806535565711</v>
      </c>
      <c r="CZ23" s="3">
        <v>0.99500781430702712</v>
      </c>
      <c r="DA23" s="3">
        <v>0.99692565847545211</v>
      </c>
      <c r="DB23" s="3">
        <v>0.99518162364195206</v>
      </c>
      <c r="DC23" s="3">
        <v>0.9951815399590761</v>
      </c>
    </row>
    <row r="24" spans="1:107">
      <c r="A24" s="3" t="s">
        <v>37</v>
      </c>
      <c r="B24" s="3">
        <v>0.99717335979051203</v>
      </c>
      <c r="C24" s="3">
        <v>0.99707310770421409</v>
      </c>
      <c r="D24" s="3">
        <v>0.99716214628503308</v>
      </c>
      <c r="E24" s="3">
        <v>0.99716959406105998</v>
      </c>
      <c r="F24" s="3">
        <v>0.99713235518092402</v>
      </c>
      <c r="G24" s="3">
        <v>0.99716967774393606</v>
      </c>
      <c r="H24" s="3">
        <v>0.99689980046654902</v>
      </c>
      <c r="I24" s="3">
        <v>0.99711545123982903</v>
      </c>
      <c r="J24" s="3">
        <v>0.99715227170558107</v>
      </c>
      <c r="K24" s="3">
        <v>0.9971734434733881</v>
      </c>
      <c r="L24" s="3">
        <v>0.99641042300355309</v>
      </c>
      <c r="M24" s="3">
        <v>0.99942727439180112</v>
      </c>
      <c r="N24" s="3">
        <v>0.92637053304988304</v>
      </c>
      <c r="O24" s="3">
        <v>0.99650347836245312</v>
      </c>
      <c r="P24" s="3">
        <v>0.99641050668642905</v>
      </c>
      <c r="Q24" s="3">
        <v>0.99641059036930613</v>
      </c>
      <c r="R24" s="3">
        <v>0.99942802753769211</v>
      </c>
      <c r="S24" s="3">
        <v>0.99647586301313906</v>
      </c>
      <c r="T24" s="3">
        <v>0.99669979839121303</v>
      </c>
      <c r="U24" s="3">
        <v>0.99945430396097812</v>
      </c>
      <c r="V24" s="3">
        <v>0.99824809897609001</v>
      </c>
      <c r="W24" s="3">
        <v>1</v>
      </c>
      <c r="X24" s="3">
        <v>0.99940509842947312</v>
      </c>
      <c r="Y24" s="3">
        <v>0.99943647950823911</v>
      </c>
      <c r="Z24" s="3">
        <v>0.99943614477673204</v>
      </c>
      <c r="AA24" s="3">
        <v>0.99940501474659604</v>
      </c>
      <c r="AB24" s="3">
        <v>0.99940359213769203</v>
      </c>
      <c r="AC24" s="3">
        <v>0.99940568420960996</v>
      </c>
      <c r="AD24" s="3">
        <v>0.99636531793300609</v>
      </c>
      <c r="AE24" s="3">
        <v>0.99722080798160606</v>
      </c>
      <c r="AF24" s="3">
        <v>0.99721545227749608</v>
      </c>
      <c r="AG24" s="3">
        <v>0.99717846444599112</v>
      </c>
      <c r="AH24" s="3">
        <v>0.9971900963658541</v>
      </c>
      <c r="AI24" s="3">
        <v>0.99717545186242906</v>
      </c>
      <c r="AJ24" s="3">
        <v>0.99705745900626908</v>
      </c>
      <c r="AK24" s="3">
        <v>0.99868994456511506</v>
      </c>
      <c r="AL24" s="3">
        <v>0.99721637278913999</v>
      </c>
      <c r="AM24" s="3">
        <v>0.99696482206175208</v>
      </c>
      <c r="AN24" s="3">
        <v>0.99935480502057106</v>
      </c>
      <c r="AO24" s="3">
        <v>0.99924902986441</v>
      </c>
      <c r="AP24" s="3">
        <v>0.99719570311859307</v>
      </c>
      <c r="AQ24" s="3">
        <v>0.99719679099599001</v>
      </c>
      <c r="AR24" s="3">
        <v>0.99937430313084408</v>
      </c>
      <c r="AS24" s="3">
        <v>0.99938576768495313</v>
      </c>
      <c r="AT24" s="3">
        <v>0.99401558643788412</v>
      </c>
      <c r="AU24" s="3">
        <v>0.99933990946851703</v>
      </c>
      <c r="AV24" s="3">
        <v>0.99935589289796811</v>
      </c>
      <c r="AW24" s="3">
        <v>0.99711679016585608</v>
      </c>
      <c r="AX24" s="3">
        <v>0.99949212862125103</v>
      </c>
      <c r="AY24" s="3">
        <v>0.99718105861516904</v>
      </c>
      <c r="AZ24" s="3">
        <v>0.99630966881999405</v>
      </c>
      <c r="BA24" s="3">
        <v>0.99631527557273403</v>
      </c>
      <c r="BB24" s="3">
        <v>0.99632213756862409</v>
      </c>
      <c r="BC24" s="3">
        <v>0.99632155178848703</v>
      </c>
      <c r="BD24" s="3">
        <v>0.99631058933163807</v>
      </c>
      <c r="BE24" s="3">
        <v>0.99631075669739211</v>
      </c>
      <c r="BF24" s="3">
        <v>0.99629318329328309</v>
      </c>
      <c r="BG24" s="3">
        <v>0.99630247209259704</v>
      </c>
      <c r="BH24" s="3">
        <v>0.99631544293848706</v>
      </c>
      <c r="BI24" s="3">
        <v>0.99706591097681707</v>
      </c>
      <c r="BJ24" s="3">
        <v>0.99876509178840001</v>
      </c>
      <c r="BK24" s="3">
        <v>0.99875856452401712</v>
      </c>
      <c r="BL24" s="3">
        <v>0.99703293992339304</v>
      </c>
      <c r="BM24" s="3">
        <v>0.99875044728497608</v>
      </c>
      <c r="BN24" s="3">
        <v>0.99875864820689408</v>
      </c>
      <c r="BO24" s="3">
        <v>0.99720967815900408</v>
      </c>
      <c r="BP24" s="3">
        <v>0.99719971989667511</v>
      </c>
      <c r="BQ24" s="3">
        <v>0.99717687447133307</v>
      </c>
      <c r="BR24" s="3">
        <v>0.99710164356517206</v>
      </c>
      <c r="BS24" s="3">
        <v>0.99719879938503109</v>
      </c>
      <c r="BT24" s="3">
        <v>0.99875839715826309</v>
      </c>
      <c r="BU24" s="3">
        <v>0.99708515803845998</v>
      </c>
      <c r="BV24" s="3">
        <v>0.99716281574804611</v>
      </c>
      <c r="BW24" s="3">
        <v>0.99938392666166609</v>
      </c>
      <c r="BX24" s="3">
        <v>0.9993957259472821</v>
      </c>
      <c r="BY24" s="3">
        <v>0.9994036758205691</v>
      </c>
      <c r="BZ24" s="3">
        <v>0.9994058515753641</v>
      </c>
      <c r="CA24" s="3">
        <v>0.99940568420960996</v>
      </c>
      <c r="CB24" s="3">
        <v>0.99940049587125412</v>
      </c>
      <c r="CC24" s="3">
        <v>0.99940074691988412</v>
      </c>
      <c r="CD24" s="3">
        <v>0.99629535904807709</v>
      </c>
      <c r="CE24" s="3">
        <v>0.99633870677821312</v>
      </c>
      <c r="CF24" s="3">
        <v>0.99965581232809408</v>
      </c>
      <c r="CG24" s="3">
        <v>0.99535024463852206</v>
      </c>
      <c r="CH24" s="3">
        <v>0.99714181134599211</v>
      </c>
      <c r="CI24" s="3">
        <v>0.9967348615165551</v>
      </c>
      <c r="CJ24" s="3">
        <v>0.99537861313372611</v>
      </c>
      <c r="CK24" s="3">
        <v>0.99049739093527001</v>
      </c>
      <c r="CL24" s="3">
        <v>0.99998376552191803</v>
      </c>
      <c r="CM24" s="3">
        <v>0.99644749451793513</v>
      </c>
      <c r="CN24" s="3">
        <v>0.9912286119119561</v>
      </c>
      <c r="CO24" s="3">
        <v>0.99712515845352712</v>
      </c>
      <c r="CP24" s="3">
        <v>0.99120760750990211</v>
      </c>
      <c r="CQ24" s="3">
        <v>0.99535141619879608</v>
      </c>
      <c r="CR24" s="3">
        <v>0.99710314985695203</v>
      </c>
      <c r="CS24" s="3">
        <v>0.99099572246607404</v>
      </c>
      <c r="CT24" s="3">
        <v>0.99114116330579505</v>
      </c>
      <c r="CU24" s="3">
        <v>0.99462078100224605</v>
      </c>
      <c r="CV24" s="3">
        <v>0.99461935839334203</v>
      </c>
      <c r="CW24" s="3">
        <v>0.99461944207621911</v>
      </c>
      <c r="CX24" s="3">
        <v>0.99461701527279411</v>
      </c>
      <c r="CY24" s="3">
        <v>0.99461517424950707</v>
      </c>
      <c r="CZ24" s="3">
        <v>0.99461542529813707</v>
      </c>
      <c r="DA24" s="3">
        <v>0.9965558638432731</v>
      </c>
      <c r="DB24" s="3">
        <v>0.99489383822894906</v>
      </c>
      <c r="DC24" s="3">
        <v>0.9948932524488121</v>
      </c>
    </row>
    <row r="25" spans="1:107">
      <c r="A25" s="3" t="s">
        <v>40</v>
      </c>
      <c r="B25" s="3">
        <v>0.99711335916791111</v>
      </c>
      <c r="C25" s="3">
        <v>0.99701779332270912</v>
      </c>
      <c r="D25" s="3">
        <v>0.99710365195421313</v>
      </c>
      <c r="E25" s="3">
        <v>0.99711109973024004</v>
      </c>
      <c r="F25" s="3">
        <v>0.99706783568298107</v>
      </c>
      <c r="G25" s="3">
        <v>0.99711135077887003</v>
      </c>
      <c r="H25" s="3">
        <v>0.99683444413983913</v>
      </c>
      <c r="I25" s="3">
        <v>0.99705612008024203</v>
      </c>
      <c r="J25" s="3">
        <v>0.99709779415284305</v>
      </c>
      <c r="K25" s="3">
        <v>0.99711227129051405</v>
      </c>
      <c r="L25" s="3">
        <v>0.9963730167576631</v>
      </c>
      <c r="M25" s="3">
        <v>0.99932861228016112</v>
      </c>
      <c r="N25" s="3">
        <v>0.9263334615355</v>
      </c>
      <c r="O25" s="3">
        <v>0.9964779550850571</v>
      </c>
      <c r="P25" s="3">
        <v>0.99637343517204713</v>
      </c>
      <c r="Q25" s="3">
        <v>0.9963730167576631</v>
      </c>
      <c r="R25" s="3">
        <v>0.99932852859728405</v>
      </c>
      <c r="S25" s="3">
        <v>0.99643176213711304</v>
      </c>
      <c r="T25" s="3">
        <v>0.99666356370559805</v>
      </c>
      <c r="U25" s="3">
        <v>0.99952735911234603</v>
      </c>
      <c r="V25" s="3">
        <v>0.9983728701452631</v>
      </c>
      <c r="W25" s="3">
        <v>0.99940509842947312</v>
      </c>
      <c r="X25" s="3">
        <v>1</v>
      </c>
      <c r="Y25" s="3">
        <v>0.99975472548836508</v>
      </c>
      <c r="Z25" s="3">
        <v>0.99975506021987204</v>
      </c>
      <c r="AA25" s="3">
        <v>0.99999673636780806</v>
      </c>
      <c r="AB25" s="3">
        <v>0.99999196644383603</v>
      </c>
      <c r="AC25" s="3">
        <v>0.99999690373356209</v>
      </c>
      <c r="AD25" s="3">
        <v>0.99632473173780212</v>
      </c>
      <c r="AE25" s="3">
        <v>0.99716683252612803</v>
      </c>
      <c r="AF25" s="3">
        <v>0.99716833881790912</v>
      </c>
      <c r="AG25" s="3">
        <v>0.99711745962887</v>
      </c>
      <c r="AH25" s="3">
        <v>0.99713043047476002</v>
      </c>
      <c r="AI25" s="3">
        <v>0.99711662280010305</v>
      </c>
      <c r="AJ25" s="3">
        <v>0.99700298145353106</v>
      </c>
      <c r="AK25" s="3">
        <v>0.99863881432744606</v>
      </c>
      <c r="AL25" s="3">
        <v>0.99715888265284103</v>
      </c>
      <c r="AM25" s="3">
        <v>0.99691369182408307</v>
      </c>
      <c r="AN25" s="3">
        <v>0.99930785892673712</v>
      </c>
      <c r="AO25" s="3">
        <v>0.9993383194938591</v>
      </c>
      <c r="AP25" s="3">
        <v>0.99714323395489612</v>
      </c>
      <c r="AQ25" s="3">
        <v>0.99714348500352612</v>
      </c>
      <c r="AR25" s="3">
        <v>0.99932735703701003</v>
      </c>
      <c r="AS25" s="3">
        <v>0.99934250363769506</v>
      </c>
      <c r="AT25" s="3">
        <v>0.99396445620021512</v>
      </c>
      <c r="AU25" s="3">
        <v>0.99954702458837208</v>
      </c>
      <c r="AV25" s="3">
        <v>0.99930861207262711</v>
      </c>
      <c r="AW25" s="3">
        <v>0.99706298207613209</v>
      </c>
      <c r="AX25" s="3">
        <v>0.99942476390550006</v>
      </c>
      <c r="AY25" s="3">
        <v>0.99712875681722613</v>
      </c>
      <c r="AZ25" s="3">
        <v>0.99627929193574905</v>
      </c>
      <c r="BA25" s="3">
        <v>0.99628305766520109</v>
      </c>
      <c r="BB25" s="3">
        <v>0.99629125858711809</v>
      </c>
      <c r="BC25" s="3">
        <v>0.99629067280698103</v>
      </c>
      <c r="BD25" s="3">
        <v>0.99628155137342</v>
      </c>
      <c r="BE25" s="3">
        <v>0.99627837142410502</v>
      </c>
      <c r="BF25" s="3">
        <v>0.99626263904328405</v>
      </c>
      <c r="BG25" s="3">
        <v>0.99627159311109204</v>
      </c>
      <c r="BH25" s="3">
        <v>0.99628456395698206</v>
      </c>
      <c r="BI25" s="3">
        <v>0.99700356723366812</v>
      </c>
      <c r="BJ25" s="3">
        <v>0.99871412891648403</v>
      </c>
      <c r="BK25" s="3">
        <v>0.99870291541100509</v>
      </c>
      <c r="BL25" s="3">
        <v>0.99697678871312112</v>
      </c>
      <c r="BM25" s="3">
        <v>0.99869479817196405</v>
      </c>
      <c r="BN25" s="3">
        <v>0.99870366855689607</v>
      </c>
      <c r="BO25" s="3">
        <v>0.99714582812407404</v>
      </c>
      <c r="BP25" s="3">
        <v>0.99713804561653996</v>
      </c>
      <c r="BQ25" s="3">
        <v>0.99712172745558203</v>
      </c>
      <c r="BR25" s="3">
        <v>0.99704164294257103</v>
      </c>
      <c r="BS25" s="3">
        <v>0.99714147661448505</v>
      </c>
      <c r="BT25" s="3">
        <v>0.99870592799456703</v>
      </c>
      <c r="BU25" s="3">
        <v>0.99702549214736613</v>
      </c>
      <c r="BV25" s="3">
        <v>0.99710683190352811</v>
      </c>
      <c r="BW25" s="3">
        <v>0.99935170875413304</v>
      </c>
      <c r="BX25" s="3">
        <v>0.99939647909317209</v>
      </c>
      <c r="BY25" s="3">
        <v>0.99931455355687404</v>
      </c>
      <c r="BZ25" s="3">
        <v>0.99931656194591512</v>
      </c>
      <c r="CA25" s="3">
        <v>0.99931689667742207</v>
      </c>
      <c r="CB25" s="3">
        <v>0.99931806823769609</v>
      </c>
      <c r="CC25" s="3">
        <v>0.99931831928632608</v>
      </c>
      <c r="CD25" s="3">
        <v>0.9962618022145171</v>
      </c>
      <c r="CE25" s="3">
        <v>0.99630180262958412</v>
      </c>
      <c r="CF25" s="3">
        <v>0.99933873790824312</v>
      </c>
      <c r="CG25" s="3">
        <v>0.99529995122961912</v>
      </c>
      <c r="CH25" s="3">
        <v>0.99708465594119999</v>
      </c>
      <c r="CI25" s="3">
        <v>0.99668607439943313</v>
      </c>
      <c r="CJ25" s="3">
        <v>0.9953296586508511</v>
      </c>
      <c r="CK25" s="3">
        <v>0.99046282990718904</v>
      </c>
      <c r="CL25" s="3">
        <v>0.99940124901714511</v>
      </c>
      <c r="CM25" s="3">
        <v>0.9964038957391691</v>
      </c>
      <c r="CN25" s="3">
        <v>0.99118601732771106</v>
      </c>
      <c r="CO25" s="3">
        <v>0.99707386085010408</v>
      </c>
      <c r="CP25" s="3">
        <v>0.99116635185168411</v>
      </c>
      <c r="CQ25" s="3">
        <v>0.99530162488715412</v>
      </c>
      <c r="CR25" s="3">
        <v>0.99704549235490003</v>
      </c>
      <c r="CS25" s="3">
        <v>0.99095865095169211</v>
      </c>
      <c r="CT25" s="3">
        <v>0.99110057711059107</v>
      </c>
      <c r="CU25" s="3">
        <v>0.9945743370056731</v>
      </c>
      <c r="CV25" s="3">
        <v>0.99457257966526202</v>
      </c>
      <c r="CW25" s="3">
        <v>0.99457283071389213</v>
      </c>
      <c r="CX25" s="3">
        <v>0.9945702365447141</v>
      </c>
      <c r="CY25" s="3">
        <v>0.99456856288717999</v>
      </c>
      <c r="CZ25" s="3">
        <v>0.99456864657005706</v>
      </c>
      <c r="DA25" s="3">
        <v>0.99650188838779608</v>
      </c>
      <c r="DB25" s="3">
        <v>0.99484705950086805</v>
      </c>
      <c r="DC25" s="3">
        <v>0.99484664108648513</v>
      </c>
    </row>
    <row r="26" spans="1:107">
      <c r="A26" s="3" t="s">
        <v>44</v>
      </c>
      <c r="B26" s="3">
        <v>0.99712515845352712</v>
      </c>
      <c r="C26" s="3">
        <v>0.99702540846448995</v>
      </c>
      <c r="D26" s="3">
        <v>0.99711863118914412</v>
      </c>
      <c r="E26" s="3">
        <v>0.99712323374736311</v>
      </c>
      <c r="F26" s="3">
        <v>0.9970808065288711</v>
      </c>
      <c r="G26" s="3">
        <v>0.99712348479599311</v>
      </c>
      <c r="H26" s="3">
        <v>0.99684624342545503</v>
      </c>
      <c r="I26" s="3">
        <v>0.99707344243572105</v>
      </c>
      <c r="J26" s="3">
        <v>0.99710892397544504</v>
      </c>
      <c r="K26" s="3">
        <v>0.9971280873542121</v>
      </c>
      <c r="L26" s="3">
        <v>0.99636322586108805</v>
      </c>
      <c r="M26" s="3">
        <v>0.99934559990413308</v>
      </c>
      <c r="N26" s="3">
        <v>0.92633856619097998</v>
      </c>
      <c r="O26" s="3">
        <v>0.99646163692409906</v>
      </c>
      <c r="P26" s="3">
        <v>0.99636364427547208</v>
      </c>
      <c r="Q26" s="3">
        <v>0.99636322586108805</v>
      </c>
      <c r="R26" s="3">
        <v>0.99934501412399612</v>
      </c>
      <c r="S26" s="3">
        <v>0.9964263227501271</v>
      </c>
      <c r="T26" s="3">
        <v>0.99665678539258507</v>
      </c>
      <c r="U26" s="3">
        <v>0.99951940923905813</v>
      </c>
      <c r="V26" s="3">
        <v>0.99837797480074308</v>
      </c>
      <c r="W26" s="3">
        <v>0.99943647950823911</v>
      </c>
      <c r="X26" s="3">
        <v>0.99975472548836508</v>
      </c>
      <c r="Y26" s="3">
        <v>1</v>
      </c>
      <c r="Z26" s="3">
        <v>0.99999682005068513</v>
      </c>
      <c r="AA26" s="3">
        <v>0.99975413970822813</v>
      </c>
      <c r="AB26" s="3">
        <v>0.99975338656233803</v>
      </c>
      <c r="AC26" s="3">
        <v>0.99975547863425507</v>
      </c>
      <c r="AD26" s="3">
        <v>0.99631828815629608</v>
      </c>
      <c r="AE26" s="3">
        <v>0.99717143508434702</v>
      </c>
      <c r="AF26" s="3">
        <v>0.99717361083914213</v>
      </c>
      <c r="AG26" s="3">
        <v>0.99712540950215711</v>
      </c>
      <c r="AH26" s="3">
        <v>0.99714440551517003</v>
      </c>
      <c r="AI26" s="3">
        <v>0.99712089062681508</v>
      </c>
      <c r="AJ26" s="3">
        <v>0.99701009449805211</v>
      </c>
      <c r="AK26" s="3">
        <v>0.99865847980347211</v>
      </c>
      <c r="AL26" s="3">
        <v>0.99717218823023812</v>
      </c>
      <c r="AM26" s="3">
        <v>0.99691678809052109</v>
      </c>
      <c r="AN26" s="3">
        <v>0.99930961626714809</v>
      </c>
      <c r="AO26" s="3">
        <v>0.99934777565892707</v>
      </c>
      <c r="AP26" s="3">
        <v>0.99715252275421107</v>
      </c>
      <c r="AQ26" s="3">
        <v>0.99715310853434813</v>
      </c>
      <c r="AR26" s="3">
        <v>0.99933145749796903</v>
      </c>
      <c r="AS26" s="3">
        <v>0.99933924000550312</v>
      </c>
      <c r="AT26" s="3">
        <v>0.99396654827213304</v>
      </c>
      <c r="AU26" s="3">
        <v>0.99956083226302905</v>
      </c>
      <c r="AV26" s="3">
        <v>0.99931070414454504</v>
      </c>
      <c r="AW26" s="3">
        <v>0.99707026248640607</v>
      </c>
      <c r="AX26" s="3">
        <v>0.99945731654453995</v>
      </c>
      <c r="AY26" s="3">
        <v>0.99713804561653996</v>
      </c>
      <c r="AZ26" s="3">
        <v>0.99626448006657109</v>
      </c>
      <c r="BA26" s="3">
        <v>0.99627042155081813</v>
      </c>
      <c r="BB26" s="3">
        <v>0.99627711618095405</v>
      </c>
      <c r="BC26" s="3">
        <v>0.99627686513232405</v>
      </c>
      <c r="BD26" s="3">
        <v>0.99626690686999608</v>
      </c>
      <c r="BE26" s="3">
        <v>0.9962637269206811</v>
      </c>
      <c r="BF26" s="3">
        <v>0.99625067239191412</v>
      </c>
      <c r="BG26" s="3">
        <v>0.99626113275150308</v>
      </c>
      <c r="BH26" s="3">
        <v>0.99627008681931106</v>
      </c>
      <c r="BI26" s="3">
        <v>0.99701352549599709</v>
      </c>
      <c r="BJ26" s="3">
        <v>0.99873195336922305</v>
      </c>
      <c r="BK26" s="3">
        <v>0.99872090722949802</v>
      </c>
      <c r="BL26" s="3">
        <v>0.99698306492887512</v>
      </c>
      <c r="BM26" s="3">
        <v>0.99871212052744307</v>
      </c>
      <c r="BN26" s="3">
        <v>0.99872065618086703</v>
      </c>
      <c r="BO26" s="3">
        <v>0.99715796214119712</v>
      </c>
      <c r="BP26" s="3">
        <v>0.99715687426380006</v>
      </c>
      <c r="BQ26" s="3">
        <v>0.99712867313434905</v>
      </c>
      <c r="BR26" s="3">
        <v>0.9970516012049</v>
      </c>
      <c r="BS26" s="3">
        <v>0.99715628848366311</v>
      </c>
      <c r="BT26" s="3">
        <v>0.99872174405826508</v>
      </c>
      <c r="BU26" s="3">
        <v>0.9970354504096951</v>
      </c>
      <c r="BV26" s="3">
        <v>0.99711930065215704</v>
      </c>
      <c r="BW26" s="3">
        <v>0.99935396819180411</v>
      </c>
      <c r="BX26" s="3">
        <v>0.99942919909796613</v>
      </c>
      <c r="BY26" s="3">
        <v>0.99935363346029704</v>
      </c>
      <c r="BZ26" s="3">
        <v>0.99935580921509104</v>
      </c>
      <c r="CA26" s="3">
        <v>0.99935647867810506</v>
      </c>
      <c r="CB26" s="3">
        <v>0.9993484451219411</v>
      </c>
      <c r="CC26" s="3">
        <v>0.99934903090207805</v>
      </c>
      <c r="CD26" s="3">
        <v>0.99624715771109307</v>
      </c>
      <c r="CE26" s="3">
        <v>0.99629201173300908</v>
      </c>
      <c r="CF26" s="3">
        <v>0.99937380103358409</v>
      </c>
      <c r="CG26" s="3">
        <v>0.99530187593578412</v>
      </c>
      <c r="CH26" s="3">
        <v>0.99709043005969311</v>
      </c>
      <c r="CI26" s="3">
        <v>0.99668716227682996</v>
      </c>
      <c r="CJ26" s="3">
        <v>0.99533124862550904</v>
      </c>
      <c r="CK26" s="3">
        <v>0.99045889681198407</v>
      </c>
      <c r="CL26" s="3">
        <v>0.99943279746166402</v>
      </c>
      <c r="CM26" s="3">
        <v>0.99640264049601912</v>
      </c>
      <c r="CN26" s="3">
        <v>0.99118476208456108</v>
      </c>
      <c r="CO26" s="3">
        <v>0.99707762657955612</v>
      </c>
      <c r="CP26" s="3">
        <v>0.99116526397428706</v>
      </c>
      <c r="CQ26" s="3">
        <v>0.99530271276455107</v>
      </c>
      <c r="CR26" s="3">
        <v>0.99704858862133805</v>
      </c>
      <c r="CS26" s="3">
        <v>0.99095806517155505</v>
      </c>
      <c r="CT26" s="3">
        <v>0.99109898713593303</v>
      </c>
      <c r="CU26" s="3">
        <v>0.99457475542005602</v>
      </c>
      <c r="CV26" s="3">
        <v>0.99457232861663203</v>
      </c>
      <c r="CW26" s="3">
        <v>0.99457274703101506</v>
      </c>
      <c r="CX26" s="3">
        <v>0.99457065495909702</v>
      </c>
      <c r="CY26" s="3">
        <v>0.99456898130156313</v>
      </c>
      <c r="CZ26" s="3">
        <v>0.99456856288717999</v>
      </c>
      <c r="DA26" s="3">
        <v>0.99650381309395997</v>
      </c>
      <c r="DB26" s="3">
        <v>0.99484781264675903</v>
      </c>
      <c r="DC26" s="3">
        <v>0.99484722686662208</v>
      </c>
    </row>
    <row r="27" spans="1:107">
      <c r="A27" s="3" t="s">
        <v>48</v>
      </c>
      <c r="B27" s="3">
        <v>0.99712515845352712</v>
      </c>
      <c r="C27" s="3">
        <v>0.99702473900147603</v>
      </c>
      <c r="D27" s="3">
        <v>0.99711829645763705</v>
      </c>
      <c r="E27" s="3">
        <v>0.99712273165010212</v>
      </c>
      <c r="F27" s="3">
        <v>0.99708013706585708</v>
      </c>
      <c r="G27" s="3">
        <v>0.99712331743023908</v>
      </c>
      <c r="H27" s="3">
        <v>0.99684557396244111</v>
      </c>
      <c r="I27" s="3">
        <v>0.99707277297270702</v>
      </c>
      <c r="J27" s="3">
        <v>0.99710842187818505</v>
      </c>
      <c r="K27" s="3">
        <v>0.99712791998845907</v>
      </c>
      <c r="L27" s="3">
        <v>0.99636339322684209</v>
      </c>
      <c r="M27" s="3">
        <v>0.99934559990413308</v>
      </c>
      <c r="N27" s="3">
        <v>0.92633839882522606</v>
      </c>
      <c r="O27" s="3">
        <v>0.99646180428985209</v>
      </c>
      <c r="P27" s="3">
        <v>0.99636381164122512</v>
      </c>
      <c r="Q27" s="3">
        <v>0.99636339322684209</v>
      </c>
      <c r="R27" s="3">
        <v>0.99934551622125611</v>
      </c>
      <c r="S27" s="3">
        <v>0.99642615538437407</v>
      </c>
      <c r="T27" s="3">
        <v>0.99665728748984506</v>
      </c>
      <c r="U27" s="3">
        <v>0.9995192418733051</v>
      </c>
      <c r="V27" s="3">
        <v>0.9983769706062221</v>
      </c>
      <c r="W27" s="3">
        <v>0.99943614477673204</v>
      </c>
      <c r="X27" s="3">
        <v>0.99975506021987204</v>
      </c>
      <c r="Y27" s="3">
        <v>0.99999682005068513</v>
      </c>
      <c r="Z27" s="3">
        <v>1</v>
      </c>
      <c r="AA27" s="3">
        <v>0.99975397234247509</v>
      </c>
      <c r="AB27" s="3">
        <v>0.99975271709932412</v>
      </c>
      <c r="AC27" s="3">
        <v>0.99975514390274811</v>
      </c>
      <c r="AD27" s="3">
        <v>0.99631862288780204</v>
      </c>
      <c r="AE27" s="3">
        <v>0.9971712677185941</v>
      </c>
      <c r="AF27" s="3">
        <v>0.99717327610763506</v>
      </c>
      <c r="AG27" s="3">
        <v>0.99712524213640408</v>
      </c>
      <c r="AH27" s="3">
        <v>0.99714407078366307</v>
      </c>
      <c r="AI27" s="3">
        <v>0.99712038852955509</v>
      </c>
      <c r="AJ27" s="3">
        <v>0.99700975976654505</v>
      </c>
      <c r="AK27" s="3">
        <v>0.99865864716922603</v>
      </c>
      <c r="AL27" s="3">
        <v>0.9971715187672241</v>
      </c>
      <c r="AM27" s="3">
        <v>0.9969162859932611</v>
      </c>
      <c r="AN27" s="3">
        <v>0.9993091141698881</v>
      </c>
      <c r="AO27" s="3">
        <v>0.99934710619591405</v>
      </c>
      <c r="AP27" s="3">
        <v>0.9971526901199641</v>
      </c>
      <c r="AQ27" s="3">
        <v>0.99715260643708803</v>
      </c>
      <c r="AR27" s="3">
        <v>0.99933145749796903</v>
      </c>
      <c r="AS27" s="3">
        <v>0.99933940737125604</v>
      </c>
      <c r="AT27" s="3">
        <v>0.99396654827213304</v>
      </c>
      <c r="AU27" s="3">
        <v>0.99956066489727613</v>
      </c>
      <c r="AV27" s="3">
        <v>0.99931036941303808</v>
      </c>
      <c r="AW27" s="3">
        <v>0.9970704298521591</v>
      </c>
      <c r="AX27" s="3">
        <v>0.99945664708152604</v>
      </c>
      <c r="AY27" s="3">
        <v>0.99713804561653996</v>
      </c>
      <c r="AZ27" s="3">
        <v>0.99626381060355806</v>
      </c>
      <c r="BA27" s="3">
        <v>0.99627042155081813</v>
      </c>
      <c r="BB27" s="3">
        <v>0.99627644671794102</v>
      </c>
      <c r="BC27" s="3">
        <v>0.99627586093780407</v>
      </c>
      <c r="BD27" s="3">
        <v>0.99626690686999608</v>
      </c>
      <c r="BE27" s="3">
        <v>0.99626389428643403</v>
      </c>
      <c r="BF27" s="3">
        <v>0.99625067239191412</v>
      </c>
      <c r="BG27" s="3">
        <v>0.99626130011725611</v>
      </c>
      <c r="BH27" s="3">
        <v>0.99626991945355703</v>
      </c>
      <c r="BI27" s="3">
        <v>0.99701369286175001</v>
      </c>
      <c r="BJ27" s="3">
        <v>0.99873178600347001</v>
      </c>
      <c r="BK27" s="3">
        <v>0.99872023776648411</v>
      </c>
      <c r="BL27" s="3">
        <v>0.99698306492887512</v>
      </c>
      <c r="BM27" s="3">
        <v>0.99871161843018308</v>
      </c>
      <c r="BN27" s="3">
        <v>0.99872065618086703</v>
      </c>
      <c r="BO27" s="3">
        <v>0.99715812950695004</v>
      </c>
      <c r="BP27" s="3">
        <v>0.99715670689804603</v>
      </c>
      <c r="BQ27" s="3">
        <v>0.99712817103708906</v>
      </c>
      <c r="BR27" s="3">
        <v>0.99705176857065303</v>
      </c>
      <c r="BS27" s="3">
        <v>0.99715612111790997</v>
      </c>
      <c r="BT27" s="3">
        <v>0.99872174405826508</v>
      </c>
      <c r="BU27" s="3">
        <v>0.9970354504096951</v>
      </c>
      <c r="BV27" s="3">
        <v>0.99711930065215704</v>
      </c>
      <c r="BW27" s="3">
        <v>0.99935480502057106</v>
      </c>
      <c r="BX27" s="3">
        <v>0.99942953382947208</v>
      </c>
      <c r="BY27" s="3">
        <v>0.99935380082604996</v>
      </c>
      <c r="BZ27" s="3">
        <v>0.99935631131235203</v>
      </c>
      <c r="CA27" s="3">
        <v>0.99935614394659811</v>
      </c>
      <c r="CB27" s="3">
        <v>0.99934877985344805</v>
      </c>
      <c r="CC27" s="3">
        <v>0.99934903090207805</v>
      </c>
      <c r="CD27" s="3">
        <v>0.99624665561383208</v>
      </c>
      <c r="CE27" s="3">
        <v>0.99629284856177602</v>
      </c>
      <c r="CF27" s="3">
        <v>0.99937313157056995</v>
      </c>
      <c r="CG27" s="3">
        <v>0.99530187593578412</v>
      </c>
      <c r="CH27" s="3">
        <v>0.99709059742544603</v>
      </c>
      <c r="CI27" s="3">
        <v>0.99668716227682996</v>
      </c>
      <c r="CJ27" s="3">
        <v>0.99533091389400208</v>
      </c>
      <c r="CK27" s="3">
        <v>0.99045889681198407</v>
      </c>
      <c r="CL27" s="3">
        <v>0.99943313219317109</v>
      </c>
      <c r="CM27" s="3">
        <v>0.99640280786177204</v>
      </c>
      <c r="CN27" s="3">
        <v>0.99118509681606703</v>
      </c>
      <c r="CO27" s="3">
        <v>0.99707729184804905</v>
      </c>
      <c r="CP27" s="3">
        <v>0.99116526397428706</v>
      </c>
      <c r="CQ27" s="3">
        <v>0.99530237803304411</v>
      </c>
      <c r="CR27" s="3">
        <v>0.99704825388983109</v>
      </c>
      <c r="CS27" s="3">
        <v>0.99095823253730808</v>
      </c>
      <c r="CT27" s="3">
        <v>0.99109915450168706</v>
      </c>
      <c r="CU27" s="3">
        <v>0.9945745880543031</v>
      </c>
      <c r="CV27" s="3">
        <v>0.99457249598238506</v>
      </c>
      <c r="CW27" s="3">
        <v>0.99457274703101506</v>
      </c>
      <c r="CX27" s="3">
        <v>0.99456998549608411</v>
      </c>
      <c r="CY27" s="3">
        <v>0.99456814447279607</v>
      </c>
      <c r="CZ27" s="3">
        <v>0.99456839552142606</v>
      </c>
      <c r="DA27" s="3">
        <v>0.99650398045971411</v>
      </c>
      <c r="DB27" s="3">
        <v>0.99484831474401902</v>
      </c>
      <c r="DC27" s="3">
        <v>0.99484756159812904</v>
      </c>
    </row>
    <row r="28" spans="1:107">
      <c r="A28" s="3" t="s">
        <v>51</v>
      </c>
      <c r="B28" s="3">
        <v>0.99711511650832207</v>
      </c>
      <c r="C28" s="3">
        <v>0.99701921593161302</v>
      </c>
      <c r="D28" s="3">
        <v>0.99710423773434997</v>
      </c>
      <c r="E28" s="3">
        <v>0.99711235497339112</v>
      </c>
      <c r="F28" s="3">
        <v>0.99706925829188509</v>
      </c>
      <c r="G28" s="3">
        <v>0.99711227129051405</v>
      </c>
      <c r="H28" s="3">
        <v>0.99683586674874303</v>
      </c>
      <c r="I28" s="3">
        <v>0.99705720795763908</v>
      </c>
      <c r="J28" s="3">
        <v>0.99709971885900706</v>
      </c>
      <c r="K28" s="3">
        <v>0.99711335916791111</v>
      </c>
      <c r="L28" s="3">
        <v>0.99637427200081408</v>
      </c>
      <c r="M28" s="3">
        <v>0.99932819386577709</v>
      </c>
      <c r="N28" s="3">
        <v>0.92633521887591108</v>
      </c>
      <c r="O28" s="3">
        <v>0.99647921032820808</v>
      </c>
      <c r="P28" s="3">
        <v>0.99637502514670406</v>
      </c>
      <c r="Q28" s="3">
        <v>0.99637427200081408</v>
      </c>
      <c r="R28" s="3">
        <v>0.99932928174317504</v>
      </c>
      <c r="S28" s="3">
        <v>0.99643301738026413</v>
      </c>
      <c r="T28" s="3">
        <v>0.99666414948573512</v>
      </c>
      <c r="U28" s="3">
        <v>0.99952694069796211</v>
      </c>
      <c r="V28" s="3">
        <v>0.99837412538841408</v>
      </c>
      <c r="W28" s="3">
        <v>0.99940501474659604</v>
      </c>
      <c r="X28" s="3">
        <v>0.99999673636780806</v>
      </c>
      <c r="Y28" s="3">
        <v>0.99975413970822813</v>
      </c>
      <c r="Z28" s="3">
        <v>0.99975397234247509</v>
      </c>
      <c r="AA28" s="3">
        <v>1</v>
      </c>
      <c r="AB28" s="3">
        <v>0.99999154802945212</v>
      </c>
      <c r="AC28" s="3">
        <v>0.99999698741643805</v>
      </c>
      <c r="AD28" s="3">
        <v>0.99632632171246005</v>
      </c>
      <c r="AE28" s="3">
        <v>0.99716808776927912</v>
      </c>
      <c r="AF28" s="3">
        <v>0.99716925932955303</v>
      </c>
      <c r="AG28" s="3">
        <v>0.99711838014051413</v>
      </c>
      <c r="AH28" s="3">
        <v>0.99713235518092402</v>
      </c>
      <c r="AI28" s="3">
        <v>0.99711787804325303</v>
      </c>
      <c r="AJ28" s="3">
        <v>0.99700406933092911</v>
      </c>
      <c r="AK28" s="3">
        <v>0.99863755908429508</v>
      </c>
      <c r="AL28" s="3">
        <v>0.99715946843297809</v>
      </c>
      <c r="AM28" s="3">
        <v>0.99691511443298708</v>
      </c>
      <c r="AN28" s="3">
        <v>0.99930810997536712</v>
      </c>
      <c r="AO28" s="3">
        <v>0.99933823581098202</v>
      </c>
      <c r="AP28" s="3">
        <v>0.99714432183229407</v>
      </c>
      <c r="AQ28" s="3">
        <v>0.99714540970969112</v>
      </c>
      <c r="AR28" s="3">
        <v>0.99932744071988711</v>
      </c>
      <c r="AS28" s="3">
        <v>0.9993419178575581</v>
      </c>
      <c r="AT28" s="3">
        <v>0.99396470724884511</v>
      </c>
      <c r="AU28" s="3">
        <v>0.99954710827124904</v>
      </c>
      <c r="AV28" s="3">
        <v>0.99930869575550407</v>
      </c>
      <c r="AW28" s="3">
        <v>0.99706390258777611</v>
      </c>
      <c r="AX28" s="3">
        <v>0.99942384339385604</v>
      </c>
      <c r="AY28" s="3">
        <v>0.99712984469462307</v>
      </c>
      <c r="AZ28" s="3">
        <v>0.99628004508163903</v>
      </c>
      <c r="BA28" s="3">
        <v>0.99628347607958412</v>
      </c>
      <c r="BB28" s="3">
        <v>0.99629251383026907</v>
      </c>
      <c r="BC28" s="3">
        <v>0.99629209541588504</v>
      </c>
      <c r="BD28" s="3">
        <v>0.99628247188506402</v>
      </c>
      <c r="BE28" s="3">
        <v>0.99627962666725611</v>
      </c>
      <c r="BF28" s="3">
        <v>0.99626355955492807</v>
      </c>
      <c r="BG28" s="3">
        <v>0.99627234625698202</v>
      </c>
      <c r="BH28" s="3">
        <v>0.99628565183437912</v>
      </c>
      <c r="BI28" s="3">
        <v>0.99700432037955911</v>
      </c>
      <c r="BJ28" s="3">
        <v>0.99871504942812805</v>
      </c>
      <c r="BK28" s="3">
        <v>0.99870400328840203</v>
      </c>
      <c r="BL28" s="3">
        <v>0.99697787659051906</v>
      </c>
      <c r="BM28" s="3">
        <v>0.99869471448908809</v>
      </c>
      <c r="BN28" s="3">
        <v>0.99870442170278606</v>
      </c>
      <c r="BO28" s="3">
        <v>0.99714758546448512</v>
      </c>
      <c r="BP28" s="3">
        <v>0.99713913349393712</v>
      </c>
      <c r="BQ28" s="3">
        <v>0.99712298269873312</v>
      </c>
      <c r="BR28" s="3">
        <v>0.99704306555147504</v>
      </c>
      <c r="BS28" s="3">
        <v>0.9971425644918831</v>
      </c>
      <c r="BT28" s="3">
        <v>0.99870550958018312</v>
      </c>
      <c r="BU28" s="3">
        <v>0.99702691475627003</v>
      </c>
      <c r="BV28" s="3">
        <v>0.99710842187818505</v>
      </c>
      <c r="BW28" s="3">
        <v>0.99935162507125608</v>
      </c>
      <c r="BX28" s="3">
        <v>0.99939606067878906</v>
      </c>
      <c r="BY28" s="3">
        <v>0.99931463723975</v>
      </c>
      <c r="BZ28" s="3">
        <v>0.99931647826303804</v>
      </c>
      <c r="CA28" s="3">
        <v>0.99931631089728512</v>
      </c>
      <c r="CB28" s="3">
        <v>0.99931831928632608</v>
      </c>
      <c r="CC28" s="3">
        <v>0.99931840296920205</v>
      </c>
      <c r="CD28" s="3">
        <v>0.99626322482342111</v>
      </c>
      <c r="CE28" s="3">
        <v>0.9963030578727341</v>
      </c>
      <c r="CF28" s="3">
        <v>0.99933798476235203</v>
      </c>
      <c r="CG28" s="3">
        <v>0.99530087174126303</v>
      </c>
      <c r="CH28" s="3">
        <v>0.99708607855010412</v>
      </c>
      <c r="CI28" s="3">
        <v>0.99668682754532312</v>
      </c>
      <c r="CJ28" s="3">
        <v>0.99533041179674209</v>
      </c>
      <c r="CK28" s="3">
        <v>0.99046425251609305</v>
      </c>
      <c r="CL28" s="3">
        <v>0.99940233689454205</v>
      </c>
      <c r="CM28" s="3">
        <v>0.99640531834807311</v>
      </c>
      <c r="CN28" s="3">
        <v>0.99118727257086203</v>
      </c>
      <c r="CO28" s="3">
        <v>0.99707561819051505</v>
      </c>
      <c r="CP28" s="3">
        <v>0.99116760709483509</v>
      </c>
      <c r="CQ28" s="3">
        <v>0.99530271276455107</v>
      </c>
      <c r="CR28" s="3">
        <v>0.99704724969531111</v>
      </c>
      <c r="CS28" s="3">
        <v>0.99095990619484309</v>
      </c>
      <c r="CT28" s="3">
        <v>0.99110199971949509</v>
      </c>
      <c r="CU28" s="3">
        <v>0.99457592698033004</v>
      </c>
      <c r="CV28" s="3">
        <v>0.99457400227416604</v>
      </c>
      <c r="CW28" s="3">
        <v>0.99457425332279603</v>
      </c>
      <c r="CX28" s="3">
        <v>0.99457149178786508</v>
      </c>
      <c r="CY28" s="3">
        <v>0.99456948339882412</v>
      </c>
      <c r="CZ28" s="3">
        <v>0.99456990181320704</v>
      </c>
      <c r="DA28" s="3">
        <v>0.99650297626519313</v>
      </c>
      <c r="DB28" s="3">
        <v>0.99484781264675903</v>
      </c>
      <c r="DC28" s="3">
        <v>0.99484756159812904</v>
      </c>
    </row>
    <row r="29" spans="1:107">
      <c r="A29" s="3" t="s">
        <v>54</v>
      </c>
      <c r="B29" s="3">
        <v>0.99711319180215807</v>
      </c>
      <c r="C29" s="3">
        <v>0.99701762595695609</v>
      </c>
      <c r="D29" s="3">
        <v>0.99710381931996606</v>
      </c>
      <c r="E29" s="3">
        <v>0.99711076499873308</v>
      </c>
      <c r="F29" s="3">
        <v>0.99706783568298107</v>
      </c>
      <c r="G29" s="3">
        <v>0.99711101604736307</v>
      </c>
      <c r="H29" s="3">
        <v>0.99683477887134608</v>
      </c>
      <c r="I29" s="3">
        <v>0.9970559527144881</v>
      </c>
      <c r="J29" s="3">
        <v>0.99709829625010304</v>
      </c>
      <c r="K29" s="3">
        <v>0.99711243865626709</v>
      </c>
      <c r="L29" s="3">
        <v>0.99637318412341713</v>
      </c>
      <c r="M29" s="3">
        <v>0.99932744071988711</v>
      </c>
      <c r="N29" s="3">
        <v>0.92633245734098002</v>
      </c>
      <c r="O29" s="3">
        <v>0.9964779550850571</v>
      </c>
      <c r="P29" s="3">
        <v>0.99637343517204713</v>
      </c>
      <c r="Q29" s="3">
        <v>0.99637335148916994</v>
      </c>
      <c r="R29" s="3">
        <v>0.99932685493975004</v>
      </c>
      <c r="S29" s="3">
        <v>0.99643109267410002</v>
      </c>
      <c r="T29" s="3">
        <v>0.99666306160833806</v>
      </c>
      <c r="U29" s="3">
        <v>0.99952585282056505</v>
      </c>
      <c r="V29" s="3">
        <v>0.99837270277950996</v>
      </c>
      <c r="W29" s="3">
        <v>0.99940359213769203</v>
      </c>
      <c r="X29" s="3">
        <v>0.99999196644383603</v>
      </c>
      <c r="Y29" s="3">
        <v>0.99975338656233803</v>
      </c>
      <c r="Z29" s="3">
        <v>0.99975271709932412</v>
      </c>
      <c r="AA29" s="3">
        <v>0.99999154802945212</v>
      </c>
      <c r="AB29" s="3">
        <v>1</v>
      </c>
      <c r="AC29" s="3">
        <v>0.99999188276095907</v>
      </c>
      <c r="AD29" s="3">
        <v>0.99632456437204908</v>
      </c>
      <c r="AE29" s="3">
        <v>0.99716699989188207</v>
      </c>
      <c r="AF29" s="3">
        <v>0.99716850618366204</v>
      </c>
      <c r="AG29" s="3">
        <v>0.99711796172612999</v>
      </c>
      <c r="AH29" s="3">
        <v>0.99713059784051306</v>
      </c>
      <c r="AI29" s="3">
        <v>0.99711628806859609</v>
      </c>
      <c r="AJ29" s="3">
        <v>0.99700331618503812</v>
      </c>
      <c r="AK29" s="3">
        <v>0.99863714066991205</v>
      </c>
      <c r="AL29" s="3">
        <v>0.9971587152870881</v>
      </c>
      <c r="AM29" s="3">
        <v>0.99691335709257611</v>
      </c>
      <c r="AN29" s="3">
        <v>0.99930618526920312</v>
      </c>
      <c r="AO29" s="3">
        <v>0.99933731529933911</v>
      </c>
      <c r="AP29" s="3">
        <v>0.99714289922338906</v>
      </c>
      <c r="AQ29" s="3">
        <v>0.99714315027202005</v>
      </c>
      <c r="AR29" s="3">
        <v>0.9993255160137231</v>
      </c>
      <c r="AS29" s="3">
        <v>0.99934082998016005</v>
      </c>
      <c r="AT29" s="3">
        <v>0.99396378673720109</v>
      </c>
      <c r="AU29" s="3">
        <v>0.99954568566234503</v>
      </c>
      <c r="AV29" s="3">
        <v>0.99930660368358604</v>
      </c>
      <c r="AW29" s="3">
        <v>0.99706264734462513</v>
      </c>
      <c r="AX29" s="3">
        <v>0.99942275551645909</v>
      </c>
      <c r="AY29" s="3">
        <v>0.99712858945147209</v>
      </c>
      <c r="AZ29" s="3">
        <v>0.99627929193574905</v>
      </c>
      <c r="BA29" s="3">
        <v>0.99628272293369413</v>
      </c>
      <c r="BB29" s="3">
        <v>0.99629159331862505</v>
      </c>
      <c r="BC29" s="3">
        <v>0.99629150963574908</v>
      </c>
      <c r="BD29" s="3">
        <v>0.99628104927616001</v>
      </c>
      <c r="BE29" s="3">
        <v>0.99627770196109111</v>
      </c>
      <c r="BF29" s="3">
        <v>0.99626213694602406</v>
      </c>
      <c r="BG29" s="3">
        <v>0.99627092364807812</v>
      </c>
      <c r="BH29" s="3">
        <v>0.99628506605424205</v>
      </c>
      <c r="BI29" s="3">
        <v>0.99700273040490106</v>
      </c>
      <c r="BJ29" s="3">
        <v>0.9987144636479911</v>
      </c>
      <c r="BK29" s="3">
        <v>0.99870308277675912</v>
      </c>
      <c r="BL29" s="3">
        <v>0.99697628661586113</v>
      </c>
      <c r="BM29" s="3">
        <v>0.9986939613431971</v>
      </c>
      <c r="BN29" s="3">
        <v>0.99870316645963508</v>
      </c>
      <c r="BO29" s="3">
        <v>0.99714566075832112</v>
      </c>
      <c r="BP29" s="3">
        <v>0.99713804561653996</v>
      </c>
      <c r="BQ29" s="3">
        <v>0.9971220621870891</v>
      </c>
      <c r="BR29" s="3">
        <v>0.9970414755768181</v>
      </c>
      <c r="BS29" s="3">
        <v>0.99714197871174604</v>
      </c>
      <c r="BT29" s="3">
        <v>0.99870559326305997</v>
      </c>
      <c r="BU29" s="3">
        <v>0.99702499005010603</v>
      </c>
      <c r="BV29" s="3">
        <v>0.99710616244051409</v>
      </c>
      <c r="BW29" s="3">
        <v>0.9993503698281051</v>
      </c>
      <c r="BX29" s="3">
        <v>0.99939463806988504</v>
      </c>
      <c r="BY29" s="3">
        <v>0.99931287989934003</v>
      </c>
      <c r="BZ29" s="3">
        <v>0.99931438619112001</v>
      </c>
      <c r="CA29" s="3">
        <v>0.99931505565413403</v>
      </c>
      <c r="CB29" s="3">
        <v>0.99931639458016108</v>
      </c>
      <c r="CC29" s="3">
        <v>0.99931631089728512</v>
      </c>
      <c r="CD29" s="3">
        <v>0.9962618022145171</v>
      </c>
      <c r="CE29" s="3">
        <v>0.99630113316656999</v>
      </c>
      <c r="CF29" s="3">
        <v>0.99933689688495508</v>
      </c>
      <c r="CG29" s="3">
        <v>0.99529961649811305</v>
      </c>
      <c r="CH29" s="3">
        <v>0.99708314964941913</v>
      </c>
      <c r="CI29" s="3">
        <v>0.99668507020491304</v>
      </c>
      <c r="CJ29" s="3">
        <v>0.99532898918783808</v>
      </c>
      <c r="CK29" s="3">
        <v>0.99046098888390111</v>
      </c>
      <c r="CL29" s="3">
        <v>0.99939991009111706</v>
      </c>
      <c r="CM29" s="3">
        <v>0.99640305891040204</v>
      </c>
      <c r="CN29" s="3">
        <v>0.99118451103592997</v>
      </c>
      <c r="CO29" s="3">
        <v>0.99707369348435104</v>
      </c>
      <c r="CP29" s="3">
        <v>0.99116484555990403</v>
      </c>
      <c r="CQ29" s="3">
        <v>0.99530112278989302</v>
      </c>
      <c r="CR29" s="3">
        <v>0.99704515762339307</v>
      </c>
      <c r="CS29" s="3">
        <v>0.9909569772941581</v>
      </c>
      <c r="CT29" s="3">
        <v>0.99109940555031706</v>
      </c>
      <c r="CU29" s="3">
        <v>0.99457383490841211</v>
      </c>
      <c r="CV29" s="3">
        <v>0.99457191020224811</v>
      </c>
      <c r="CW29" s="3">
        <v>0.99457199388512507</v>
      </c>
      <c r="CX29" s="3">
        <v>0.99457006917896107</v>
      </c>
      <c r="CY29" s="3">
        <v>0.99456822815567303</v>
      </c>
      <c r="CZ29" s="3">
        <v>0.99456780974128911</v>
      </c>
      <c r="DA29" s="3">
        <v>0.99650121892478205</v>
      </c>
      <c r="DB29" s="3">
        <v>0.99484655740360806</v>
      </c>
      <c r="DC29" s="3">
        <v>0.99484630635497806</v>
      </c>
    </row>
    <row r="30" spans="1:107">
      <c r="A30" s="3" t="s">
        <v>56</v>
      </c>
      <c r="B30" s="3">
        <v>0.99711478177681512</v>
      </c>
      <c r="C30" s="3">
        <v>0.99701921593161302</v>
      </c>
      <c r="D30" s="3">
        <v>0.99710490719736311</v>
      </c>
      <c r="E30" s="3">
        <v>0.99711218760763709</v>
      </c>
      <c r="F30" s="3">
        <v>0.99706925829188509</v>
      </c>
      <c r="G30" s="3">
        <v>0.99711210392476002</v>
      </c>
      <c r="H30" s="3">
        <v>0.99683620148024998</v>
      </c>
      <c r="I30" s="3">
        <v>0.99705737532339211</v>
      </c>
      <c r="J30" s="3">
        <v>0.99709971885900706</v>
      </c>
      <c r="K30" s="3">
        <v>0.9971138612651711</v>
      </c>
      <c r="L30" s="3">
        <v>0.99637410463506104</v>
      </c>
      <c r="M30" s="3">
        <v>0.99932903069454404</v>
      </c>
      <c r="N30" s="3">
        <v>0.92633471677865109</v>
      </c>
      <c r="O30" s="3">
        <v>0.99647921032820808</v>
      </c>
      <c r="P30" s="3">
        <v>0.99637485778095103</v>
      </c>
      <c r="Q30" s="3">
        <v>0.99637427200081408</v>
      </c>
      <c r="R30" s="3">
        <v>0.99932995120618806</v>
      </c>
      <c r="S30" s="3">
        <v>0.9964328500145111</v>
      </c>
      <c r="T30" s="3">
        <v>0.99666448421724207</v>
      </c>
      <c r="U30" s="3">
        <v>0.99952761016097613</v>
      </c>
      <c r="V30" s="3">
        <v>0.99837395802266105</v>
      </c>
      <c r="W30" s="3">
        <v>0.99940568420960996</v>
      </c>
      <c r="X30" s="3">
        <v>0.99999690373356209</v>
      </c>
      <c r="Y30" s="3">
        <v>0.99975547863425507</v>
      </c>
      <c r="Z30" s="3">
        <v>0.99975514390274811</v>
      </c>
      <c r="AA30" s="3">
        <v>0.99999698741643805</v>
      </c>
      <c r="AB30" s="3">
        <v>0.99999188276095907</v>
      </c>
      <c r="AC30" s="3">
        <v>1</v>
      </c>
      <c r="AD30" s="3">
        <v>0.99632632171246005</v>
      </c>
      <c r="AE30" s="3">
        <v>0.99716825513503204</v>
      </c>
      <c r="AF30" s="3">
        <v>0.99716942669530606</v>
      </c>
      <c r="AG30" s="3">
        <v>0.99711904960352704</v>
      </c>
      <c r="AH30" s="3">
        <v>0.99713185308366403</v>
      </c>
      <c r="AI30" s="3">
        <v>0.99711754331174707</v>
      </c>
      <c r="AJ30" s="3">
        <v>0.9970045714281891</v>
      </c>
      <c r="AK30" s="3">
        <v>0.99863873064456909</v>
      </c>
      <c r="AL30" s="3">
        <v>0.99715963579873113</v>
      </c>
      <c r="AM30" s="3">
        <v>0.99691511443298708</v>
      </c>
      <c r="AN30" s="3">
        <v>0.99930810997536712</v>
      </c>
      <c r="AO30" s="3">
        <v>0.99933924000550312</v>
      </c>
      <c r="AP30" s="3">
        <v>0.99714432183229407</v>
      </c>
      <c r="AQ30" s="3">
        <v>0.99714507497818405</v>
      </c>
      <c r="AR30" s="3">
        <v>0.99932827754865405</v>
      </c>
      <c r="AS30" s="3">
        <v>0.99934275468632505</v>
      </c>
      <c r="AT30" s="3">
        <v>0.99396504198035207</v>
      </c>
      <c r="AU30" s="3">
        <v>0.9995479451000161</v>
      </c>
      <c r="AV30" s="3">
        <v>0.99930953258427113</v>
      </c>
      <c r="AW30" s="3">
        <v>0.99706373522202207</v>
      </c>
      <c r="AX30" s="3">
        <v>0.99942534968563712</v>
      </c>
      <c r="AY30" s="3">
        <v>0.9971300120603761</v>
      </c>
      <c r="AZ30" s="3">
        <v>0.99627987771588611</v>
      </c>
      <c r="BA30" s="3">
        <v>0.99628397817684511</v>
      </c>
      <c r="BB30" s="3">
        <v>0.99629234646451603</v>
      </c>
      <c r="BC30" s="3">
        <v>0.99629209541588504</v>
      </c>
      <c r="BD30" s="3">
        <v>0.99628263925081706</v>
      </c>
      <c r="BE30" s="3">
        <v>0.99627979403300904</v>
      </c>
      <c r="BF30" s="3">
        <v>0.99626355955492807</v>
      </c>
      <c r="BG30" s="3">
        <v>0.99627284835424212</v>
      </c>
      <c r="BH30" s="3">
        <v>0.99628581920013204</v>
      </c>
      <c r="BI30" s="3">
        <v>0.99700432037955911</v>
      </c>
      <c r="BJ30" s="3">
        <v>0.99871504942812805</v>
      </c>
      <c r="BK30" s="3">
        <v>0.99870383592264911</v>
      </c>
      <c r="BL30" s="3">
        <v>0.99697770922476503</v>
      </c>
      <c r="BM30" s="3">
        <v>0.99869538395210111</v>
      </c>
      <c r="BN30" s="3">
        <v>0.99870425433703203</v>
      </c>
      <c r="BO30" s="3">
        <v>0.99714708336722513</v>
      </c>
      <c r="BP30" s="3">
        <v>0.99713913349393712</v>
      </c>
      <c r="BQ30" s="3">
        <v>0.99712281533297908</v>
      </c>
      <c r="BR30" s="3">
        <v>0.99704289818572212</v>
      </c>
      <c r="BS30" s="3">
        <v>0.99714289922338906</v>
      </c>
      <c r="BT30" s="3">
        <v>0.99870584431168996</v>
      </c>
      <c r="BU30" s="3">
        <v>0.99702641265901004</v>
      </c>
      <c r="BV30" s="3">
        <v>0.99710791978092506</v>
      </c>
      <c r="BW30" s="3">
        <v>0.99935279663152998</v>
      </c>
      <c r="BX30" s="3">
        <v>0.99939756697056903</v>
      </c>
      <c r="BY30" s="3">
        <v>0.99931530670276403</v>
      </c>
      <c r="BZ30" s="3">
        <v>0.9993173150918051</v>
      </c>
      <c r="CA30" s="3">
        <v>0.99931748245755903</v>
      </c>
      <c r="CB30" s="3">
        <v>0.99931898874933911</v>
      </c>
      <c r="CC30" s="3">
        <v>0.99931923979796911</v>
      </c>
      <c r="CD30" s="3">
        <v>0.99626322482342111</v>
      </c>
      <c r="CE30" s="3">
        <v>0.9963030578727341</v>
      </c>
      <c r="CF30" s="3">
        <v>0.99933949105413311</v>
      </c>
      <c r="CG30" s="3">
        <v>0.99530137383852313</v>
      </c>
      <c r="CH30" s="3">
        <v>0.99708591118434997</v>
      </c>
      <c r="CI30" s="3">
        <v>0.99668699491107704</v>
      </c>
      <c r="CJ30" s="3">
        <v>0.99533091389400208</v>
      </c>
      <c r="CK30" s="3">
        <v>0.99046425251609305</v>
      </c>
      <c r="CL30" s="3">
        <v>0.99940233689454205</v>
      </c>
      <c r="CM30" s="3">
        <v>0.99640498361656604</v>
      </c>
      <c r="CN30" s="3">
        <v>0.99118743993661507</v>
      </c>
      <c r="CO30" s="3">
        <v>0.99707511609325505</v>
      </c>
      <c r="CP30" s="3">
        <v>0.99116760709483509</v>
      </c>
      <c r="CQ30" s="3">
        <v>0.99530321486181106</v>
      </c>
      <c r="CR30" s="3">
        <v>0.99704674759805001</v>
      </c>
      <c r="CS30" s="3">
        <v>0.99095990619484309</v>
      </c>
      <c r="CT30" s="3">
        <v>0.99110199971949509</v>
      </c>
      <c r="CU30" s="3">
        <v>0.99457609434608407</v>
      </c>
      <c r="CV30" s="3">
        <v>0.99457416963991907</v>
      </c>
      <c r="CW30" s="3">
        <v>0.99457408595704311</v>
      </c>
      <c r="CX30" s="3">
        <v>0.99457182651937104</v>
      </c>
      <c r="CY30" s="3">
        <v>0.99456998549608411</v>
      </c>
      <c r="CZ30" s="3">
        <v>0.99457006917896107</v>
      </c>
      <c r="DA30" s="3">
        <v>0.99650314363094605</v>
      </c>
      <c r="DB30" s="3">
        <v>0.9948481473782661</v>
      </c>
      <c r="DC30" s="3">
        <v>0.99484789632963611</v>
      </c>
    </row>
    <row r="31" spans="1:107">
      <c r="A31" s="3" t="s">
        <v>60</v>
      </c>
      <c r="B31" s="3">
        <v>0.99677871134395002</v>
      </c>
      <c r="C31" s="3">
        <v>0.99675444330970508</v>
      </c>
      <c r="D31" s="3">
        <v>0.99677017569052606</v>
      </c>
      <c r="E31" s="3">
        <v>0.9967744435172381</v>
      </c>
      <c r="F31" s="3">
        <v>0.99676632627819706</v>
      </c>
      <c r="G31" s="3">
        <v>0.99677452720011506</v>
      </c>
      <c r="H31" s="3">
        <v>0.99666247582820111</v>
      </c>
      <c r="I31" s="3">
        <v>0.9967124345055971</v>
      </c>
      <c r="J31" s="3">
        <v>0.99676481998641708</v>
      </c>
      <c r="K31" s="3">
        <v>0.99677795819806003</v>
      </c>
      <c r="L31" s="3">
        <v>0.99886367021716405</v>
      </c>
      <c r="M31" s="3">
        <v>0.99630807884533712</v>
      </c>
      <c r="N31" s="3">
        <v>0.92636383841974612</v>
      </c>
      <c r="O31" s="3">
        <v>0.99851337369525806</v>
      </c>
      <c r="P31" s="3">
        <v>0.99886392126579404</v>
      </c>
      <c r="Q31" s="3">
        <v>0.99886350285141001</v>
      </c>
      <c r="R31" s="3">
        <v>0.99630950145424113</v>
      </c>
      <c r="S31" s="3">
        <v>0.99866584389662305</v>
      </c>
      <c r="T31" s="3">
        <v>0.99737846652132611</v>
      </c>
      <c r="U31" s="3">
        <v>0.99632941797889807</v>
      </c>
      <c r="V31" s="3">
        <v>0.99657728665971113</v>
      </c>
      <c r="W31" s="3">
        <v>0.99636531793300609</v>
      </c>
      <c r="X31" s="3">
        <v>0.99632473173780212</v>
      </c>
      <c r="Y31" s="3">
        <v>0.99631828815629608</v>
      </c>
      <c r="Z31" s="3">
        <v>0.99631862288780204</v>
      </c>
      <c r="AA31" s="3">
        <v>0.99632632171246005</v>
      </c>
      <c r="AB31" s="3">
        <v>0.99632456437204908</v>
      </c>
      <c r="AC31" s="3">
        <v>0.99632632171246005</v>
      </c>
      <c r="AD31" s="3">
        <v>1</v>
      </c>
      <c r="AE31" s="3">
        <v>0.99676590786381403</v>
      </c>
      <c r="AF31" s="3">
        <v>0.99675452699258105</v>
      </c>
      <c r="AG31" s="3">
        <v>0.99673176525011609</v>
      </c>
      <c r="AH31" s="3">
        <v>0.99672448483984311</v>
      </c>
      <c r="AI31" s="3">
        <v>0.99672389905970604</v>
      </c>
      <c r="AJ31" s="3">
        <v>0.99671235082272003</v>
      </c>
      <c r="AK31" s="3">
        <v>0.9964241469953331</v>
      </c>
      <c r="AL31" s="3">
        <v>0.99672163962203508</v>
      </c>
      <c r="AM31" s="3">
        <v>0.99672230908504811</v>
      </c>
      <c r="AN31" s="3">
        <v>0.99635895803437613</v>
      </c>
      <c r="AO31" s="3">
        <v>0.99635561071930812</v>
      </c>
      <c r="AP31" s="3">
        <v>0.99682113856244203</v>
      </c>
      <c r="AQ31" s="3">
        <v>0.9968217243425791</v>
      </c>
      <c r="AR31" s="3">
        <v>0.99632724222410307</v>
      </c>
      <c r="AS31" s="3">
        <v>0.99633552682889803</v>
      </c>
      <c r="AT31" s="3">
        <v>0.99335800639270211</v>
      </c>
      <c r="AU31" s="3">
        <v>0.99633100795355511</v>
      </c>
      <c r="AV31" s="3">
        <v>0.99635937644876005</v>
      </c>
      <c r="AW31" s="3">
        <v>0.99678959011792312</v>
      </c>
      <c r="AX31" s="3">
        <v>0.99634381143369211</v>
      </c>
      <c r="AY31" s="3">
        <v>0.99680800035079908</v>
      </c>
      <c r="AZ31" s="3">
        <v>0.99894065846373603</v>
      </c>
      <c r="BA31" s="3">
        <v>0.99893823166031204</v>
      </c>
      <c r="BB31" s="3">
        <v>0.99894710204524306</v>
      </c>
      <c r="BC31" s="3">
        <v>0.99894735309387306</v>
      </c>
      <c r="BD31" s="3">
        <v>0.99897689314935112</v>
      </c>
      <c r="BE31" s="3">
        <v>0.9989757215890781</v>
      </c>
      <c r="BF31" s="3">
        <v>0.99889572075894306</v>
      </c>
      <c r="BG31" s="3">
        <v>0.99894333631579113</v>
      </c>
      <c r="BH31" s="3">
        <v>0.99895162092058509</v>
      </c>
      <c r="BI31" s="3">
        <v>0.99677251881107409</v>
      </c>
      <c r="BJ31" s="3">
        <v>0.99641929338848412</v>
      </c>
      <c r="BK31" s="3">
        <v>0.99640372837341606</v>
      </c>
      <c r="BL31" s="3">
        <v>0.99676565681518403</v>
      </c>
      <c r="BM31" s="3">
        <v>0.99640013000971706</v>
      </c>
      <c r="BN31" s="3">
        <v>0.99640448151930605</v>
      </c>
      <c r="BO31" s="3">
        <v>0.99676900413025205</v>
      </c>
      <c r="BP31" s="3">
        <v>0.99677963185559404</v>
      </c>
      <c r="BQ31" s="3">
        <v>0.99680281201244303</v>
      </c>
      <c r="BR31" s="3">
        <v>0.99676038479395113</v>
      </c>
      <c r="BS31" s="3">
        <v>0.9967802176357311</v>
      </c>
      <c r="BT31" s="3">
        <v>0.99640456520218312</v>
      </c>
      <c r="BU31" s="3">
        <v>0.9967780418809371</v>
      </c>
      <c r="BV31" s="3">
        <v>0.99679126377545713</v>
      </c>
      <c r="BW31" s="3">
        <v>0.99632314176314507</v>
      </c>
      <c r="BX31" s="3">
        <v>0.99631301613506307</v>
      </c>
      <c r="BY31" s="3">
        <v>0.99632966902752806</v>
      </c>
      <c r="BZ31" s="3">
        <v>0.99633100795355511</v>
      </c>
      <c r="CA31" s="3">
        <v>0.99633134268506207</v>
      </c>
      <c r="CB31" s="3">
        <v>0.99632213756862409</v>
      </c>
      <c r="CC31" s="3">
        <v>0.99632238861725408</v>
      </c>
      <c r="CD31" s="3">
        <v>0.99887714316031406</v>
      </c>
      <c r="CE31" s="3">
        <v>0.99914425890277003</v>
      </c>
      <c r="CF31" s="3">
        <v>0.99632339281177507</v>
      </c>
      <c r="CG31" s="3">
        <v>0.9954674006659151</v>
      </c>
      <c r="CH31" s="3">
        <v>0.99692239484325995</v>
      </c>
      <c r="CI31" s="3">
        <v>0.99714189502886907</v>
      </c>
      <c r="CJ31" s="3">
        <v>0.99549543442961308</v>
      </c>
      <c r="CK31" s="3">
        <v>0.99066007044759308</v>
      </c>
      <c r="CL31" s="3">
        <v>0.99636816315081411</v>
      </c>
      <c r="CM31" s="3">
        <v>0.99910609951099105</v>
      </c>
      <c r="CN31" s="3">
        <v>0.99141154268044307</v>
      </c>
      <c r="CO31" s="3">
        <v>0.99690072097819304</v>
      </c>
      <c r="CP31" s="3">
        <v>0.99138869725510104</v>
      </c>
      <c r="CQ31" s="3">
        <v>0.99547760997687307</v>
      </c>
      <c r="CR31" s="3">
        <v>0.99687134828846813</v>
      </c>
      <c r="CS31" s="3">
        <v>0.99112124678113811</v>
      </c>
      <c r="CT31" s="3">
        <v>0.99132409407428212</v>
      </c>
      <c r="CU31" s="3">
        <v>0.9945396086118381</v>
      </c>
      <c r="CV31" s="3">
        <v>0.99453801863718105</v>
      </c>
      <c r="CW31" s="3">
        <v>0.99453826968581105</v>
      </c>
      <c r="CX31" s="3">
        <v>0.99453567551663302</v>
      </c>
      <c r="CY31" s="3">
        <v>0.99453349976183902</v>
      </c>
      <c r="CZ31" s="3">
        <v>0.99453375081046913</v>
      </c>
      <c r="DA31" s="3">
        <v>0.9970706809007891</v>
      </c>
      <c r="DB31" s="3">
        <v>0.99501886044675303</v>
      </c>
      <c r="DC31" s="3">
        <v>0.99501877676387607</v>
      </c>
    </row>
    <row r="32" spans="1:107">
      <c r="A32" s="3" t="s">
        <v>63</v>
      </c>
      <c r="B32" s="3">
        <v>0.99843387496238512</v>
      </c>
      <c r="C32" s="3">
        <v>0.99833328814458</v>
      </c>
      <c r="D32" s="3">
        <v>0.99841680365553609</v>
      </c>
      <c r="E32" s="3">
        <v>0.99843713859457606</v>
      </c>
      <c r="F32" s="3">
        <v>0.99839655239937208</v>
      </c>
      <c r="G32" s="3">
        <v>0.99843571598567205</v>
      </c>
      <c r="H32" s="3">
        <v>0.99807713485897309</v>
      </c>
      <c r="I32" s="3">
        <v>0.99834918789115512</v>
      </c>
      <c r="J32" s="3">
        <v>0.99845161573224706</v>
      </c>
      <c r="K32" s="3">
        <v>0.99836266083430503</v>
      </c>
      <c r="L32" s="3">
        <v>0.99688264547682304</v>
      </c>
      <c r="M32" s="3">
        <v>0.99716239733366308</v>
      </c>
      <c r="N32" s="3">
        <v>0.92677195980945704</v>
      </c>
      <c r="O32" s="3">
        <v>0.99704314923435211</v>
      </c>
      <c r="P32" s="3">
        <v>0.99688306389120707</v>
      </c>
      <c r="Q32" s="3">
        <v>0.99688247811107</v>
      </c>
      <c r="R32" s="3">
        <v>0.99716214628503308</v>
      </c>
      <c r="S32" s="3">
        <v>0.99700197725901107</v>
      </c>
      <c r="T32" s="3">
        <v>0.99750223349597911</v>
      </c>
      <c r="U32" s="3">
        <v>0.99718875743982605</v>
      </c>
      <c r="V32" s="3">
        <v>0.99768164958364403</v>
      </c>
      <c r="W32" s="3">
        <v>0.99722080798160606</v>
      </c>
      <c r="X32" s="3">
        <v>0.99716683252612803</v>
      </c>
      <c r="Y32" s="3">
        <v>0.99717143508434702</v>
      </c>
      <c r="Z32" s="3">
        <v>0.9971712677185941</v>
      </c>
      <c r="AA32" s="3">
        <v>0.99716808776927912</v>
      </c>
      <c r="AB32" s="3">
        <v>0.99716699989188207</v>
      </c>
      <c r="AC32" s="3">
        <v>0.99716825513503204</v>
      </c>
      <c r="AD32" s="3">
        <v>0.99676590786381403</v>
      </c>
      <c r="AE32" s="3">
        <v>1</v>
      </c>
      <c r="AF32" s="3">
        <v>0.99876048923018113</v>
      </c>
      <c r="AG32" s="3">
        <v>0.99875061465072912</v>
      </c>
      <c r="AH32" s="3">
        <v>0.99868057208292405</v>
      </c>
      <c r="AI32" s="3">
        <v>0.99924082894249311</v>
      </c>
      <c r="AJ32" s="3">
        <v>0.99853973380142202</v>
      </c>
      <c r="AK32" s="3">
        <v>0.99746189834940513</v>
      </c>
      <c r="AL32" s="3">
        <v>0.99871755991442912</v>
      </c>
      <c r="AM32" s="3">
        <v>0.9985147126212861</v>
      </c>
      <c r="AN32" s="3">
        <v>0.99718616327064813</v>
      </c>
      <c r="AO32" s="3">
        <v>0.99722331846790713</v>
      </c>
      <c r="AP32" s="3">
        <v>0.99813638233568303</v>
      </c>
      <c r="AQ32" s="3">
        <v>0.99813562918979204</v>
      </c>
      <c r="AR32" s="3">
        <v>0.99716097472475906</v>
      </c>
      <c r="AS32" s="3">
        <v>0.99717863181174404</v>
      </c>
      <c r="AT32" s="3">
        <v>0.99394755225912002</v>
      </c>
      <c r="AU32" s="3">
        <v>0.99717963600626502</v>
      </c>
      <c r="AV32" s="3">
        <v>0.99718691641653912</v>
      </c>
      <c r="AW32" s="3">
        <v>0.99808357844047912</v>
      </c>
      <c r="AX32" s="3">
        <v>0.99719662363023709</v>
      </c>
      <c r="AY32" s="3">
        <v>0.99812157046650507</v>
      </c>
      <c r="AZ32" s="3">
        <v>0.99671527972340512</v>
      </c>
      <c r="BA32" s="3">
        <v>0.99671854335559606</v>
      </c>
      <c r="BB32" s="3">
        <v>0.99671620023504803</v>
      </c>
      <c r="BC32" s="3">
        <v>0.99671611655217207</v>
      </c>
      <c r="BD32" s="3">
        <v>0.99671737179532205</v>
      </c>
      <c r="BE32" s="3">
        <v>0.99671318765148709</v>
      </c>
      <c r="BF32" s="3">
        <v>0.99670030048847402</v>
      </c>
      <c r="BG32" s="3">
        <v>0.99670523777820008</v>
      </c>
      <c r="BH32" s="3">
        <v>0.99671988228162411</v>
      </c>
      <c r="BI32" s="3">
        <v>0.9984365528144391</v>
      </c>
      <c r="BJ32" s="3">
        <v>0.99740214877543509</v>
      </c>
      <c r="BK32" s="3">
        <v>0.99739612360831209</v>
      </c>
      <c r="BL32" s="3">
        <v>0.99849312243909505</v>
      </c>
      <c r="BM32" s="3">
        <v>0.99739687675420208</v>
      </c>
      <c r="BN32" s="3">
        <v>0.99739620729118905</v>
      </c>
      <c r="BO32" s="3">
        <v>0.99840006708019413</v>
      </c>
      <c r="BP32" s="3">
        <v>0.99843797542334312</v>
      </c>
      <c r="BQ32" s="3">
        <v>0.99845228519526108</v>
      </c>
      <c r="BR32" s="3">
        <v>0.99839061091512604</v>
      </c>
      <c r="BS32" s="3">
        <v>0.99848944039251997</v>
      </c>
      <c r="BT32" s="3">
        <v>0.99739696043707904</v>
      </c>
      <c r="BU32" s="3">
        <v>0.99840910483087908</v>
      </c>
      <c r="BV32" s="3">
        <v>0.99844056959252103</v>
      </c>
      <c r="BW32" s="3">
        <v>0.99717679078845711</v>
      </c>
      <c r="BX32" s="3">
        <v>0.99716465677133403</v>
      </c>
      <c r="BY32" s="3">
        <v>0.99719001268297702</v>
      </c>
      <c r="BZ32" s="3">
        <v>0.99719185370626406</v>
      </c>
      <c r="CA32" s="3">
        <v>0.99719218843777113</v>
      </c>
      <c r="CB32" s="3">
        <v>0.99718415488160705</v>
      </c>
      <c r="CC32" s="3">
        <v>0.99718457329599108</v>
      </c>
      <c r="CD32" s="3">
        <v>0.99669712053915904</v>
      </c>
      <c r="CE32" s="3">
        <v>0.99674749763093806</v>
      </c>
      <c r="CF32" s="3">
        <v>0.99717620500832005</v>
      </c>
      <c r="CG32" s="3">
        <v>0.99596623429397912</v>
      </c>
      <c r="CH32" s="3">
        <v>0.99809839030965708</v>
      </c>
      <c r="CI32" s="3">
        <v>0.99756558143364804</v>
      </c>
      <c r="CJ32" s="3">
        <v>0.99600146478507412</v>
      </c>
      <c r="CK32" s="3">
        <v>0.99097480174689712</v>
      </c>
      <c r="CL32" s="3">
        <v>0.99722415529667408</v>
      </c>
      <c r="CM32" s="3">
        <v>0.99687954921038513</v>
      </c>
      <c r="CN32" s="3">
        <v>0.9916753947907071</v>
      </c>
      <c r="CO32" s="3">
        <v>0.99821278480211906</v>
      </c>
      <c r="CP32" s="3">
        <v>0.99166008082427004</v>
      </c>
      <c r="CQ32" s="3">
        <v>0.99597041843781509</v>
      </c>
      <c r="CR32" s="3">
        <v>0.99820115288225608</v>
      </c>
      <c r="CS32" s="3">
        <v>0.99151597891057608</v>
      </c>
      <c r="CT32" s="3">
        <v>0.99159849022701207</v>
      </c>
      <c r="CU32" s="3">
        <v>0.9954531745768741</v>
      </c>
      <c r="CV32" s="3">
        <v>0.99545124987070999</v>
      </c>
      <c r="CW32" s="3">
        <v>0.99545083145632607</v>
      </c>
      <c r="CX32" s="3">
        <v>0.99544740045838109</v>
      </c>
      <c r="CY32" s="3">
        <v>0.99544539206934002</v>
      </c>
      <c r="CZ32" s="3">
        <v>0.99544447155769711</v>
      </c>
      <c r="DA32" s="3">
        <v>0.99735143695214912</v>
      </c>
      <c r="DB32" s="3">
        <v>0.99551150154194112</v>
      </c>
      <c r="DC32" s="3">
        <v>0.99551108312755709</v>
      </c>
    </row>
    <row r="33" spans="1:107">
      <c r="A33" s="3" t="s">
        <v>66</v>
      </c>
      <c r="B33" s="3">
        <v>0.99842148989663204</v>
      </c>
      <c r="C33" s="3">
        <v>0.9982949613870471</v>
      </c>
      <c r="D33" s="3">
        <v>0.99839722186238611</v>
      </c>
      <c r="E33" s="3">
        <v>0.99842006728772703</v>
      </c>
      <c r="F33" s="3">
        <v>0.99837563168019505</v>
      </c>
      <c r="G33" s="3">
        <v>0.99842082043361813</v>
      </c>
      <c r="H33" s="3">
        <v>0.9980640803302061</v>
      </c>
      <c r="I33" s="3">
        <v>0.99835136364594912</v>
      </c>
      <c r="J33" s="3">
        <v>0.99843354023087805</v>
      </c>
      <c r="K33" s="3">
        <v>0.99835445991238703</v>
      </c>
      <c r="L33" s="3">
        <v>0.99687243616586507</v>
      </c>
      <c r="M33" s="3">
        <v>0.99715754372681409</v>
      </c>
      <c r="N33" s="3">
        <v>0.92678149965740209</v>
      </c>
      <c r="O33" s="3">
        <v>0.99703444621517412</v>
      </c>
      <c r="P33" s="3">
        <v>0.9968728545802481</v>
      </c>
      <c r="Q33" s="3">
        <v>0.99687176670285105</v>
      </c>
      <c r="R33" s="3">
        <v>0.99715746004393713</v>
      </c>
      <c r="S33" s="3">
        <v>0.99698457122065509</v>
      </c>
      <c r="T33" s="3">
        <v>0.99750407451926704</v>
      </c>
      <c r="U33" s="3">
        <v>0.99718557749051107</v>
      </c>
      <c r="V33" s="3">
        <v>0.99763846921926203</v>
      </c>
      <c r="W33" s="3">
        <v>0.99721545227749608</v>
      </c>
      <c r="X33" s="3">
        <v>0.99716833881790912</v>
      </c>
      <c r="Y33" s="3">
        <v>0.99717361083914213</v>
      </c>
      <c r="Z33" s="3">
        <v>0.99717327610763506</v>
      </c>
      <c r="AA33" s="3">
        <v>0.99716925932955303</v>
      </c>
      <c r="AB33" s="3">
        <v>0.99716850618366204</v>
      </c>
      <c r="AC33" s="3">
        <v>0.99716942669530606</v>
      </c>
      <c r="AD33" s="3">
        <v>0.99675452699258105</v>
      </c>
      <c r="AE33" s="3">
        <v>0.99876048923018113</v>
      </c>
      <c r="AF33" s="3">
        <v>1</v>
      </c>
      <c r="AG33" s="3">
        <v>0.99873120022333306</v>
      </c>
      <c r="AH33" s="3">
        <v>0.99867387745278713</v>
      </c>
      <c r="AI33" s="3">
        <v>0.99868835459045813</v>
      </c>
      <c r="AJ33" s="3">
        <v>0.99857772582744808</v>
      </c>
      <c r="AK33" s="3">
        <v>0.99744432494529711</v>
      </c>
      <c r="AL33" s="3">
        <v>0.99872341771579909</v>
      </c>
      <c r="AM33" s="3">
        <v>0.99851036111169711</v>
      </c>
      <c r="AN33" s="3">
        <v>0.99718432224736109</v>
      </c>
      <c r="AO33" s="3">
        <v>0.99721946905557812</v>
      </c>
      <c r="AP33" s="3">
        <v>0.99812935297403904</v>
      </c>
      <c r="AQ33" s="3">
        <v>0.99812776299938211</v>
      </c>
      <c r="AR33" s="3">
        <v>0.99715310853434813</v>
      </c>
      <c r="AS33" s="3">
        <v>0.99717930127475807</v>
      </c>
      <c r="AT33" s="3">
        <v>0.99395006274542108</v>
      </c>
      <c r="AU33" s="3">
        <v>0.99717310874188103</v>
      </c>
      <c r="AV33" s="3">
        <v>0.99718440593023705</v>
      </c>
      <c r="AW33" s="3">
        <v>0.99808692575554803</v>
      </c>
      <c r="AX33" s="3">
        <v>0.99718875743982605</v>
      </c>
      <c r="AY33" s="3">
        <v>0.99811437373910805</v>
      </c>
      <c r="AZ33" s="3">
        <v>0.99670557250970604</v>
      </c>
      <c r="BA33" s="3">
        <v>0.99670967297066504</v>
      </c>
      <c r="BB33" s="3">
        <v>0.99670699511861005</v>
      </c>
      <c r="BC33" s="3">
        <v>0.99670707880148712</v>
      </c>
      <c r="BD33" s="3">
        <v>0.99670716248436408</v>
      </c>
      <c r="BE33" s="3">
        <v>0.99670666038710409</v>
      </c>
      <c r="BF33" s="3">
        <v>0.99669712053915904</v>
      </c>
      <c r="BG33" s="3">
        <v>0.9967020578288851</v>
      </c>
      <c r="BH33" s="3">
        <v>0.99670950560491212</v>
      </c>
      <c r="BI33" s="3">
        <v>0.99845128100073999</v>
      </c>
      <c r="BJ33" s="3">
        <v>0.99740633291926994</v>
      </c>
      <c r="BK33" s="3">
        <v>0.99739696043707904</v>
      </c>
      <c r="BL33" s="3">
        <v>0.99844358217608309</v>
      </c>
      <c r="BM33" s="3">
        <v>0.99740072616653108</v>
      </c>
      <c r="BN33" s="3">
        <v>0.99739670938844904</v>
      </c>
      <c r="BO33" s="3">
        <v>0.99838868620896104</v>
      </c>
      <c r="BP33" s="3">
        <v>0.9983957992534821</v>
      </c>
      <c r="BQ33" s="3">
        <v>0.99844559056512405</v>
      </c>
      <c r="BR33" s="3">
        <v>0.99839897920279708</v>
      </c>
      <c r="BS33" s="3">
        <v>0.99843471179115206</v>
      </c>
      <c r="BT33" s="3">
        <v>0.99739060053844908</v>
      </c>
      <c r="BU33" s="3">
        <v>0.99842533930896005</v>
      </c>
      <c r="BV33" s="3">
        <v>0.99844358217608309</v>
      </c>
      <c r="BW33" s="3">
        <v>0.9971652425514711</v>
      </c>
      <c r="BX33" s="3">
        <v>0.99716566096585413</v>
      </c>
      <c r="BY33" s="3">
        <v>0.99718532644188107</v>
      </c>
      <c r="BZ33" s="3">
        <v>0.99718750219667607</v>
      </c>
      <c r="CA33" s="3">
        <v>0.99718800429393606</v>
      </c>
      <c r="CB33" s="3">
        <v>0.99718415488160705</v>
      </c>
      <c r="CC33" s="3">
        <v>0.99718457329599108</v>
      </c>
      <c r="CD33" s="3">
        <v>0.99668573966792606</v>
      </c>
      <c r="CE33" s="3">
        <v>0.99673594939395205</v>
      </c>
      <c r="CF33" s="3">
        <v>0.99716917564667606</v>
      </c>
      <c r="CG33" s="3">
        <v>0.99595334713096606</v>
      </c>
      <c r="CH33" s="3">
        <v>0.99807730222472613</v>
      </c>
      <c r="CI33" s="3">
        <v>0.99755721314597712</v>
      </c>
      <c r="CJ33" s="3">
        <v>0.99598958181658104</v>
      </c>
      <c r="CK33" s="3">
        <v>0.99097028287155509</v>
      </c>
      <c r="CL33" s="3">
        <v>0.99721863222681106</v>
      </c>
      <c r="CM33" s="3">
        <v>0.99686231053778307</v>
      </c>
      <c r="CN33" s="3">
        <v>0.99167472532769407</v>
      </c>
      <c r="CO33" s="3">
        <v>0.99817496014184603</v>
      </c>
      <c r="CP33" s="3">
        <v>0.99165472512015995</v>
      </c>
      <c r="CQ33" s="3">
        <v>0.99595920493233603</v>
      </c>
      <c r="CR33" s="3">
        <v>0.99816818182883205</v>
      </c>
      <c r="CS33" s="3">
        <v>0.99150945164619309</v>
      </c>
      <c r="CT33" s="3">
        <v>0.9915969839352311</v>
      </c>
      <c r="CU33" s="3">
        <v>0.99543744219605312</v>
      </c>
      <c r="CV33" s="3">
        <v>0.9954348480268751</v>
      </c>
      <c r="CW33" s="3">
        <v>0.99543392751523108</v>
      </c>
      <c r="CX33" s="3">
        <v>0.99543250490632706</v>
      </c>
      <c r="CY33" s="3">
        <v>0.99543032915153307</v>
      </c>
      <c r="CZ33" s="3">
        <v>0.99542756761660112</v>
      </c>
      <c r="DA33" s="3">
        <v>0.99733754559461507</v>
      </c>
      <c r="DB33" s="3">
        <v>0.99549978593920108</v>
      </c>
      <c r="DC33" s="3">
        <v>0.99549936752481805</v>
      </c>
    </row>
    <row r="34" spans="1:107">
      <c r="A34" s="3" t="s">
        <v>69</v>
      </c>
      <c r="B34" s="3">
        <v>0.99842048570211106</v>
      </c>
      <c r="C34" s="3">
        <v>0.99830567279526605</v>
      </c>
      <c r="D34" s="3">
        <v>0.9984059248815641</v>
      </c>
      <c r="E34" s="3">
        <v>0.99842207567676911</v>
      </c>
      <c r="F34" s="3">
        <v>0.99835989929937408</v>
      </c>
      <c r="G34" s="3">
        <v>0.99842082043361813</v>
      </c>
      <c r="H34" s="3">
        <v>0.99801922630828999</v>
      </c>
      <c r="I34" s="3">
        <v>0.99832040098156705</v>
      </c>
      <c r="J34" s="3">
        <v>0.99840910483087908</v>
      </c>
      <c r="K34" s="3">
        <v>0.99836199137129111</v>
      </c>
      <c r="L34" s="3">
        <v>0.99684297979326308</v>
      </c>
      <c r="M34" s="3">
        <v>0.99710783609804809</v>
      </c>
      <c r="N34" s="3">
        <v>0.92675170855329403</v>
      </c>
      <c r="O34" s="3">
        <v>0.99701168447270905</v>
      </c>
      <c r="P34" s="3">
        <v>0.99684306347614005</v>
      </c>
      <c r="Q34" s="3">
        <v>0.99684231033024995</v>
      </c>
      <c r="R34" s="3">
        <v>0.99710808714667809</v>
      </c>
      <c r="S34" s="3">
        <v>0.99696214420969709</v>
      </c>
      <c r="T34" s="3">
        <v>0.99748934633296604</v>
      </c>
      <c r="U34" s="3">
        <v>0.99714156029736212</v>
      </c>
      <c r="V34" s="3">
        <v>0.99763562400145411</v>
      </c>
      <c r="W34" s="3">
        <v>0.99717846444599112</v>
      </c>
      <c r="X34" s="3">
        <v>0.99711745962887</v>
      </c>
      <c r="Y34" s="3">
        <v>0.99712540950215711</v>
      </c>
      <c r="Z34" s="3">
        <v>0.99712524213640408</v>
      </c>
      <c r="AA34" s="3">
        <v>0.99711838014051413</v>
      </c>
      <c r="AB34" s="3">
        <v>0.99711796172612999</v>
      </c>
      <c r="AC34" s="3">
        <v>0.99711904960352704</v>
      </c>
      <c r="AD34" s="3">
        <v>0.99673176525011609</v>
      </c>
      <c r="AE34" s="3">
        <v>0.99875061465072912</v>
      </c>
      <c r="AF34" s="3">
        <v>0.99873120022333306</v>
      </c>
      <c r="AG34" s="3">
        <v>1</v>
      </c>
      <c r="AH34" s="3">
        <v>0.99871973566922412</v>
      </c>
      <c r="AI34" s="3">
        <v>0.99950359317535997</v>
      </c>
      <c r="AJ34" s="3">
        <v>0.9985581440342981</v>
      </c>
      <c r="AK34" s="3">
        <v>0.99740231614118813</v>
      </c>
      <c r="AL34" s="3">
        <v>0.99867103223497911</v>
      </c>
      <c r="AM34" s="3">
        <v>0.99863119918566512</v>
      </c>
      <c r="AN34" s="3">
        <v>0.99714030505421103</v>
      </c>
      <c r="AO34" s="3">
        <v>0.99717762761722406</v>
      </c>
      <c r="AP34" s="3">
        <v>0.99811897629732704</v>
      </c>
      <c r="AQ34" s="3">
        <v>0.99811805578568302</v>
      </c>
      <c r="AR34" s="3">
        <v>0.99710708295215811</v>
      </c>
      <c r="AS34" s="3">
        <v>0.99713260622955413</v>
      </c>
      <c r="AT34" s="3">
        <v>0.99388612902761508</v>
      </c>
      <c r="AU34" s="3">
        <v>0.9971302631090061</v>
      </c>
      <c r="AV34" s="3">
        <v>0.99714072346859506</v>
      </c>
      <c r="AW34" s="3">
        <v>0.99806282508705513</v>
      </c>
      <c r="AX34" s="3">
        <v>0.9971529411685951</v>
      </c>
      <c r="AY34" s="3">
        <v>0.99810349496513606</v>
      </c>
      <c r="AZ34" s="3">
        <v>0.99666975623847509</v>
      </c>
      <c r="BA34" s="3">
        <v>0.99667871030628308</v>
      </c>
      <c r="BB34" s="3">
        <v>0.99667067675011911</v>
      </c>
      <c r="BC34" s="3">
        <v>0.99667109516450203</v>
      </c>
      <c r="BD34" s="3">
        <v>0.99667686928299504</v>
      </c>
      <c r="BE34" s="3">
        <v>0.99667151357888606</v>
      </c>
      <c r="BF34" s="3">
        <v>0.99666113690217406</v>
      </c>
      <c r="BG34" s="3">
        <v>0.99666624155765304</v>
      </c>
      <c r="BH34" s="3">
        <v>0.99667452616244712</v>
      </c>
      <c r="BI34" s="3">
        <v>0.99843705491169998</v>
      </c>
      <c r="BJ34" s="3">
        <v>0.99736834089324411</v>
      </c>
      <c r="BK34" s="3">
        <v>0.99736030733708003</v>
      </c>
      <c r="BL34" s="3">
        <v>0.99846199240895905</v>
      </c>
      <c r="BM34" s="3">
        <v>0.9973587173624231</v>
      </c>
      <c r="BN34" s="3">
        <v>0.9973603910199571</v>
      </c>
      <c r="BO34" s="3">
        <v>0.99836810022129108</v>
      </c>
      <c r="BP34" s="3">
        <v>0.99835379044937411</v>
      </c>
      <c r="BQ34" s="3">
        <v>0.99840843536786505</v>
      </c>
      <c r="BR34" s="3">
        <v>0.99838876989183811</v>
      </c>
      <c r="BS34" s="3">
        <v>0.99840726380759104</v>
      </c>
      <c r="BT34" s="3">
        <v>0.99735729475351909</v>
      </c>
      <c r="BU34" s="3">
        <v>0.99839270298704408</v>
      </c>
      <c r="BV34" s="3">
        <v>0.9983977239596461</v>
      </c>
      <c r="BW34" s="3">
        <v>0.99712858945147209</v>
      </c>
      <c r="BX34" s="3">
        <v>0.99711427967955513</v>
      </c>
      <c r="BY34" s="3">
        <v>0.99714097451722505</v>
      </c>
      <c r="BZ34" s="3">
        <v>0.99714365236928004</v>
      </c>
      <c r="CA34" s="3">
        <v>0.99714315027202005</v>
      </c>
      <c r="CB34" s="3">
        <v>0.99713997032270507</v>
      </c>
      <c r="CC34" s="3">
        <v>0.9971403887370881</v>
      </c>
      <c r="CD34" s="3">
        <v>0.99665444227203703</v>
      </c>
      <c r="CE34" s="3">
        <v>0.99670348043778911</v>
      </c>
      <c r="CF34" s="3">
        <v>0.99712917523160904</v>
      </c>
      <c r="CG34" s="3">
        <v>0.99593008329124111</v>
      </c>
      <c r="CH34" s="3">
        <v>0.99804935214390511</v>
      </c>
      <c r="CI34" s="3">
        <v>0.99749813303502111</v>
      </c>
      <c r="CJ34" s="3">
        <v>0.99596280329603404</v>
      </c>
      <c r="CK34" s="3">
        <v>0.99094400644826808</v>
      </c>
      <c r="CL34" s="3">
        <v>0.99718114229804611</v>
      </c>
      <c r="CM34" s="3">
        <v>0.99683921406381104</v>
      </c>
      <c r="CN34" s="3">
        <v>0.99165765402084505</v>
      </c>
      <c r="CO34" s="3">
        <v>0.99815102683910706</v>
      </c>
      <c r="CP34" s="3">
        <v>0.99164066639687309</v>
      </c>
      <c r="CQ34" s="3">
        <v>0.99593259377754206</v>
      </c>
      <c r="CR34" s="3">
        <v>0.99813772126170996</v>
      </c>
      <c r="CS34" s="3">
        <v>0.99148049737085109</v>
      </c>
      <c r="CT34" s="3">
        <v>0.99157790423934111</v>
      </c>
      <c r="CU34" s="3">
        <v>0.99542020352345106</v>
      </c>
      <c r="CV34" s="3">
        <v>0.99541844618303998</v>
      </c>
      <c r="CW34" s="3">
        <v>0.99541886459742313</v>
      </c>
      <c r="CX34" s="3">
        <v>0.99541493150221805</v>
      </c>
      <c r="CY34" s="3">
        <v>0.99541359257619111</v>
      </c>
      <c r="CZ34" s="3">
        <v>0.99541233733304002</v>
      </c>
      <c r="DA34" s="3">
        <v>0.99728516011379509</v>
      </c>
      <c r="DB34" s="3">
        <v>0.9954715011268741</v>
      </c>
      <c r="DC34" s="3">
        <v>0.99547024588372313</v>
      </c>
    </row>
    <row r="35" spans="1:107">
      <c r="A35" s="3" t="s">
        <v>73</v>
      </c>
      <c r="B35" s="3">
        <v>0.99840015076307109</v>
      </c>
      <c r="C35" s="3">
        <v>0.99825253416855508</v>
      </c>
      <c r="D35" s="3">
        <v>0.99839194984115309</v>
      </c>
      <c r="E35" s="3">
        <v>0.99840174073772803</v>
      </c>
      <c r="F35" s="3">
        <v>0.99832902031786808</v>
      </c>
      <c r="G35" s="3">
        <v>0.99840048549457705</v>
      </c>
      <c r="H35" s="3">
        <v>0.99799554405418112</v>
      </c>
      <c r="I35" s="3">
        <v>0.99830575647814312</v>
      </c>
      <c r="J35" s="3">
        <v>0.99839061091512604</v>
      </c>
      <c r="K35" s="3">
        <v>0.99833914594594997</v>
      </c>
      <c r="L35" s="3">
        <v>0.99683603411449606</v>
      </c>
      <c r="M35" s="3">
        <v>0.99712248060147213</v>
      </c>
      <c r="N35" s="3">
        <v>0.92672685473891103</v>
      </c>
      <c r="O35" s="3">
        <v>0.99700758401175005</v>
      </c>
      <c r="P35" s="3">
        <v>0.99683645252887998</v>
      </c>
      <c r="Q35" s="3">
        <v>0.99683536465148304</v>
      </c>
      <c r="R35" s="3">
        <v>0.99712323374736311</v>
      </c>
      <c r="S35" s="3">
        <v>0.99695001019257412</v>
      </c>
      <c r="T35" s="3">
        <v>0.99744691911447403</v>
      </c>
      <c r="U35" s="3">
        <v>0.99714766914736208</v>
      </c>
      <c r="V35" s="3">
        <v>0.99760340609392106</v>
      </c>
      <c r="W35" s="3">
        <v>0.9971900963658541</v>
      </c>
      <c r="X35" s="3">
        <v>0.99713043047476002</v>
      </c>
      <c r="Y35" s="3">
        <v>0.99714440551517003</v>
      </c>
      <c r="Z35" s="3">
        <v>0.99714407078366307</v>
      </c>
      <c r="AA35" s="3">
        <v>0.99713235518092402</v>
      </c>
      <c r="AB35" s="3">
        <v>0.99713059784051306</v>
      </c>
      <c r="AC35" s="3">
        <v>0.99713185308366403</v>
      </c>
      <c r="AD35" s="3">
        <v>0.99672448483984311</v>
      </c>
      <c r="AE35" s="3">
        <v>0.99868057208292405</v>
      </c>
      <c r="AF35" s="3">
        <v>0.99867387745278713</v>
      </c>
      <c r="AG35" s="3">
        <v>0.99871973566922412</v>
      </c>
      <c r="AH35" s="3">
        <v>1</v>
      </c>
      <c r="AI35" s="3">
        <v>0.99868341730073207</v>
      </c>
      <c r="AJ35" s="3">
        <v>0.99854216060484613</v>
      </c>
      <c r="AK35" s="3">
        <v>0.99744340443365309</v>
      </c>
      <c r="AL35" s="3">
        <v>0.99865906558360906</v>
      </c>
      <c r="AM35" s="3">
        <v>0.99845069522060304</v>
      </c>
      <c r="AN35" s="3">
        <v>0.99716231365078611</v>
      </c>
      <c r="AO35" s="3">
        <v>0.99719511733845612</v>
      </c>
      <c r="AP35" s="3">
        <v>0.9980643313788361</v>
      </c>
      <c r="AQ35" s="3">
        <v>0.99806424769595903</v>
      </c>
      <c r="AR35" s="3">
        <v>0.99713377778982804</v>
      </c>
      <c r="AS35" s="3">
        <v>0.99715478219188203</v>
      </c>
      <c r="AT35" s="3">
        <v>0.99390278192007997</v>
      </c>
      <c r="AU35" s="3">
        <v>0.99714524234393709</v>
      </c>
      <c r="AV35" s="3">
        <v>0.99716256469941611</v>
      </c>
      <c r="AW35" s="3">
        <v>0.99804081649048104</v>
      </c>
      <c r="AX35" s="3">
        <v>0.99717076562133411</v>
      </c>
      <c r="AY35" s="3">
        <v>0.99804968687541207</v>
      </c>
      <c r="AZ35" s="3">
        <v>0.99666749680080413</v>
      </c>
      <c r="BA35" s="3">
        <v>0.99667611613710505</v>
      </c>
      <c r="BB35" s="3">
        <v>0.99666875204395411</v>
      </c>
      <c r="BC35" s="3">
        <v>0.99666816626381705</v>
      </c>
      <c r="BD35" s="3">
        <v>0.99667109516450203</v>
      </c>
      <c r="BE35" s="3">
        <v>0.99667059306724204</v>
      </c>
      <c r="BF35" s="3">
        <v>0.99666205741381808</v>
      </c>
      <c r="BG35" s="3">
        <v>0.99666381475422805</v>
      </c>
      <c r="BH35" s="3">
        <v>0.99667109516450203</v>
      </c>
      <c r="BI35" s="3">
        <v>0.99842123884800105</v>
      </c>
      <c r="BJ35" s="3">
        <v>0.99737612340077808</v>
      </c>
      <c r="BK35" s="3">
        <v>0.99737662549803907</v>
      </c>
      <c r="BL35" s="3">
        <v>0.99844416795622004</v>
      </c>
      <c r="BM35" s="3">
        <v>0.99737670918091503</v>
      </c>
      <c r="BN35" s="3">
        <v>0.99737754600968209</v>
      </c>
      <c r="BO35" s="3">
        <v>0.99835445991238703</v>
      </c>
      <c r="BP35" s="3">
        <v>0.99838333050485206</v>
      </c>
      <c r="BQ35" s="3">
        <v>0.99838508784526303</v>
      </c>
      <c r="BR35" s="3">
        <v>0.99834500374731905</v>
      </c>
      <c r="BS35" s="3">
        <v>0.99841454421786513</v>
      </c>
      <c r="BT35" s="3">
        <v>0.99737143715968313</v>
      </c>
      <c r="BU35" s="3">
        <v>0.99839178247540006</v>
      </c>
      <c r="BV35" s="3">
        <v>0.99840634329594713</v>
      </c>
      <c r="BW35" s="3">
        <v>0.99713704142201998</v>
      </c>
      <c r="BX35" s="3">
        <v>0.99713812929941703</v>
      </c>
      <c r="BY35" s="3">
        <v>0.99716666516037511</v>
      </c>
      <c r="BZ35" s="3">
        <v>0.99716833881790912</v>
      </c>
      <c r="CA35" s="3">
        <v>0.99716900828092303</v>
      </c>
      <c r="CB35" s="3">
        <v>0.99716030526174504</v>
      </c>
      <c r="CC35" s="3">
        <v>0.9971608910418821</v>
      </c>
      <c r="CD35" s="3">
        <v>0.99665352176039312</v>
      </c>
      <c r="CE35" s="3">
        <v>0.99670239256039106</v>
      </c>
      <c r="CF35" s="3">
        <v>0.99714499129530709</v>
      </c>
      <c r="CG35" s="3">
        <v>0.99590221689329705</v>
      </c>
      <c r="CH35" s="3">
        <v>0.99802667408431711</v>
      </c>
      <c r="CI35" s="3">
        <v>0.99752415840967712</v>
      </c>
      <c r="CJ35" s="3">
        <v>0.99594112943096613</v>
      </c>
      <c r="CK35" s="3">
        <v>0.99092383887498103</v>
      </c>
      <c r="CL35" s="3">
        <v>0.99719344368092211</v>
      </c>
      <c r="CM35" s="3">
        <v>0.99683611779737302</v>
      </c>
      <c r="CN35" s="3">
        <v>0.99164217268865407</v>
      </c>
      <c r="CO35" s="3">
        <v>0.99811747000554707</v>
      </c>
      <c r="CP35" s="3">
        <v>0.99162066618933997</v>
      </c>
      <c r="CQ35" s="3">
        <v>0.99591041781521406</v>
      </c>
      <c r="CR35" s="3">
        <v>0.99809797189527305</v>
      </c>
      <c r="CS35" s="3">
        <v>0.99145246360715411</v>
      </c>
      <c r="CT35" s="3">
        <v>0.99156426393043706</v>
      </c>
      <c r="CU35" s="3">
        <v>0.99539869702413708</v>
      </c>
      <c r="CV35" s="3">
        <v>0.99539660495221904</v>
      </c>
      <c r="CW35" s="3">
        <v>0.99539618653783513</v>
      </c>
      <c r="CX35" s="3">
        <v>0.99539242080838308</v>
      </c>
      <c r="CY35" s="3">
        <v>0.99539024505358908</v>
      </c>
      <c r="CZ35" s="3">
        <v>0.99538965927345213</v>
      </c>
      <c r="DA35" s="3">
        <v>0.99727503448571408</v>
      </c>
      <c r="DB35" s="3">
        <v>0.99544832097002511</v>
      </c>
      <c r="DC35" s="3">
        <v>0.99544790255564208</v>
      </c>
    </row>
    <row r="36" spans="1:107">
      <c r="A36" s="3" t="s">
        <v>77</v>
      </c>
      <c r="B36" s="3">
        <v>0.99841261951170002</v>
      </c>
      <c r="C36" s="3">
        <v>0.99829412455828004</v>
      </c>
      <c r="D36" s="3">
        <v>0.9983955482048521</v>
      </c>
      <c r="E36" s="3">
        <v>0.99842006728772703</v>
      </c>
      <c r="F36" s="3">
        <v>0.9983403175062241</v>
      </c>
      <c r="G36" s="3">
        <v>0.99841914677608412</v>
      </c>
      <c r="H36" s="3">
        <v>0.99801638109048207</v>
      </c>
      <c r="I36" s="3">
        <v>0.99830835064732004</v>
      </c>
      <c r="J36" s="3">
        <v>0.99842366565142604</v>
      </c>
      <c r="K36" s="3">
        <v>0.99834341377266211</v>
      </c>
      <c r="L36" s="3">
        <v>0.99683678726038705</v>
      </c>
      <c r="M36" s="3">
        <v>0.9971116855103771</v>
      </c>
      <c r="N36" s="3">
        <v>0.92675354957658107</v>
      </c>
      <c r="O36" s="3">
        <v>0.99700247935627107</v>
      </c>
      <c r="P36" s="3">
        <v>0.99683636884600313</v>
      </c>
      <c r="Q36" s="3">
        <v>0.99683561570011303</v>
      </c>
      <c r="R36" s="3">
        <v>0.99711160182750003</v>
      </c>
      <c r="S36" s="3">
        <v>0.99695578431106713</v>
      </c>
      <c r="T36" s="3">
        <v>0.99747478551241908</v>
      </c>
      <c r="U36" s="3">
        <v>0.99713771088503311</v>
      </c>
      <c r="V36" s="3">
        <v>0.99760918021241407</v>
      </c>
      <c r="W36" s="3">
        <v>0.99717545186242906</v>
      </c>
      <c r="X36" s="3">
        <v>0.99711662280010305</v>
      </c>
      <c r="Y36" s="3">
        <v>0.99712089062681508</v>
      </c>
      <c r="Z36" s="3">
        <v>0.99712038852955509</v>
      </c>
      <c r="AA36" s="3">
        <v>0.99711787804325303</v>
      </c>
      <c r="AB36" s="3">
        <v>0.99711628806859609</v>
      </c>
      <c r="AC36" s="3">
        <v>0.99711754331174707</v>
      </c>
      <c r="AD36" s="3">
        <v>0.99672389905970604</v>
      </c>
      <c r="AE36" s="3">
        <v>0.99924082894249311</v>
      </c>
      <c r="AF36" s="3">
        <v>0.99868835459045813</v>
      </c>
      <c r="AG36" s="3">
        <v>0.99950359317535997</v>
      </c>
      <c r="AH36" s="3">
        <v>0.99868341730073207</v>
      </c>
      <c r="AI36" s="3">
        <v>1</v>
      </c>
      <c r="AJ36" s="3">
        <v>0.99851295528087503</v>
      </c>
      <c r="AK36" s="3">
        <v>0.99739277629324408</v>
      </c>
      <c r="AL36" s="3">
        <v>0.99864525790895209</v>
      </c>
      <c r="AM36" s="3">
        <v>0.99857128224594105</v>
      </c>
      <c r="AN36" s="3">
        <v>0.99713812929941703</v>
      </c>
      <c r="AO36" s="3">
        <v>0.99717812971448405</v>
      </c>
      <c r="AP36" s="3">
        <v>0.99809269987404003</v>
      </c>
      <c r="AQ36" s="3">
        <v>0.9980932856541781</v>
      </c>
      <c r="AR36" s="3">
        <v>0.99711260602202112</v>
      </c>
      <c r="AS36" s="3">
        <v>0.99713277359530805</v>
      </c>
      <c r="AT36" s="3">
        <v>0.99390905813583308</v>
      </c>
      <c r="AU36" s="3">
        <v>0.99712942628023904</v>
      </c>
      <c r="AV36" s="3">
        <v>0.99713888244530713</v>
      </c>
      <c r="AW36" s="3">
        <v>0.99802784564459113</v>
      </c>
      <c r="AX36" s="3">
        <v>0.99715059804804707</v>
      </c>
      <c r="AY36" s="3">
        <v>0.99807788800486308</v>
      </c>
      <c r="AZ36" s="3">
        <v>0.99666691102066707</v>
      </c>
      <c r="BA36" s="3">
        <v>0.9966733546021731</v>
      </c>
      <c r="BB36" s="3">
        <v>0.99666766416655705</v>
      </c>
      <c r="BC36" s="3">
        <v>0.99666758048367998</v>
      </c>
      <c r="BD36" s="3">
        <v>0.99667251777340604</v>
      </c>
      <c r="BE36" s="3">
        <v>0.99666532104600902</v>
      </c>
      <c r="BF36" s="3">
        <v>0.99665594856381812</v>
      </c>
      <c r="BG36" s="3">
        <v>0.99666356370559805</v>
      </c>
      <c r="BH36" s="3">
        <v>0.99666883572683107</v>
      </c>
      <c r="BI36" s="3">
        <v>0.99842416774868603</v>
      </c>
      <c r="BJ36" s="3">
        <v>0.9973606420685871</v>
      </c>
      <c r="BK36" s="3">
        <v>0.99735227378091607</v>
      </c>
      <c r="BL36" s="3">
        <v>0.99846015138567112</v>
      </c>
      <c r="BM36" s="3">
        <v>0.99735101853776609</v>
      </c>
      <c r="BN36" s="3">
        <v>0.99735269219529998</v>
      </c>
      <c r="BO36" s="3">
        <v>0.9983649202719761</v>
      </c>
      <c r="BP36" s="3">
        <v>0.99838073633567403</v>
      </c>
      <c r="BQ36" s="3">
        <v>0.9983955482048521</v>
      </c>
      <c r="BR36" s="3">
        <v>0.99835077786581206</v>
      </c>
      <c r="BS36" s="3">
        <v>0.99841697102128912</v>
      </c>
      <c r="BT36" s="3">
        <v>0.99734976329461511</v>
      </c>
      <c r="BU36" s="3">
        <v>0.99835621725279811</v>
      </c>
      <c r="BV36" s="3">
        <v>0.99838433469937304</v>
      </c>
      <c r="BW36" s="3">
        <v>0.9971280873542121</v>
      </c>
      <c r="BX36" s="3">
        <v>0.99711628806859609</v>
      </c>
      <c r="BY36" s="3">
        <v>0.99714080715147213</v>
      </c>
      <c r="BZ36" s="3">
        <v>0.99714248080900603</v>
      </c>
      <c r="CA36" s="3">
        <v>0.99714248080900603</v>
      </c>
      <c r="CB36" s="3">
        <v>0.99713913349393712</v>
      </c>
      <c r="CC36" s="3">
        <v>0.99713988663982811</v>
      </c>
      <c r="CD36" s="3">
        <v>0.99664942129943412</v>
      </c>
      <c r="CE36" s="3">
        <v>0.99669661844189805</v>
      </c>
      <c r="CF36" s="3">
        <v>0.99712817103708906</v>
      </c>
      <c r="CG36" s="3">
        <v>0.99592271919808995</v>
      </c>
      <c r="CH36" s="3">
        <v>0.9980515278987</v>
      </c>
      <c r="CI36" s="3">
        <v>0.99749461835419906</v>
      </c>
      <c r="CJ36" s="3">
        <v>0.99595343081384313</v>
      </c>
      <c r="CK36" s="3">
        <v>0.99094919478662413</v>
      </c>
      <c r="CL36" s="3">
        <v>0.99717896654325111</v>
      </c>
      <c r="CM36" s="3">
        <v>0.99684021825833202</v>
      </c>
      <c r="CN36" s="3">
        <v>0.99165949504413309</v>
      </c>
      <c r="CO36" s="3">
        <v>0.99815604781170997</v>
      </c>
      <c r="CP36" s="3">
        <v>0.99164635683248903</v>
      </c>
      <c r="CQ36" s="3">
        <v>0.99592372339261104</v>
      </c>
      <c r="CR36" s="3">
        <v>0.99813972965075104</v>
      </c>
      <c r="CS36" s="3">
        <v>0.99148652253797409</v>
      </c>
      <c r="CT36" s="3">
        <v>0.99158309257769706</v>
      </c>
      <c r="CU36" s="3">
        <v>0.99542756761660112</v>
      </c>
      <c r="CV36" s="3">
        <v>0.99542765129947808</v>
      </c>
      <c r="CW36" s="3">
        <v>0.99542689815358809</v>
      </c>
      <c r="CX36" s="3">
        <v>0.99542380188714907</v>
      </c>
      <c r="CY36" s="3">
        <v>0.99542129140084812</v>
      </c>
      <c r="CZ36" s="3">
        <v>0.99542053825495813</v>
      </c>
      <c r="DA36" s="3">
        <v>0.99729754517954805</v>
      </c>
      <c r="DB36" s="3">
        <v>0.9954633002049561</v>
      </c>
      <c r="DC36" s="3">
        <v>0.99546254705906612</v>
      </c>
    </row>
    <row r="37" spans="1:107">
      <c r="A37" s="3" t="s">
        <v>81</v>
      </c>
      <c r="B37" s="3">
        <v>0.99841228478019406</v>
      </c>
      <c r="C37" s="3">
        <v>0.99829261826649907</v>
      </c>
      <c r="D37" s="3">
        <v>0.99839052723224908</v>
      </c>
      <c r="E37" s="3">
        <v>0.99841504631512512</v>
      </c>
      <c r="F37" s="3">
        <v>0.99834952262266208</v>
      </c>
      <c r="G37" s="3">
        <v>0.99841613419252206</v>
      </c>
      <c r="H37" s="3">
        <v>0.99808031480828807</v>
      </c>
      <c r="I37" s="3">
        <v>0.99827688588567809</v>
      </c>
      <c r="J37" s="3">
        <v>0.99842500457745309</v>
      </c>
      <c r="K37" s="3">
        <v>0.99833119607266207</v>
      </c>
      <c r="L37" s="3">
        <v>0.99685067861791998</v>
      </c>
      <c r="M37" s="3">
        <v>0.99699904835832609</v>
      </c>
      <c r="N37" s="3">
        <v>0.92677011878616999</v>
      </c>
      <c r="O37" s="3">
        <v>0.99701770963983205</v>
      </c>
      <c r="P37" s="3">
        <v>0.99685076230079706</v>
      </c>
      <c r="Q37" s="3">
        <v>0.99684984178915303</v>
      </c>
      <c r="R37" s="3">
        <v>0.99699879730969609</v>
      </c>
      <c r="S37" s="3">
        <v>0.99695544957956106</v>
      </c>
      <c r="T37" s="3">
        <v>0.99746624985899413</v>
      </c>
      <c r="U37" s="3">
        <v>0.99702574319599613</v>
      </c>
      <c r="V37" s="3">
        <v>0.99756298726447001</v>
      </c>
      <c r="W37" s="3">
        <v>0.99705745900626908</v>
      </c>
      <c r="X37" s="3">
        <v>0.99700298145353106</v>
      </c>
      <c r="Y37" s="3">
        <v>0.99701009449805211</v>
      </c>
      <c r="Z37" s="3">
        <v>0.99700975976654505</v>
      </c>
      <c r="AA37" s="3">
        <v>0.99700406933092911</v>
      </c>
      <c r="AB37" s="3">
        <v>0.99700331618503812</v>
      </c>
      <c r="AC37" s="3">
        <v>0.9970045714281891</v>
      </c>
      <c r="AD37" s="3">
        <v>0.99671235082272003</v>
      </c>
      <c r="AE37" s="3">
        <v>0.99853973380142202</v>
      </c>
      <c r="AF37" s="3">
        <v>0.99857772582744808</v>
      </c>
      <c r="AG37" s="3">
        <v>0.9985581440342981</v>
      </c>
      <c r="AH37" s="3">
        <v>0.99854216060484613</v>
      </c>
      <c r="AI37" s="3">
        <v>0.99851295528087503</v>
      </c>
      <c r="AJ37" s="3">
        <v>1</v>
      </c>
      <c r="AK37" s="3">
        <v>0.9973213111165341</v>
      </c>
      <c r="AL37" s="3">
        <v>0.99844559056512405</v>
      </c>
      <c r="AM37" s="3">
        <v>0.99897396424866702</v>
      </c>
      <c r="AN37" s="3">
        <v>0.99702950892544806</v>
      </c>
      <c r="AO37" s="3">
        <v>0.99706967670626911</v>
      </c>
      <c r="AP37" s="3">
        <v>0.99807696749321906</v>
      </c>
      <c r="AQ37" s="3">
        <v>0.99807705117609613</v>
      </c>
      <c r="AR37" s="3">
        <v>0.99701151710695612</v>
      </c>
      <c r="AS37" s="3">
        <v>0.99702398585558505</v>
      </c>
      <c r="AT37" s="3">
        <v>0.99387843020295807</v>
      </c>
      <c r="AU37" s="3">
        <v>0.99702565951311994</v>
      </c>
      <c r="AV37" s="3">
        <v>0.99702959260832513</v>
      </c>
      <c r="AW37" s="3">
        <v>0.99803136032541306</v>
      </c>
      <c r="AX37" s="3">
        <v>0.99702741685353102</v>
      </c>
      <c r="AY37" s="3">
        <v>0.99806232298979503</v>
      </c>
      <c r="AZ37" s="3">
        <v>0.99666506999737903</v>
      </c>
      <c r="BA37" s="3">
        <v>0.99666983992135105</v>
      </c>
      <c r="BB37" s="3">
        <v>0.99666599050902305</v>
      </c>
      <c r="BC37" s="3">
        <v>0.99666624155765304</v>
      </c>
      <c r="BD37" s="3">
        <v>0.99666883572683107</v>
      </c>
      <c r="BE37" s="3">
        <v>0.99666348002272209</v>
      </c>
      <c r="BF37" s="3">
        <v>0.99665109495696913</v>
      </c>
      <c r="BG37" s="3">
        <v>0.99665971429327005</v>
      </c>
      <c r="BH37" s="3">
        <v>0.99666783153230998</v>
      </c>
      <c r="BI37" s="3">
        <v>0.99850500540758713</v>
      </c>
      <c r="BJ37" s="3">
        <v>0.99724733545352306</v>
      </c>
      <c r="BK37" s="3">
        <v>0.99722959468366001</v>
      </c>
      <c r="BL37" s="3">
        <v>0.99855036152676413</v>
      </c>
      <c r="BM37" s="3">
        <v>0.99723269095009903</v>
      </c>
      <c r="BN37" s="3">
        <v>0.99722951100078405</v>
      </c>
      <c r="BO37" s="3">
        <v>0.99830014972540304</v>
      </c>
      <c r="BP37" s="3">
        <v>0.99834157274937407</v>
      </c>
      <c r="BQ37" s="3">
        <v>0.99843086237882306</v>
      </c>
      <c r="BR37" s="3">
        <v>0.99840634329594713</v>
      </c>
      <c r="BS37" s="3">
        <v>0.99839035986649605</v>
      </c>
      <c r="BT37" s="3">
        <v>0.99723377882749609</v>
      </c>
      <c r="BU37" s="3">
        <v>0.9984245024801931</v>
      </c>
      <c r="BV37" s="3">
        <v>0.99844040222676811</v>
      </c>
      <c r="BW37" s="3">
        <v>0.99701009449805211</v>
      </c>
      <c r="BX37" s="3">
        <v>0.99701185183846308</v>
      </c>
      <c r="BY37" s="3">
        <v>0.99703017838846208</v>
      </c>
      <c r="BZ37" s="3">
        <v>0.99703118258298207</v>
      </c>
      <c r="CA37" s="3">
        <v>0.99703151731448902</v>
      </c>
      <c r="CB37" s="3">
        <v>0.9970253247816131</v>
      </c>
      <c r="CC37" s="3">
        <v>0.99702574319599613</v>
      </c>
      <c r="CD37" s="3">
        <v>0.99664373086381808</v>
      </c>
      <c r="CE37" s="3">
        <v>0.99668992381176202</v>
      </c>
      <c r="CF37" s="3">
        <v>0.99702022012613412</v>
      </c>
      <c r="CG37" s="3">
        <v>0.99596841004877412</v>
      </c>
      <c r="CH37" s="3">
        <v>0.99810826488910809</v>
      </c>
      <c r="CI37" s="3">
        <v>0.99753763135282703</v>
      </c>
      <c r="CJ37" s="3">
        <v>0.99600481210014202</v>
      </c>
      <c r="CK37" s="3">
        <v>0.99096777238525313</v>
      </c>
      <c r="CL37" s="3">
        <v>0.99706047158983113</v>
      </c>
      <c r="CM37" s="3">
        <v>0.99681979963641509</v>
      </c>
      <c r="CN37" s="3">
        <v>0.99166618967426912</v>
      </c>
      <c r="CO37" s="3">
        <v>0.9982184752377351</v>
      </c>
      <c r="CP37" s="3">
        <v>0.99167447427906408</v>
      </c>
      <c r="CQ37" s="3">
        <v>0.99597527204466407</v>
      </c>
      <c r="CR37" s="3">
        <v>0.99819680137266709</v>
      </c>
      <c r="CS37" s="3">
        <v>0.99150643906263103</v>
      </c>
      <c r="CT37" s="3">
        <v>0.99161321841331207</v>
      </c>
      <c r="CU37" s="3">
        <v>0.99547242163851712</v>
      </c>
      <c r="CV37" s="3">
        <v>0.99546949273783303</v>
      </c>
      <c r="CW37" s="3">
        <v>0.99546873959194204</v>
      </c>
      <c r="CX37" s="3">
        <v>0.99546631278851805</v>
      </c>
      <c r="CY37" s="3">
        <v>0.99546447176523001</v>
      </c>
      <c r="CZ37" s="3">
        <v>0.99546271442481904</v>
      </c>
      <c r="DA37" s="3">
        <v>0.99728767060009704</v>
      </c>
      <c r="DB37" s="3">
        <v>0.9955146814912561</v>
      </c>
      <c r="DC37" s="3">
        <v>0.99551459780837903</v>
      </c>
    </row>
    <row r="38" spans="1:107">
      <c r="A38" s="3" t="s">
        <v>85</v>
      </c>
      <c r="B38" s="3">
        <v>0.99740306928707911</v>
      </c>
      <c r="C38" s="3">
        <v>0.99729193842680908</v>
      </c>
      <c r="D38" s="3">
        <v>0.9974035713843391</v>
      </c>
      <c r="E38" s="3">
        <v>0.99740332033570911</v>
      </c>
      <c r="F38" s="3">
        <v>0.99735520268160105</v>
      </c>
      <c r="G38" s="3">
        <v>0.99740440821310605</v>
      </c>
      <c r="H38" s="3">
        <v>0.99710507456311703</v>
      </c>
      <c r="I38" s="3">
        <v>0.99732808942954709</v>
      </c>
      <c r="J38" s="3">
        <v>0.99737880125283307</v>
      </c>
      <c r="K38" s="3">
        <v>0.99738474273707911</v>
      </c>
      <c r="L38" s="3">
        <v>0.9964801308398511</v>
      </c>
      <c r="M38" s="3">
        <v>0.99862065514319998</v>
      </c>
      <c r="N38" s="3">
        <v>0.92643153786700405</v>
      </c>
      <c r="O38" s="3">
        <v>0.9965949437466971</v>
      </c>
      <c r="P38" s="3">
        <v>0.99648071661998805</v>
      </c>
      <c r="Q38" s="3">
        <v>0.99648046557135805</v>
      </c>
      <c r="R38" s="3">
        <v>0.99862191038634995</v>
      </c>
      <c r="S38" s="3">
        <v>0.99655410650286202</v>
      </c>
      <c r="T38" s="3">
        <v>0.99684950705764608</v>
      </c>
      <c r="U38" s="3">
        <v>0.99867379376990995</v>
      </c>
      <c r="V38" s="3">
        <v>0.99795060634938804</v>
      </c>
      <c r="W38" s="3">
        <v>0.99868994456511506</v>
      </c>
      <c r="X38" s="3">
        <v>0.99863881432744606</v>
      </c>
      <c r="Y38" s="3">
        <v>0.99865847980347211</v>
      </c>
      <c r="Z38" s="3">
        <v>0.99865864716922603</v>
      </c>
      <c r="AA38" s="3">
        <v>0.99863755908429508</v>
      </c>
      <c r="AB38" s="3">
        <v>0.99863714066991205</v>
      </c>
      <c r="AC38" s="3">
        <v>0.99863873064456909</v>
      </c>
      <c r="AD38" s="3">
        <v>0.9964241469953331</v>
      </c>
      <c r="AE38" s="3">
        <v>0.99746189834940513</v>
      </c>
      <c r="AF38" s="3">
        <v>0.99744432494529711</v>
      </c>
      <c r="AG38" s="3">
        <v>0.99740231614118813</v>
      </c>
      <c r="AH38" s="3">
        <v>0.99744340443365309</v>
      </c>
      <c r="AI38" s="3">
        <v>0.99739277629324408</v>
      </c>
      <c r="AJ38" s="3">
        <v>0.9973213111165341</v>
      </c>
      <c r="AK38" s="3">
        <v>1</v>
      </c>
      <c r="AL38" s="3">
        <v>0.99746733773639207</v>
      </c>
      <c r="AM38" s="3">
        <v>0.99723888348297507</v>
      </c>
      <c r="AN38" s="3">
        <v>0.99865044624730803</v>
      </c>
      <c r="AO38" s="3">
        <v>0.99854517318840808</v>
      </c>
      <c r="AP38" s="3">
        <v>0.99736482621242306</v>
      </c>
      <c r="AQ38" s="3">
        <v>0.99736440779803903</v>
      </c>
      <c r="AR38" s="3">
        <v>0.99862575979867907</v>
      </c>
      <c r="AS38" s="3">
        <v>0.99867002804045812</v>
      </c>
      <c r="AT38" s="3">
        <v>0.99391140125638111</v>
      </c>
      <c r="AU38" s="3">
        <v>0.99868542568977303</v>
      </c>
      <c r="AV38" s="3">
        <v>0.99865069729593803</v>
      </c>
      <c r="AW38" s="3">
        <v>0.9973155369980411</v>
      </c>
      <c r="AX38" s="3">
        <v>0.99867797791374613</v>
      </c>
      <c r="AY38" s="3">
        <v>0.99735018170899803</v>
      </c>
      <c r="AZ38" s="3">
        <v>0.99636833051656803</v>
      </c>
      <c r="BA38" s="3">
        <v>0.99637946033917002</v>
      </c>
      <c r="BB38" s="3">
        <v>0.99637962770492305</v>
      </c>
      <c r="BC38" s="3">
        <v>0.99637987875355405</v>
      </c>
      <c r="BD38" s="3">
        <v>0.99637293307478703</v>
      </c>
      <c r="BE38" s="3">
        <v>0.99636607107889708</v>
      </c>
      <c r="BF38" s="3">
        <v>0.99635920908300613</v>
      </c>
      <c r="BG38" s="3">
        <v>0.99635946013163712</v>
      </c>
      <c r="BH38" s="3">
        <v>0.99637443936656711</v>
      </c>
      <c r="BI38" s="3">
        <v>0.99733695981447812</v>
      </c>
      <c r="BJ38" s="3">
        <v>0.99884869098223306</v>
      </c>
      <c r="BK38" s="3">
        <v>0.9988254271425081</v>
      </c>
      <c r="BL38" s="3">
        <v>0.99729244052406907</v>
      </c>
      <c r="BM38" s="3">
        <v>0.99881630570894608</v>
      </c>
      <c r="BN38" s="3">
        <v>0.99882584555689102</v>
      </c>
      <c r="BO38" s="3">
        <v>0.99740106089803804</v>
      </c>
      <c r="BP38" s="3">
        <v>0.99743930397269409</v>
      </c>
      <c r="BQ38" s="3">
        <v>0.99739085158707907</v>
      </c>
      <c r="BR38" s="3">
        <v>0.99735060012338206</v>
      </c>
      <c r="BS38" s="3">
        <v>0.99742164688570811</v>
      </c>
      <c r="BT38" s="3">
        <v>0.9988341301616851</v>
      </c>
      <c r="BU38" s="3">
        <v>0.99733695981447812</v>
      </c>
      <c r="BV38" s="3">
        <v>0.99740072616653108</v>
      </c>
      <c r="BW38" s="3">
        <v>0.99863605279251411</v>
      </c>
      <c r="BX38" s="3">
        <v>0.99862893974799405</v>
      </c>
      <c r="BY38" s="3">
        <v>0.99865613668292508</v>
      </c>
      <c r="BZ38" s="3">
        <v>0.99865764297470505</v>
      </c>
      <c r="CA38" s="3">
        <v>0.99865764297470505</v>
      </c>
      <c r="CB38" s="3">
        <v>0.99866249658155404</v>
      </c>
      <c r="CC38" s="3">
        <v>0.99866258026443111</v>
      </c>
      <c r="CD38" s="3">
        <v>0.99635067342958206</v>
      </c>
      <c r="CE38" s="3">
        <v>0.99639686637752611</v>
      </c>
      <c r="CF38" s="3">
        <v>0.99863396072059707</v>
      </c>
      <c r="CG38" s="3">
        <v>0.99543853007344996</v>
      </c>
      <c r="CH38" s="3">
        <v>0.9973213111165341</v>
      </c>
      <c r="CI38" s="3">
        <v>0.99687469560353603</v>
      </c>
      <c r="CJ38" s="3">
        <v>0.99547242163851712</v>
      </c>
      <c r="CK38" s="3">
        <v>0.99058500690718509</v>
      </c>
      <c r="CL38" s="3">
        <v>0.99868760144456703</v>
      </c>
      <c r="CM38" s="3">
        <v>0.99650782987204212</v>
      </c>
      <c r="CN38" s="3">
        <v>0.99131555842085706</v>
      </c>
      <c r="CO38" s="3">
        <v>0.99734030712954713</v>
      </c>
      <c r="CP38" s="3">
        <v>0.99129622767633707</v>
      </c>
      <c r="CQ38" s="3">
        <v>0.99544371841180612</v>
      </c>
      <c r="CR38" s="3">
        <v>0.99730741975899995</v>
      </c>
      <c r="CS38" s="3">
        <v>0.99109321301744002</v>
      </c>
      <c r="CT38" s="3">
        <v>0.99123162449551805</v>
      </c>
      <c r="CU38" s="3">
        <v>0.99477082440018605</v>
      </c>
      <c r="CV38" s="3">
        <v>0.99476906705977508</v>
      </c>
      <c r="CW38" s="3">
        <v>0.99476864864539205</v>
      </c>
      <c r="CX38" s="3">
        <v>0.99476622184196706</v>
      </c>
      <c r="CY38" s="3">
        <v>0.99476521764744708</v>
      </c>
      <c r="CZ38" s="3">
        <v>0.99476446450155609</v>
      </c>
      <c r="DA38" s="3">
        <v>0.99668615808230998</v>
      </c>
      <c r="DB38" s="3">
        <v>0.99499015722004103</v>
      </c>
      <c r="DC38" s="3">
        <v>0.99498923670839812</v>
      </c>
    </row>
    <row r="39" spans="1:107">
      <c r="A39" s="3" t="s">
        <v>88</v>
      </c>
      <c r="B39" s="3">
        <v>0.99836717970964706</v>
      </c>
      <c r="C39" s="3">
        <v>0.99824885212198</v>
      </c>
      <c r="D39" s="3">
        <v>0.99835680303293506</v>
      </c>
      <c r="E39" s="3">
        <v>0.99836826758704411</v>
      </c>
      <c r="F39" s="3">
        <v>0.99830676067266311</v>
      </c>
      <c r="G39" s="3">
        <v>0.99836918809868813</v>
      </c>
      <c r="H39" s="3">
        <v>0.99800006292952304</v>
      </c>
      <c r="I39" s="3">
        <v>0.99829738819047209</v>
      </c>
      <c r="J39" s="3">
        <v>0.99837253541375703</v>
      </c>
      <c r="K39" s="3">
        <v>0.99830650962403311</v>
      </c>
      <c r="L39" s="3">
        <v>0.99683000894737306</v>
      </c>
      <c r="M39" s="3">
        <v>0.99714591180695111</v>
      </c>
      <c r="N39" s="3">
        <v>0.92672451161836311</v>
      </c>
      <c r="O39" s="3">
        <v>0.99700473879394202</v>
      </c>
      <c r="P39" s="3">
        <v>0.99683092945901708</v>
      </c>
      <c r="Q39" s="3">
        <v>0.99683017631312709</v>
      </c>
      <c r="R39" s="3">
        <v>0.99714599548982807</v>
      </c>
      <c r="S39" s="3">
        <v>0.99694331556243809</v>
      </c>
      <c r="T39" s="3">
        <v>0.99744742121173513</v>
      </c>
      <c r="U39" s="3">
        <v>0.99718231385832001</v>
      </c>
      <c r="V39" s="3">
        <v>0.9976424023144681</v>
      </c>
      <c r="W39" s="3">
        <v>0.99721637278913999</v>
      </c>
      <c r="X39" s="3">
        <v>0.99715888265284103</v>
      </c>
      <c r="Y39" s="3">
        <v>0.99717218823023812</v>
      </c>
      <c r="Z39" s="3">
        <v>0.9971715187672241</v>
      </c>
      <c r="AA39" s="3">
        <v>0.99715946843297809</v>
      </c>
      <c r="AB39" s="3">
        <v>0.9971587152870881</v>
      </c>
      <c r="AC39" s="3">
        <v>0.99715963579873113</v>
      </c>
      <c r="AD39" s="3">
        <v>0.99672163962203508</v>
      </c>
      <c r="AE39" s="3">
        <v>0.99871755991442912</v>
      </c>
      <c r="AF39" s="3">
        <v>0.99872341771579909</v>
      </c>
      <c r="AG39" s="3">
        <v>0.99867103223497911</v>
      </c>
      <c r="AH39" s="3">
        <v>0.99865906558360906</v>
      </c>
      <c r="AI39" s="3">
        <v>0.99864525790895209</v>
      </c>
      <c r="AJ39" s="3">
        <v>0.99844559056512405</v>
      </c>
      <c r="AK39" s="3">
        <v>0.99746733773639207</v>
      </c>
      <c r="AL39" s="3">
        <v>1</v>
      </c>
      <c r="AM39" s="3">
        <v>0.9982947103384171</v>
      </c>
      <c r="AN39" s="3">
        <v>0.9971900963658541</v>
      </c>
      <c r="AO39" s="3">
        <v>0.99721804644667411</v>
      </c>
      <c r="AP39" s="3">
        <v>0.9980829089774661</v>
      </c>
      <c r="AQ39" s="3">
        <v>0.99808282529458903</v>
      </c>
      <c r="AR39" s="3">
        <v>0.99716172787064905</v>
      </c>
      <c r="AS39" s="3">
        <v>0.99718607958777206</v>
      </c>
      <c r="AT39" s="3">
        <v>0.99388671480775204</v>
      </c>
      <c r="AU39" s="3">
        <v>0.99717603764256613</v>
      </c>
      <c r="AV39" s="3">
        <v>0.99719034741448409</v>
      </c>
      <c r="AW39" s="3">
        <v>0.99804081649048104</v>
      </c>
      <c r="AX39" s="3">
        <v>0.99719503365557904</v>
      </c>
      <c r="AY39" s="3">
        <v>0.99806792974253511</v>
      </c>
      <c r="AZ39" s="3">
        <v>0.99666247582820111</v>
      </c>
      <c r="BA39" s="3">
        <v>0.9966714298960091</v>
      </c>
      <c r="BB39" s="3">
        <v>0.99666222477957112</v>
      </c>
      <c r="BC39" s="3">
        <v>0.99666230846244808</v>
      </c>
      <c r="BD39" s="3">
        <v>0.99666808258094108</v>
      </c>
      <c r="BE39" s="3">
        <v>0.9966649026316261</v>
      </c>
      <c r="BF39" s="3">
        <v>0.99665770590422909</v>
      </c>
      <c r="BG39" s="3">
        <v>0.99666030007340711</v>
      </c>
      <c r="BH39" s="3">
        <v>0.99666741311792706</v>
      </c>
      <c r="BI39" s="3">
        <v>0.99832299515074507</v>
      </c>
      <c r="BJ39" s="3">
        <v>0.99742231634872203</v>
      </c>
      <c r="BK39" s="3">
        <v>0.9974018977268051</v>
      </c>
      <c r="BL39" s="3">
        <v>0.99832533827129311</v>
      </c>
      <c r="BM39" s="3">
        <v>0.99740499399324312</v>
      </c>
      <c r="BN39" s="3">
        <v>0.9974016466781751</v>
      </c>
      <c r="BO39" s="3">
        <v>0.99835194942608607</v>
      </c>
      <c r="BP39" s="3">
        <v>0.99834717950211405</v>
      </c>
      <c r="BQ39" s="3">
        <v>0.99837437643704408</v>
      </c>
      <c r="BR39" s="3">
        <v>0.99830299494321106</v>
      </c>
      <c r="BS39" s="3">
        <v>0.99839897920279708</v>
      </c>
      <c r="BT39" s="3">
        <v>0.99740156299529803</v>
      </c>
      <c r="BU39" s="3">
        <v>0.99831914573841607</v>
      </c>
      <c r="BV39" s="3">
        <v>0.99837805848361905</v>
      </c>
      <c r="BW39" s="3">
        <v>0.99715695794667703</v>
      </c>
      <c r="BX39" s="3">
        <v>0.99716373625969001</v>
      </c>
      <c r="BY39" s="3">
        <v>0.99719260685215505</v>
      </c>
      <c r="BZ39" s="3">
        <v>0.99719277421790808</v>
      </c>
      <c r="CA39" s="3">
        <v>0.99719361104667503</v>
      </c>
      <c r="CB39" s="3">
        <v>0.99719110056037408</v>
      </c>
      <c r="CC39" s="3">
        <v>0.99719185370626406</v>
      </c>
      <c r="CD39" s="3">
        <v>0.99664532083847612</v>
      </c>
      <c r="CE39" s="3">
        <v>0.99670071890285705</v>
      </c>
      <c r="CF39" s="3">
        <v>0.99718331805284</v>
      </c>
      <c r="CG39" s="3">
        <v>0.9959079073289131</v>
      </c>
      <c r="CH39" s="3">
        <v>0.99801395428705708</v>
      </c>
      <c r="CI39" s="3">
        <v>0.99748532955488411</v>
      </c>
      <c r="CJ39" s="3">
        <v>0.9959426357227471</v>
      </c>
      <c r="CK39" s="3">
        <v>0.99091312746676208</v>
      </c>
      <c r="CL39" s="3">
        <v>0.99721838117818107</v>
      </c>
      <c r="CM39" s="3">
        <v>0.99682155697682606</v>
      </c>
      <c r="CN39" s="3">
        <v>0.99163095918317512</v>
      </c>
      <c r="CO39" s="3">
        <v>0.99811763737129999</v>
      </c>
      <c r="CP39" s="3">
        <v>0.99161028951262808</v>
      </c>
      <c r="CQ39" s="3">
        <v>0.9959122588385021</v>
      </c>
      <c r="CR39" s="3">
        <v>0.99809094253362995</v>
      </c>
      <c r="CS39" s="3">
        <v>0.99144007854140104</v>
      </c>
      <c r="CT39" s="3">
        <v>0.99154719262358904</v>
      </c>
      <c r="CU39" s="3">
        <v>0.99538112362002806</v>
      </c>
      <c r="CV39" s="3">
        <v>0.99537869681660307</v>
      </c>
      <c r="CW39" s="3">
        <v>0.99537928259674002</v>
      </c>
      <c r="CX39" s="3">
        <v>0.99537652106180907</v>
      </c>
      <c r="CY39" s="3">
        <v>0.9953750147700281</v>
      </c>
      <c r="CZ39" s="3">
        <v>0.99537426162413711</v>
      </c>
      <c r="DA39" s="3">
        <v>0.99729294262132906</v>
      </c>
      <c r="DB39" s="3">
        <v>0.9954553503316691</v>
      </c>
      <c r="DC39" s="3">
        <v>0.9954550992830391</v>
      </c>
    </row>
    <row r="40" spans="1:107">
      <c r="A40" s="3" t="s">
        <v>90</v>
      </c>
      <c r="B40" s="3">
        <v>0.99847797583841003</v>
      </c>
      <c r="C40" s="3">
        <v>0.99838224262745512</v>
      </c>
      <c r="D40" s="3">
        <v>0.99843144815896001</v>
      </c>
      <c r="E40" s="3">
        <v>0.99847554903498603</v>
      </c>
      <c r="F40" s="3">
        <v>0.99839261930416712</v>
      </c>
      <c r="G40" s="3">
        <v>0.99847529798635604</v>
      </c>
      <c r="H40" s="3">
        <v>0.99819437456924209</v>
      </c>
      <c r="I40" s="3">
        <v>0.99831730471512803</v>
      </c>
      <c r="J40" s="3">
        <v>0.99845672038772604</v>
      </c>
      <c r="K40" s="3">
        <v>0.99832726297745711</v>
      </c>
      <c r="L40" s="3">
        <v>0.99685695483367409</v>
      </c>
      <c r="M40" s="3">
        <v>0.9969037335617541</v>
      </c>
      <c r="N40" s="3">
        <v>0.92681053761562004</v>
      </c>
      <c r="O40" s="3">
        <v>0.99702867209668111</v>
      </c>
      <c r="P40" s="3">
        <v>0.99685770797956408</v>
      </c>
      <c r="Q40" s="3">
        <v>0.99685695483367409</v>
      </c>
      <c r="R40" s="3">
        <v>0.99690364987887703</v>
      </c>
      <c r="S40" s="3">
        <v>0.99697511505558711</v>
      </c>
      <c r="T40" s="3">
        <v>0.99756842665145706</v>
      </c>
      <c r="U40" s="3">
        <v>0.99692975893641111</v>
      </c>
      <c r="V40" s="3">
        <v>0.99752357262953995</v>
      </c>
      <c r="W40" s="3">
        <v>0.99696482206175208</v>
      </c>
      <c r="X40" s="3">
        <v>0.99691369182408307</v>
      </c>
      <c r="Y40" s="3">
        <v>0.99691678809052109</v>
      </c>
      <c r="Z40" s="3">
        <v>0.9969162859932611</v>
      </c>
      <c r="AA40" s="3">
        <v>0.99691511443298708</v>
      </c>
      <c r="AB40" s="3">
        <v>0.99691335709257611</v>
      </c>
      <c r="AC40" s="3">
        <v>0.99691511443298708</v>
      </c>
      <c r="AD40" s="3">
        <v>0.99672230908504811</v>
      </c>
      <c r="AE40" s="3">
        <v>0.9985147126212861</v>
      </c>
      <c r="AF40" s="3">
        <v>0.99851036111169711</v>
      </c>
      <c r="AG40" s="3">
        <v>0.99863119918566512</v>
      </c>
      <c r="AH40" s="3">
        <v>0.99845069522060304</v>
      </c>
      <c r="AI40" s="3">
        <v>0.99857128224594105</v>
      </c>
      <c r="AJ40" s="3">
        <v>0.99897396424866702</v>
      </c>
      <c r="AK40" s="3">
        <v>0.99723888348297507</v>
      </c>
      <c r="AL40" s="3">
        <v>0.9982947103384171</v>
      </c>
      <c r="AM40" s="3">
        <v>1</v>
      </c>
      <c r="AN40" s="3">
        <v>0.99693084681380806</v>
      </c>
      <c r="AO40" s="3">
        <v>0.99696900620558704</v>
      </c>
      <c r="AP40" s="3">
        <v>0.99811872524869705</v>
      </c>
      <c r="AQ40" s="3">
        <v>0.99811931102883411</v>
      </c>
      <c r="AR40" s="3">
        <v>0.99690448670764509</v>
      </c>
      <c r="AS40" s="3">
        <v>0.99692465428093113</v>
      </c>
      <c r="AT40" s="3">
        <v>0.99388654744199911</v>
      </c>
      <c r="AU40" s="3">
        <v>0.99692147433161604</v>
      </c>
      <c r="AV40" s="3">
        <v>0.99693109786243805</v>
      </c>
      <c r="AW40" s="3">
        <v>0.99810458284253312</v>
      </c>
      <c r="AX40" s="3">
        <v>0.99693009366791807</v>
      </c>
      <c r="AY40" s="3">
        <v>0.99810324391650607</v>
      </c>
      <c r="AZ40" s="3">
        <v>0.99667603245422809</v>
      </c>
      <c r="BA40" s="3">
        <v>0.9966774550631321</v>
      </c>
      <c r="BB40" s="3">
        <v>0.99667594877135113</v>
      </c>
      <c r="BC40" s="3">
        <v>0.99667603245422809</v>
      </c>
      <c r="BD40" s="3">
        <v>0.99667946345217306</v>
      </c>
      <c r="BE40" s="3">
        <v>0.99667929608642003</v>
      </c>
      <c r="BF40" s="3">
        <v>0.99666406580285805</v>
      </c>
      <c r="BG40" s="3">
        <v>0.9966711788473791</v>
      </c>
      <c r="BH40" s="3">
        <v>0.99667996554943306</v>
      </c>
      <c r="BI40" s="3">
        <v>0.99867446323292408</v>
      </c>
      <c r="BJ40" s="3">
        <v>0.99713963559119811</v>
      </c>
      <c r="BK40" s="3">
        <v>0.9971280873542121</v>
      </c>
      <c r="BL40" s="3">
        <v>0.99875965240141407</v>
      </c>
      <c r="BM40" s="3">
        <v>0.99712900786585612</v>
      </c>
      <c r="BN40" s="3">
        <v>0.99712850576859513</v>
      </c>
      <c r="BO40" s="3">
        <v>0.99832115412745703</v>
      </c>
      <c r="BP40" s="3">
        <v>0.99839019250074212</v>
      </c>
      <c r="BQ40" s="3">
        <v>0.99844785000279512</v>
      </c>
      <c r="BR40" s="3">
        <v>0.99845044417197304</v>
      </c>
      <c r="BS40" s="3">
        <v>0.99842190831101507</v>
      </c>
      <c r="BT40" s="3">
        <v>0.99712741789119808</v>
      </c>
      <c r="BU40" s="3">
        <v>0.99851747415621706</v>
      </c>
      <c r="BV40" s="3">
        <v>0.99845387516991813</v>
      </c>
      <c r="BW40" s="3">
        <v>0.99691243658093209</v>
      </c>
      <c r="BX40" s="3">
        <v>0.99691268762956209</v>
      </c>
      <c r="BY40" s="3">
        <v>0.99693452886038303</v>
      </c>
      <c r="BZ40" s="3">
        <v>0.99693620251791704</v>
      </c>
      <c r="CA40" s="3">
        <v>0.99693670461517803</v>
      </c>
      <c r="CB40" s="3">
        <v>0.99692967525353404</v>
      </c>
      <c r="CC40" s="3">
        <v>0.99693026103367111</v>
      </c>
      <c r="CD40" s="3">
        <v>0.99665536278368105</v>
      </c>
      <c r="CE40" s="3">
        <v>0.99670055153710413</v>
      </c>
      <c r="CF40" s="3">
        <v>0.99692088855147998</v>
      </c>
      <c r="CG40" s="3">
        <v>0.99601769926315609</v>
      </c>
      <c r="CH40" s="3">
        <v>0.99820307758841997</v>
      </c>
      <c r="CI40" s="3">
        <v>0.99760449397131812</v>
      </c>
      <c r="CJ40" s="3">
        <v>0.99605460341178409</v>
      </c>
      <c r="CK40" s="3">
        <v>0.99101773106264912</v>
      </c>
      <c r="CL40" s="3">
        <v>0.99696900620558704</v>
      </c>
      <c r="CM40" s="3">
        <v>0.99684766603435904</v>
      </c>
      <c r="CN40" s="3">
        <v>0.99170208962837803</v>
      </c>
      <c r="CO40" s="3">
        <v>0.99831144691375906</v>
      </c>
      <c r="CP40" s="3">
        <v>0.99170769638111711</v>
      </c>
      <c r="CQ40" s="3">
        <v>0.99602338969877213</v>
      </c>
      <c r="CR40" s="3">
        <v>0.99830148865142998</v>
      </c>
      <c r="CS40" s="3">
        <v>0.99154334321126003</v>
      </c>
      <c r="CT40" s="3">
        <v>0.99164694261262609</v>
      </c>
      <c r="CU40" s="3">
        <v>0.99555468190632312</v>
      </c>
      <c r="CV40" s="3">
        <v>0.99555242246865205</v>
      </c>
      <c r="CW40" s="3">
        <v>0.99555233878577509</v>
      </c>
      <c r="CX40" s="3">
        <v>0.99554857305632305</v>
      </c>
      <c r="CY40" s="3">
        <v>0.99554723413029611</v>
      </c>
      <c r="CZ40" s="3">
        <v>0.9955458115213921</v>
      </c>
      <c r="DA40" s="3">
        <v>0.99735603951036811</v>
      </c>
      <c r="DB40" s="3">
        <v>0.99556212968235003</v>
      </c>
      <c r="DC40" s="3">
        <v>0.99556154390221308</v>
      </c>
    </row>
    <row r="41" spans="1:107">
      <c r="A41" s="3" t="s">
        <v>93</v>
      </c>
      <c r="B41" s="3">
        <v>0.99713603722749911</v>
      </c>
      <c r="C41" s="3">
        <v>0.99704415342887209</v>
      </c>
      <c r="D41" s="3">
        <v>0.99712850576859513</v>
      </c>
      <c r="E41" s="3">
        <v>0.99713361042407511</v>
      </c>
      <c r="F41" s="3">
        <v>0.99709235476585711</v>
      </c>
      <c r="G41" s="3">
        <v>0.99713335937544512</v>
      </c>
      <c r="H41" s="3">
        <v>0.99686415156107111</v>
      </c>
      <c r="I41" s="3">
        <v>0.99708063916311807</v>
      </c>
      <c r="J41" s="3">
        <v>0.99712231323571909</v>
      </c>
      <c r="K41" s="3">
        <v>0.99713679037338998</v>
      </c>
      <c r="L41" s="3">
        <v>0.99640841461451113</v>
      </c>
      <c r="M41" s="3">
        <v>0.99931898874933911</v>
      </c>
      <c r="N41" s="3">
        <v>0.92636534471152709</v>
      </c>
      <c r="O41" s="3">
        <v>0.99650983826108308</v>
      </c>
      <c r="P41" s="3">
        <v>0.99640916776040211</v>
      </c>
      <c r="Q41" s="3">
        <v>0.99640858198026505</v>
      </c>
      <c r="R41" s="3">
        <v>0.99932074608974997</v>
      </c>
      <c r="S41" s="3">
        <v>0.99647234833231713</v>
      </c>
      <c r="T41" s="3">
        <v>0.99667235040765312</v>
      </c>
      <c r="U41" s="3">
        <v>0.99935087192536609</v>
      </c>
      <c r="V41" s="3">
        <v>0.99823889385965203</v>
      </c>
      <c r="W41" s="3">
        <v>0.99935480502057106</v>
      </c>
      <c r="X41" s="3">
        <v>0.99930785892673712</v>
      </c>
      <c r="Y41" s="3">
        <v>0.99930961626714809</v>
      </c>
      <c r="Z41" s="3">
        <v>0.9993091141698881</v>
      </c>
      <c r="AA41" s="3">
        <v>0.99930810997536712</v>
      </c>
      <c r="AB41" s="3">
        <v>0.99930618526920312</v>
      </c>
      <c r="AC41" s="3">
        <v>0.99930810997536712</v>
      </c>
      <c r="AD41" s="3">
        <v>0.99635895803437613</v>
      </c>
      <c r="AE41" s="3">
        <v>0.99718616327064813</v>
      </c>
      <c r="AF41" s="3">
        <v>0.99718432224736109</v>
      </c>
      <c r="AG41" s="3">
        <v>0.99714030505421103</v>
      </c>
      <c r="AH41" s="3">
        <v>0.99716231365078611</v>
      </c>
      <c r="AI41" s="3">
        <v>0.99713812929941703</v>
      </c>
      <c r="AJ41" s="3">
        <v>0.99702950892544806</v>
      </c>
      <c r="AK41" s="3">
        <v>0.99865044624730803</v>
      </c>
      <c r="AL41" s="3">
        <v>0.9971900963658541</v>
      </c>
      <c r="AM41" s="3">
        <v>0.99693084681380806</v>
      </c>
      <c r="AN41" s="3">
        <v>1</v>
      </c>
      <c r="AO41" s="3">
        <v>0.99920835998632995</v>
      </c>
      <c r="AP41" s="3">
        <v>0.99716925932955303</v>
      </c>
      <c r="AQ41" s="3">
        <v>0.99717001247544312</v>
      </c>
      <c r="AR41" s="3">
        <v>0.9993383194938591</v>
      </c>
      <c r="AS41" s="3">
        <v>0.99974644088357112</v>
      </c>
      <c r="AT41" s="3">
        <v>0.9939821132872011</v>
      </c>
      <c r="AU41" s="3">
        <v>0.99932082977262704</v>
      </c>
      <c r="AV41" s="3">
        <v>0.99999389114999993</v>
      </c>
      <c r="AW41" s="3">
        <v>0.99708766852476105</v>
      </c>
      <c r="AX41" s="3">
        <v>0.99936944952399509</v>
      </c>
      <c r="AY41" s="3">
        <v>0.99715478219188203</v>
      </c>
      <c r="AZ41" s="3">
        <v>0.99631150984328209</v>
      </c>
      <c r="BA41" s="3">
        <v>0.99631694923026803</v>
      </c>
      <c r="BB41" s="3">
        <v>0.99632096600834996</v>
      </c>
      <c r="BC41" s="3">
        <v>0.99632104969122703</v>
      </c>
      <c r="BD41" s="3">
        <v>0.99631159352615906</v>
      </c>
      <c r="BE41" s="3">
        <v>0.99631008723437808</v>
      </c>
      <c r="BF41" s="3">
        <v>0.99629251383026907</v>
      </c>
      <c r="BG41" s="3">
        <v>0.99630581940766605</v>
      </c>
      <c r="BH41" s="3">
        <v>0.99631694923026803</v>
      </c>
      <c r="BI41" s="3">
        <v>0.99703360938640706</v>
      </c>
      <c r="BJ41" s="3">
        <v>0.99874233004593505</v>
      </c>
      <c r="BK41" s="3">
        <v>0.99872241352127811</v>
      </c>
      <c r="BL41" s="3">
        <v>0.99699913204120305</v>
      </c>
      <c r="BM41" s="3">
        <v>0.99871379418497708</v>
      </c>
      <c r="BN41" s="3">
        <v>0.9987226645699091</v>
      </c>
      <c r="BO41" s="3">
        <v>0.99717771130010002</v>
      </c>
      <c r="BP41" s="3">
        <v>0.99717695815421004</v>
      </c>
      <c r="BQ41" s="3">
        <v>0.99715026331654</v>
      </c>
      <c r="BR41" s="3">
        <v>0.99706716621996705</v>
      </c>
      <c r="BS41" s="3">
        <v>0.99717001247544312</v>
      </c>
      <c r="BT41" s="3">
        <v>0.99872375244730605</v>
      </c>
      <c r="BU41" s="3">
        <v>0.9970540280083241</v>
      </c>
      <c r="BV41" s="3">
        <v>0.99713319200969108</v>
      </c>
      <c r="BW41" s="3">
        <v>0.99932735703701003</v>
      </c>
      <c r="BX41" s="3">
        <v>0.99931053677879211</v>
      </c>
      <c r="BY41" s="3">
        <v>0.99930995099865505</v>
      </c>
      <c r="BZ41" s="3">
        <v>0.99931229411920308</v>
      </c>
      <c r="CA41" s="3">
        <v>0.99931195938769612</v>
      </c>
      <c r="CB41" s="3">
        <v>0.99932116450413411</v>
      </c>
      <c r="CC41" s="3">
        <v>0.99932158291851703</v>
      </c>
      <c r="CD41" s="3">
        <v>0.99629468958506406</v>
      </c>
      <c r="CE41" s="3">
        <v>0.99633937624122604</v>
      </c>
      <c r="CF41" s="3">
        <v>0.99931907243221607</v>
      </c>
      <c r="CG41" s="3">
        <v>0.99532915655359111</v>
      </c>
      <c r="CH41" s="3">
        <v>0.99711754331174707</v>
      </c>
      <c r="CI41" s="3">
        <v>0.99671092821381613</v>
      </c>
      <c r="CJ41" s="3">
        <v>0.99535551665975408</v>
      </c>
      <c r="CK41" s="3">
        <v>0.99048550796677703</v>
      </c>
      <c r="CL41" s="3">
        <v>0.99935129033974912</v>
      </c>
      <c r="CM41" s="3">
        <v>0.99644347773985309</v>
      </c>
      <c r="CN41" s="3">
        <v>0.99121154060510808</v>
      </c>
      <c r="CO41" s="3">
        <v>0.99710089041928107</v>
      </c>
      <c r="CP41" s="3">
        <v>0.99119421824962906</v>
      </c>
      <c r="CQ41" s="3">
        <v>0.99532848709057709</v>
      </c>
      <c r="CR41" s="3">
        <v>0.99706967670626911</v>
      </c>
      <c r="CS41" s="3">
        <v>0.99097814906196513</v>
      </c>
      <c r="CT41" s="3">
        <v>0.99112559829072711</v>
      </c>
      <c r="CU41" s="3">
        <v>0.99460304023238411</v>
      </c>
      <c r="CV41" s="3">
        <v>0.99460145025772706</v>
      </c>
      <c r="CW41" s="3">
        <v>0.99460119920909607</v>
      </c>
      <c r="CX41" s="3">
        <v>0.9945994418686861</v>
      </c>
      <c r="CY41" s="3">
        <v>0.99459760084539806</v>
      </c>
      <c r="CZ41" s="3">
        <v>0.99459718243101403</v>
      </c>
      <c r="DA41" s="3">
        <v>0.99653661678162997</v>
      </c>
      <c r="DB41" s="3">
        <v>0.99487475853305907</v>
      </c>
      <c r="DC41" s="3">
        <v>0.99487383802141505</v>
      </c>
    </row>
    <row r="42" spans="1:107">
      <c r="A42" s="3" t="s">
        <v>94</v>
      </c>
      <c r="B42" s="3">
        <v>0.99717001247544312</v>
      </c>
      <c r="C42" s="3">
        <v>0.99706574361106304</v>
      </c>
      <c r="D42" s="3">
        <v>0.99716181155352612</v>
      </c>
      <c r="E42" s="3">
        <v>0.99716758567201913</v>
      </c>
      <c r="F42" s="3">
        <v>0.99713268991243109</v>
      </c>
      <c r="G42" s="3">
        <v>0.99716867354941607</v>
      </c>
      <c r="H42" s="3">
        <v>0.9969056582679181</v>
      </c>
      <c r="I42" s="3">
        <v>0.99711260602202112</v>
      </c>
      <c r="J42" s="3">
        <v>0.99715712531242995</v>
      </c>
      <c r="K42" s="3">
        <v>0.99717009615831997</v>
      </c>
      <c r="L42" s="3">
        <v>0.99641259875834709</v>
      </c>
      <c r="M42" s="3">
        <v>0.99920735579180908</v>
      </c>
      <c r="N42" s="3">
        <v>0.92634425662659603</v>
      </c>
      <c r="O42" s="3">
        <v>0.99649092593094712</v>
      </c>
      <c r="P42" s="3">
        <v>0.99641234770971709</v>
      </c>
      <c r="Q42" s="3">
        <v>0.99641192929533307</v>
      </c>
      <c r="R42" s="3">
        <v>0.99920810893769907</v>
      </c>
      <c r="S42" s="3">
        <v>0.99646715999396107</v>
      </c>
      <c r="T42" s="3">
        <v>0.99670414990080203</v>
      </c>
      <c r="U42" s="3">
        <v>0.99932208501577813</v>
      </c>
      <c r="V42" s="3">
        <v>0.99827939637197904</v>
      </c>
      <c r="W42" s="3">
        <v>0.99924902986441</v>
      </c>
      <c r="X42" s="3">
        <v>0.9993383194938591</v>
      </c>
      <c r="Y42" s="3">
        <v>0.99934777565892707</v>
      </c>
      <c r="Z42" s="3">
        <v>0.99934710619591405</v>
      </c>
      <c r="AA42" s="3">
        <v>0.99933823581098202</v>
      </c>
      <c r="AB42" s="3">
        <v>0.99933731529933911</v>
      </c>
      <c r="AC42" s="3">
        <v>0.99933924000550312</v>
      </c>
      <c r="AD42" s="3">
        <v>0.99635561071930812</v>
      </c>
      <c r="AE42" s="3">
        <v>0.99722331846790713</v>
      </c>
      <c r="AF42" s="3">
        <v>0.99721946905557812</v>
      </c>
      <c r="AG42" s="3">
        <v>0.99717762761722406</v>
      </c>
      <c r="AH42" s="3">
        <v>0.99719511733845612</v>
      </c>
      <c r="AI42" s="3">
        <v>0.99717812971448405</v>
      </c>
      <c r="AJ42" s="3">
        <v>0.99706967670626911</v>
      </c>
      <c r="AK42" s="3">
        <v>0.99854517318840808</v>
      </c>
      <c r="AL42" s="3">
        <v>0.99721804644667411</v>
      </c>
      <c r="AM42" s="3">
        <v>0.99696900620558704</v>
      </c>
      <c r="AN42" s="3">
        <v>0.99920835998632995</v>
      </c>
      <c r="AO42" s="3">
        <v>1</v>
      </c>
      <c r="AP42" s="3">
        <v>0.9972144480829761</v>
      </c>
      <c r="AQ42" s="3">
        <v>0.99721553596037305</v>
      </c>
      <c r="AR42" s="3">
        <v>0.99925346505687607</v>
      </c>
      <c r="AS42" s="3">
        <v>0.99923145646030109</v>
      </c>
      <c r="AT42" s="3">
        <v>0.99385809526391711</v>
      </c>
      <c r="AU42" s="3">
        <v>0.99946744217262207</v>
      </c>
      <c r="AV42" s="3">
        <v>0.99920894576646713</v>
      </c>
      <c r="AW42" s="3">
        <v>0.99713520039873205</v>
      </c>
      <c r="AX42" s="3">
        <v>0.99926869534043705</v>
      </c>
      <c r="AY42" s="3">
        <v>0.99719980357955207</v>
      </c>
      <c r="AZ42" s="3">
        <v>0.99629979424054305</v>
      </c>
      <c r="BA42" s="3">
        <v>0.99630707465081603</v>
      </c>
      <c r="BB42" s="3">
        <v>0.99630975250287113</v>
      </c>
      <c r="BC42" s="3">
        <v>0.99631000355150112</v>
      </c>
      <c r="BD42" s="3">
        <v>0.99630188631246108</v>
      </c>
      <c r="BE42" s="3">
        <v>0.9963030578727341</v>
      </c>
      <c r="BF42" s="3">
        <v>0.99628079822753002</v>
      </c>
      <c r="BG42" s="3">
        <v>0.99629259751314603</v>
      </c>
      <c r="BH42" s="3">
        <v>0.9963052336275291</v>
      </c>
      <c r="BI42" s="3">
        <v>0.9970644046850361</v>
      </c>
      <c r="BJ42" s="3">
        <v>0.99865412829388411</v>
      </c>
      <c r="BK42" s="3">
        <v>0.99864592737196611</v>
      </c>
      <c r="BL42" s="3">
        <v>0.99703511567818803</v>
      </c>
      <c r="BM42" s="3">
        <v>0.99863898169319909</v>
      </c>
      <c r="BN42" s="3">
        <v>0.99864534159182905</v>
      </c>
      <c r="BO42" s="3">
        <v>0.99720867396448309</v>
      </c>
      <c r="BP42" s="3">
        <v>0.99720072409119609</v>
      </c>
      <c r="BQ42" s="3">
        <v>0.99717587027681309</v>
      </c>
      <c r="BR42" s="3">
        <v>0.99709695732407611</v>
      </c>
      <c r="BS42" s="3">
        <v>0.99720030567681206</v>
      </c>
      <c r="BT42" s="3">
        <v>0.99864659683498003</v>
      </c>
      <c r="BU42" s="3">
        <v>0.99708716642750106</v>
      </c>
      <c r="BV42" s="3">
        <v>0.99717185349873105</v>
      </c>
      <c r="BW42" s="3">
        <v>0.99926543170824511</v>
      </c>
      <c r="BX42" s="3">
        <v>0.99927237738701202</v>
      </c>
      <c r="BY42" s="3">
        <v>0.99922141451509605</v>
      </c>
      <c r="BZ42" s="3">
        <v>0.99922241870961703</v>
      </c>
      <c r="CA42" s="3">
        <v>0.99922392500139712</v>
      </c>
      <c r="CB42" s="3">
        <v>0.99922476183016506</v>
      </c>
      <c r="CC42" s="3">
        <v>0.99922551497605505</v>
      </c>
      <c r="CD42" s="3">
        <v>0.99628749285766605</v>
      </c>
      <c r="CE42" s="3">
        <v>0.99632916693026807</v>
      </c>
      <c r="CF42" s="3">
        <v>0.99921815088290511</v>
      </c>
      <c r="CG42" s="3">
        <v>0.9953318344056461</v>
      </c>
      <c r="CH42" s="3">
        <v>0.9971548658747591</v>
      </c>
      <c r="CI42" s="3">
        <v>0.99673653517408911</v>
      </c>
      <c r="CJ42" s="3">
        <v>0.99536221128989111</v>
      </c>
      <c r="CK42" s="3">
        <v>0.99047262080376408</v>
      </c>
      <c r="CL42" s="3">
        <v>0.99924685410961611</v>
      </c>
      <c r="CM42" s="3">
        <v>0.99643226423437403</v>
      </c>
      <c r="CN42" s="3">
        <v>0.99120350704894311</v>
      </c>
      <c r="CO42" s="3">
        <v>0.99713151835215708</v>
      </c>
      <c r="CP42" s="3">
        <v>0.99118367420716302</v>
      </c>
      <c r="CQ42" s="3">
        <v>0.99533384279468706</v>
      </c>
      <c r="CR42" s="3">
        <v>0.99711068131585612</v>
      </c>
      <c r="CS42" s="3">
        <v>0.99098032481676002</v>
      </c>
      <c r="CT42" s="3">
        <v>0.99111773210031606</v>
      </c>
      <c r="CU42" s="3">
        <v>0.99462965138717807</v>
      </c>
      <c r="CV42" s="3">
        <v>0.9946278940467671</v>
      </c>
      <c r="CW42" s="3">
        <v>0.99462764299813711</v>
      </c>
      <c r="CX42" s="3">
        <v>0.99462521619471211</v>
      </c>
      <c r="CY42" s="3">
        <v>0.9946240446344381</v>
      </c>
      <c r="CZ42" s="3">
        <v>0.99462345885430103</v>
      </c>
      <c r="DA42" s="3">
        <v>0.99655820696382102</v>
      </c>
      <c r="DB42" s="3">
        <v>0.99487743638511406</v>
      </c>
      <c r="DC42" s="3">
        <v>0.99487718533648406</v>
      </c>
    </row>
    <row r="43" spans="1:107">
      <c r="A43" s="3" t="s">
        <v>97</v>
      </c>
      <c r="B43" s="3">
        <v>0.99818650837883205</v>
      </c>
      <c r="C43" s="3">
        <v>0.99811889261445108</v>
      </c>
      <c r="D43" s="3">
        <v>0.99817998111444806</v>
      </c>
      <c r="E43" s="3">
        <v>0.99818023216307805</v>
      </c>
      <c r="F43" s="3">
        <v>0.99814299328294309</v>
      </c>
      <c r="G43" s="3">
        <v>0.99817947901718806</v>
      </c>
      <c r="H43" s="3">
        <v>0.99799813822335903</v>
      </c>
      <c r="I43" s="3">
        <v>0.99810734437746507</v>
      </c>
      <c r="J43" s="3">
        <v>0.99816726131718903</v>
      </c>
      <c r="K43" s="3">
        <v>0.99819646664116002</v>
      </c>
      <c r="L43" s="3">
        <v>0.99692867105901406</v>
      </c>
      <c r="M43" s="3">
        <v>0.99713729247064997</v>
      </c>
      <c r="N43" s="3">
        <v>0.92678183438890904</v>
      </c>
      <c r="O43" s="3">
        <v>0.99709804520147305</v>
      </c>
      <c r="P43" s="3">
        <v>0.99692925683915001</v>
      </c>
      <c r="Q43" s="3">
        <v>0.9969283363275071</v>
      </c>
      <c r="R43" s="3">
        <v>0.99713637195900606</v>
      </c>
      <c r="S43" s="3">
        <v>0.99703243782613304</v>
      </c>
      <c r="T43" s="3">
        <v>0.99755930521789504</v>
      </c>
      <c r="U43" s="3">
        <v>0.99716900828092303</v>
      </c>
      <c r="V43" s="3">
        <v>0.99859931600963903</v>
      </c>
      <c r="W43" s="3">
        <v>0.99719570311859307</v>
      </c>
      <c r="X43" s="3">
        <v>0.99714323395489612</v>
      </c>
      <c r="Y43" s="3">
        <v>0.99715252275421107</v>
      </c>
      <c r="Z43" s="3">
        <v>0.9971526901199641</v>
      </c>
      <c r="AA43" s="3">
        <v>0.99714432183229407</v>
      </c>
      <c r="AB43" s="3">
        <v>0.99714289922338906</v>
      </c>
      <c r="AC43" s="3">
        <v>0.99714432183229407</v>
      </c>
      <c r="AD43" s="3">
        <v>0.99682113856244203</v>
      </c>
      <c r="AE43" s="3">
        <v>0.99813638233568303</v>
      </c>
      <c r="AF43" s="3">
        <v>0.99812935297403904</v>
      </c>
      <c r="AG43" s="3">
        <v>0.99811897629732704</v>
      </c>
      <c r="AH43" s="3">
        <v>0.9980643313788361</v>
      </c>
      <c r="AI43" s="3">
        <v>0.99809269987404003</v>
      </c>
      <c r="AJ43" s="3">
        <v>0.99807696749321906</v>
      </c>
      <c r="AK43" s="3">
        <v>0.99736482621242306</v>
      </c>
      <c r="AL43" s="3">
        <v>0.9980829089774661</v>
      </c>
      <c r="AM43" s="3">
        <v>0.99811872524869705</v>
      </c>
      <c r="AN43" s="3">
        <v>0.99716925932955303</v>
      </c>
      <c r="AO43" s="3">
        <v>0.9972144480829761</v>
      </c>
      <c r="AP43" s="3">
        <v>1</v>
      </c>
      <c r="AQ43" s="3">
        <v>0.99999523007602809</v>
      </c>
      <c r="AR43" s="3">
        <v>0.99715143487681412</v>
      </c>
      <c r="AS43" s="3">
        <v>0.99716725094051206</v>
      </c>
      <c r="AT43" s="3">
        <v>0.99395910049610603</v>
      </c>
      <c r="AU43" s="3">
        <v>0.99717009615831997</v>
      </c>
      <c r="AV43" s="3">
        <v>0.99716984510968998</v>
      </c>
      <c r="AW43" s="3">
        <v>0.99911907035688108</v>
      </c>
      <c r="AX43" s="3">
        <v>0.99717001247544312</v>
      </c>
      <c r="AY43" s="3">
        <v>0.99998117135274001</v>
      </c>
      <c r="AZ43" s="3">
        <v>0.99676080320833504</v>
      </c>
      <c r="BA43" s="3">
        <v>0.99677059410490998</v>
      </c>
      <c r="BB43" s="3">
        <v>0.99676071952545808</v>
      </c>
      <c r="BC43" s="3">
        <v>0.99676063584258112</v>
      </c>
      <c r="BD43" s="3">
        <v>0.99676640996107413</v>
      </c>
      <c r="BE43" s="3">
        <v>0.99676105425696504</v>
      </c>
      <c r="BF43" s="3">
        <v>0.99674632607066405</v>
      </c>
      <c r="BG43" s="3">
        <v>0.99674607502203405</v>
      </c>
      <c r="BH43" s="3">
        <v>0.99676423420628002</v>
      </c>
      <c r="BI43" s="3">
        <v>0.99818550418431107</v>
      </c>
      <c r="BJ43" s="3">
        <v>0.99735562109598508</v>
      </c>
      <c r="BK43" s="3">
        <v>0.99733838242338213</v>
      </c>
      <c r="BL43" s="3">
        <v>0.99819487666650308</v>
      </c>
      <c r="BM43" s="3">
        <v>0.99734164605557407</v>
      </c>
      <c r="BN43" s="3">
        <v>0.99733813137475202</v>
      </c>
      <c r="BO43" s="3">
        <v>0.99817077599800996</v>
      </c>
      <c r="BP43" s="3">
        <v>0.99815847461513407</v>
      </c>
      <c r="BQ43" s="3">
        <v>0.99819236618020113</v>
      </c>
      <c r="BR43" s="3">
        <v>0.99818675942746204</v>
      </c>
      <c r="BS43" s="3">
        <v>0.9981550436171891</v>
      </c>
      <c r="BT43" s="3">
        <v>0.99733938661790311</v>
      </c>
      <c r="BU43" s="3">
        <v>0.99818165477198306</v>
      </c>
      <c r="BV43" s="3">
        <v>0.9981856715500651</v>
      </c>
      <c r="BW43" s="3">
        <v>0.99714984490215608</v>
      </c>
      <c r="BX43" s="3">
        <v>0.99714909175626609</v>
      </c>
      <c r="BY43" s="3">
        <v>0.9971652425514711</v>
      </c>
      <c r="BZ43" s="3">
        <v>0.99716708357475803</v>
      </c>
      <c r="CA43" s="3">
        <v>0.99716792040352609</v>
      </c>
      <c r="CB43" s="3">
        <v>0.99716323416243002</v>
      </c>
      <c r="CC43" s="3">
        <v>0.99716348521106002</v>
      </c>
      <c r="CD43" s="3">
        <v>0.99674147246381506</v>
      </c>
      <c r="CE43" s="3">
        <v>0.99678415073093607</v>
      </c>
      <c r="CF43" s="3">
        <v>0.99715411272886811</v>
      </c>
      <c r="CG43" s="3">
        <v>0.99600556524603312</v>
      </c>
      <c r="CH43" s="3">
        <v>0.99815127788773705</v>
      </c>
      <c r="CI43" s="3">
        <v>0.99761495433090708</v>
      </c>
      <c r="CJ43" s="3">
        <v>0.99604029363986712</v>
      </c>
      <c r="CK43" s="3">
        <v>0.99101881894004606</v>
      </c>
      <c r="CL43" s="3">
        <v>0.99719871570215513</v>
      </c>
      <c r="CM43" s="3">
        <v>0.99691201816654806</v>
      </c>
      <c r="CN43" s="3">
        <v>0.99173380543865108</v>
      </c>
      <c r="CO43" s="3">
        <v>0.99824307800348711</v>
      </c>
      <c r="CP43" s="3">
        <v>0.99171480942563806</v>
      </c>
      <c r="CQ43" s="3">
        <v>0.99601125568164905</v>
      </c>
      <c r="CR43" s="3">
        <v>0.99824935421923999</v>
      </c>
      <c r="CS43" s="3">
        <v>0.9915603308352321</v>
      </c>
      <c r="CT43" s="3">
        <v>0.99165522721741994</v>
      </c>
      <c r="CU43" s="3">
        <v>0.99550823790974907</v>
      </c>
      <c r="CV43" s="3">
        <v>0.99550597847207811</v>
      </c>
      <c r="CW43" s="3">
        <v>0.99550639688646103</v>
      </c>
      <c r="CX43" s="3">
        <v>0.99550346798577705</v>
      </c>
      <c r="CY43" s="3">
        <v>0.99550246379125606</v>
      </c>
      <c r="CZ43" s="3">
        <v>0.99550171064536608</v>
      </c>
      <c r="DA43" s="3">
        <v>0.99737018191653204</v>
      </c>
      <c r="DB43" s="3">
        <v>0.99554865673920001</v>
      </c>
      <c r="DC43" s="3">
        <v>0.9955477362275561</v>
      </c>
    </row>
    <row r="44" spans="1:107">
      <c r="A44" s="3" t="s">
        <v>101</v>
      </c>
      <c r="B44" s="3">
        <v>0.99818575523294106</v>
      </c>
      <c r="C44" s="3">
        <v>0.99811830683431413</v>
      </c>
      <c r="D44" s="3">
        <v>0.99817822377403809</v>
      </c>
      <c r="E44" s="3">
        <v>0.99817931165143503</v>
      </c>
      <c r="F44" s="3">
        <v>0.99814240750280603</v>
      </c>
      <c r="G44" s="3">
        <v>0.99817906060280503</v>
      </c>
      <c r="H44" s="3">
        <v>0.99799738507746905</v>
      </c>
      <c r="I44" s="3">
        <v>0.9981077627918481</v>
      </c>
      <c r="J44" s="3">
        <v>0.99816818182883205</v>
      </c>
      <c r="K44" s="3">
        <v>0.9981960482267771</v>
      </c>
      <c r="L44" s="3">
        <v>0.99692959157065708</v>
      </c>
      <c r="M44" s="3">
        <v>0.99713687405626605</v>
      </c>
      <c r="N44" s="3">
        <v>0.92678325699781305</v>
      </c>
      <c r="O44" s="3">
        <v>0.99709896571311707</v>
      </c>
      <c r="P44" s="3">
        <v>0.99693000998504111</v>
      </c>
      <c r="Q44" s="3">
        <v>0.99692892210764406</v>
      </c>
      <c r="R44" s="3">
        <v>0.99713712510489605</v>
      </c>
      <c r="S44" s="3">
        <v>0.99703319097202303</v>
      </c>
      <c r="T44" s="3">
        <v>0.99755855207200506</v>
      </c>
      <c r="U44" s="3">
        <v>0.99716875723229303</v>
      </c>
      <c r="V44" s="3">
        <v>0.99860040388703608</v>
      </c>
      <c r="W44" s="3">
        <v>0.99719679099599001</v>
      </c>
      <c r="X44" s="3">
        <v>0.99714348500352612</v>
      </c>
      <c r="Y44" s="3">
        <v>0.99715310853434813</v>
      </c>
      <c r="Z44" s="3">
        <v>0.99715260643708803</v>
      </c>
      <c r="AA44" s="3">
        <v>0.99714540970969112</v>
      </c>
      <c r="AB44" s="3">
        <v>0.99714315027202005</v>
      </c>
      <c r="AC44" s="3">
        <v>0.99714507497818405</v>
      </c>
      <c r="AD44" s="3">
        <v>0.9968217243425791</v>
      </c>
      <c r="AE44" s="3">
        <v>0.99813562918979204</v>
      </c>
      <c r="AF44" s="3">
        <v>0.99812776299938211</v>
      </c>
      <c r="AG44" s="3">
        <v>0.99811805578568302</v>
      </c>
      <c r="AH44" s="3">
        <v>0.99806424769595903</v>
      </c>
      <c r="AI44" s="3">
        <v>0.9980932856541781</v>
      </c>
      <c r="AJ44" s="3">
        <v>0.99807705117609613</v>
      </c>
      <c r="AK44" s="3">
        <v>0.99736440779803903</v>
      </c>
      <c r="AL44" s="3">
        <v>0.99808282529458903</v>
      </c>
      <c r="AM44" s="3">
        <v>0.99811931102883411</v>
      </c>
      <c r="AN44" s="3">
        <v>0.99717001247544312</v>
      </c>
      <c r="AO44" s="3">
        <v>0.99721553596037305</v>
      </c>
      <c r="AP44" s="3">
        <v>0.99999523007602809</v>
      </c>
      <c r="AQ44" s="3">
        <v>1</v>
      </c>
      <c r="AR44" s="3">
        <v>0.99715252275421107</v>
      </c>
      <c r="AS44" s="3">
        <v>0.9971671672576351</v>
      </c>
      <c r="AT44" s="3">
        <v>0.99395901681322907</v>
      </c>
      <c r="AU44" s="3">
        <v>0.99717118403571703</v>
      </c>
      <c r="AV44" s="3">
        <v>0.99717076562133411</v>
      </c>
      <c r="AW44" s="3">
        <v>0.99911697828496304</v>
      </c>
      <c r="AX44" s="3">
        <v>0.99717059825557997</v>
      </c>
      <c r="AY44" s="3">
        <v>0.99997924664657611</v>
      </c>
      <c r="AZ44" s="3">
        <v>0.99676172371997807</v>
      </c>
      <c r="BA44" s="3">
        <v>0.99677051042203313</v>
      </c>
      <c r="BB44" s="3">
        <v>0.9967616400371021</v>
      </c>
      <c r="BC44" s="3">
        <v>0.99676138898847211</v>
      </c>
      <c r="BD44" s="3">
        <v>0.99676716310696412</v>
      </c>
      <c r="BE44" s="3">
        <v>0.99676147267134807</v>
      </c>
      <c r="BF44" s="3">
        <v>0.99674691185080111</v>
      </c>
      <c r="BG44" s="3">
        <v>0.99674716289943111</v>
      </c>
      <c r="BH44" s="3">
        <v>0.99676481998641708</v>
      </c>
      <c r="BI44" s="3">
        <v>0.99818491840417412</v>
      </c>
      <c r="BJ44" s="3">
        <v>0.99735637424187507</v>
      </c>
      <c r="BK44" s="3">
        <v>0.99733896820351908</v>
      </c>
      <c r="BL44" s="3">
        <v>0.99819479298362612</v>
      </c>
      <c r="BM44" s="3">
        <v>0.99734189710420407</v>
      </c>
      <c r="BN44" s="3">
        <v>0.99733921925214997</v>
      </c>
      <c r="BO44" s="3">
        <v>0.99816985548636705</v>
      </c>
      <c r="BP44" s="3">
        <v>0.9981572193719831</v>
      </c>
      <c r="BQ44" s="3">
        <v>0.99819161303431103</v>
      </c>
      <c r="BR44" s="3">
        <v>0.99818600628157206</v>
      </c>
      <c r="BS44" s="3">
        <v>0.99815395573979204</v>
      </c>
      <c r="BT44" s="3">
        <v>0.99733947030077996</v>
      </c>
      <c r="BU44" s="3">
        <v>0.99818090162609208</v>
      </c>
      <c r="BV44" s="3">
        <v>0.99818508576992804</v>
      </c>
      <c r="BW44" s="3">
        <v>0.99715076541379999</v>
      </c>
      <c r="BX44" s="3">
        <v>0.99714951017064912</v>
      </c>
      <c r="BY44" s="3">
        <v>0.99716616306311512</v>
      </c>
      <c r="BZ44" s="3">
        <v>0.99716766935489509</v>
      </c>
      <c r="CA44" s="3">
        <v>0.99716850618366204</v>
      </c>
      <c r="CB44" s="3">
        <v>0.99716365257681305</v>
      </c>
      <c r="CC44" s="3">
        <v>0.99716423835695001</v>
      </c>
      <c r="CD44" s="3">
        <v>0.99674205824395212</v>
      </c>
      <c r="CE44" s="3">
        <v>0.99678490387682706</v>
      </c>
      <c r="CF44" s="3">
        <v>0.99715469850900507</v>
      </c>
      <c r="CG44" s="3">
        <v>0.99600598366041604</v>
      </c>
      <c r="CH44" s="3">
        <v>0.99815219839938107</v>
      </c>
      <c r="CI44" s="3">
        <v>0.99761570747679706</v>
      </c>
      <c r="CJ44" s="3">
        <v>0.99604071205425104</v>
      </c>
      <c r="CK44" s="3">
        <v>0.99102007418319704</v>
      </c>
      <c r="CL44" s="3">
        <v>0.99719980357955207</v>
      </c>
      <c r="CM44" s="3">
        <v>0.99691310604394612</v>
      </c>
      <c r="CN44" s="3">
        <v>0.99173489331604803</v>
      </c>
      <c r="CO44" s="3">
        <v>0.99824265958910408</v>
      </c>
      <c r="CP44" s="3">
        <v>0.99171572993728108</v>
      </c>
      <c r="CQ44" s="3">
        <v>0.99601184146178612</v>
      </c>
      <c r="CR44" s="3">
        <v>0.99824876843910304</v>
      </c>
      <c r="CS44" s="3">
        <v>0.99156125134687612</v>
      </c>
      <c r="CT44" s="3">
        <v>0.99165631509481811</v>
      </c>
      <c r="CU44" s="3">
        <v>0.99550731739810505</v>
      </c>
      <c r="CV44" s="3">
        <v>0.99550572742344812</v>
      </c>
      <c r="CW44" s="3">
        <v>0.99550581110632408</v>
      </c>
      <c r="CX44" s="3">
        <v>0.99550288220563998</v>
      </c>
      <c r="CY44" s="3">
        <v>0.99550154327961204</v>
      </c>
      <c r="CZ44" s="3">
        <v>0.99550112486522913</v>
      </c>
      <c r="DA44" s="3">
        <v>0.99737060033091607</v>
      </c>
      <c r="DB44" s="3">
        <v>0.99554857305632305</v>
      </c>
      <c r="DC44" s="3">
        <v>0.99554815464193913</v>
      </c>
    </row>
    <row r="45" spans="1:107">
      <c r="A45" s="3" t="s">
        <v>103</v>
      </c>
      <c r="B45" s="3">
        <v>0.99711068131585612</v>
      </c>
      <c r="C45" s="3">
        <v>0.99701611966517512</v>
      </c>
      <c r="D45" s="3">
        <v>0.99710331722270606</v>
      </c>
      <c r="E45" s="3">
        <v>0.99710691558640407</v>
      </c>
      <c r="F45" s="3">
        <v>0.9970723545583231</v>
      </c>
      <c r="G45" s="3">
        <v>0.99710666453777408</v>
      </c>
      <c r="H45" s="3">
        <v>0.99684080403846909</v>
      </c>
      <c r="I45" s="3">
        <v>0.99705578534873507</v>
      </c>
      <c r="J45" s="3">
        <v>0.99709796151859709</v>
      </c>
      <c r="K45" s="3">
        <v>0.99711829645763705</v>
      </c>
      <c r="L45" s="3">
        <v>0.99637000417410204</v>
      </c>
      <c r="M45" s="3">
        <v>0.99931003468153112</v>
      </c>
      <c r="N45" s="3">
        <v>0.92633513519303512</v>
      </c>
      <c r="O45" s="3">
        <v>0.99646088377820807</v>
      </c>
      <c r="P45" s="3">
        <v>0.99637058995423911</v>
      </c>
      <c r="Q45" s="3">
        <v>0.99637000417410204</v>
      </c>
      <c r="R45" s="3">
        <v>0.99931095519317503</v>
      </c>
      <c r="S45" s="3">
        <v>0.9964200465343741</v>
      </c>
      <c r="T45" s="3">
        <v>0.99664783132477708</v>
      </c>
      <c r="U45" s="3">
        <v>0.99933840317673606</v>
      </c>
      <c r="V45" s="3">
        <v>0.99820600648910507</v>
      </c>
      <c r="W45" s="3">
        <v>0.99937430313084408</v>
      </c>
      <c r="X45" s="3">
        <v>0.99932735703701003</v>
      </c>
      <c r="Y45" s="3">
        <v>0.99933145749796903</v>
      </c>
      <c r="Z45" s="3">
        <v>0.99933145749796903</v>
      </c>
      <c r="AA45" s="3">
        <v>0.99932744071988711</v>
      </c>
      <c r="AB45" s="3">
        <v>0.9993255160137231</v>
      </c>
      <c r="AC45" s="3">
        <v>0.99932827754865405</v>
      </c>
      <c r="AD45" s="3">
        <v>0.99632724222410307</v>
      </c>
      <c r="AE45" s="3">
        <v>0.99716097472475906</v>
      </c>
      <c r="AF45" s="3">
        <v>0.99715310853434813</v>
      </c>
      <c r="AG45" s="3">
        <v>0.99710708295215811</v>
      </c>
      <c r="AH45" s="3">
        <v>0.99713377778982804</v>
      </c>
      <c r="AI45" s="3">
        <v>0.99711260602202112</v>
      </c>
      <c r="AJ45" s="3">
        <v>0.99701151710695612</v>
      </c>
      <c r="AK45" s="3">
        <v>0.99862575979867907</v>
      </c>
      <c r="AL45" s="3">
        <v>0.99716172787064905</v>
      </c>
      <c r="AM45" s="3">
        <v>0.99690448670764509</v>
      </c>
      <c r="AN45" s="3">
        <v>0.9993383194938591</v>
      </c>
      <c r="AO45" s="3">
        <v>0.99925346505687607</v>
      </c>
      <c r="AP45" s="3">
        <v>0.99715143487681412</v>
      </c>
      <c r="AQ45" s="3">
        <v>0.99715252275421107</v>
      </c>
      <c r="AR45" s="3">
        <v>1</v>
      </c>
      <c r="AS45" s="3">
        <v>0.99937513995961103</v>
      </c>
      <c r="AT45" s="3">
        <v>0.99395023011117412</v>
      </c>
      <c r="AU45" s="3">
        <v>0.99942267183358213</v>
      </c>
      <c r="AV45" s="3">
        <v>0.99933873790824312</v>
      </c>
      <c r="AW45" s="3">
        <v>0.99707503241037809</v>
      </c>
      <c r="AX45" s="3">
        <v>0.9993320432781061</v>
      </c>
      <c r="AY45" s="3">
        <v>0.99713729247064997</v>
      </c>
      <c r="AZ45" s="3">
        <v>0.99627125837958508</v>
      </c>
      <c r="BA45" s="3">
        <v>0.99627786932684503</v>
      </c>
      <c r="BB45" s="3">
        <v>0.99628171873917304</v>
      </c>
      <c r="BC45" s="3">
        <v>0.99628130032479001</v>
      </c>
      <c r="BD45" s="3">
        <v>0.99626933367342108</v>
      </c>
      <c r="BE45" s="3">
        <v>0.99626950103917411</v>
      </c>
      <c r="BF45" s="3">
        <v>0.99625226236657205</v>
      </c>
      <c r="BG45" s="3">
        <v>0.99626623740698206</v>
      </c>
      <c r="BH45" s="3">
        <v>0.99627770196109111</v>
      </c>
      <c r="BI45" s="3">
        <v>0.99700574298846312</v>
      </c>
      <c r="BJ45" s="3">
        <v>0.99871546784251208</v>
      </c>
      <c r="BK45" s="3">
        <v>0.99870509116580009</v>
      </c>
      <c r="BL45" s="3">
        <v>0.99697611925010809</v>
      </c>
      <c r="BM45" s="3">
        <v>0.99869496553771808</v>
      </c>
      <c r="BN45" s="3">
        <v>0.99870550958018312</v>
      </c>
      <c r="BO45" s="3">
        <v>0.99714783651311512</v>
      </c>
      <c r="BP45" s="3">
        <v>0.99714674863571806</v>
      </c>
      <c r="BQ45" s="3">
        <v>0.99712256428434909</v>
      </c>
      <c r="BR45" s="3">
        <v>0.99704063874805104</v>
      </c>
      <c r="BS45" s="3">
        <v>0.99714398710078711</v>
      </c>
      <c r="BT45" s="3">
        <v>0.99870308277675912</v>
      </c>
      <c r="BU45" s="3">
        <v>0.99702850473092808</v>
      </c>
      <c r="BV45" s="3">
        <v>0.99711185287613002</v>
      </c>
      <c r="BW45" s="3">
        <v>0.99956074858015309</v>
      </c>
      <c r="BX45" s="3">
        <v>0.99937204369317312</v>
      </c>
      <c r="BY45" s="3">
        <v>0.99940710681851408</v>
      </c>
      <c r="BZ45" s="3">
        <v>0.99940944993906211</v>
      </c>
      <c r="CA45" s="3">
        <v>0.99940911520755504</v>
      </c>
      <c r="CB45" s="3">
        <v>0.99942568441714408</v>
      </c>
      <c r="CC45" s="3">
        <v>0.99942627019728103</v>
      </c>
      <c r="CD45" s="3">
        <v>0.99625443812136605</v>
      </c>
      <c r="CE45" s="3">
        <v>0.99629694902273502</v>
      </c>
      <c r="CF45" s="3">
        <v>0.99937806886029612</v>
      </c>
      <c r="CG45" s="3">
        <v>0.99529559972003112</v>
      </c>
      <c r="CH45" s="3">
        <v>0.99709570208092513</v>
      </c>
      <c r="CI45" s="3">
        <v>0.99668573966792606</v>
      </c>
      <c r="CJ45" s="3">
        <v>0.99532430294674212</v>
      </c>
      <c r="CK45" s="3">
        <v>0.9904532900592441</v>
      </c>
      <c r="CL45" s="3">
        <v>0.99937078845002203</v>
      </c>
      <c r="CM45" s="3">
        <v>0.99640255681314205</v>
      </c>
      <c r="CN45" s="3">
        <v>0.99118300474415</v>
      </c>
      <c r="CO45" s="3">
        <v>0.99707771026243308</v>
      </c>
      <c r="CP45" s="3">
        <v>0.99116266980510903</v>
      </c>
      <c r="CQ45" s="3">
        <v>0.99529710601181109</v>
      </c>
      <c r="CR45" s="3">
        <v>0.99704465552613308</v>
      </c>
      <c r="CS45" s="3">
        <v>0.99095178895580205</v>
      </c>
      <c r="CT45" s="3">
        <v>0.99109974028182413</v>
      </c>
      <c r="CU45" s="3">
        <v>0.99456814447279607</v>
      </c>
      <c r="CV45" s="3">
        <v>0.99456688922964609</v>
      </c>
      <c r="CW45" s="3">
        <v>0.99456680554676913</v>
      </c>
      <c r="CX45" s="3">
        <v>0.99456454610909806</v>
      </c>
      <c r="CY45" s="3">
        <v>0.99456287245156305</v>
      </c>
      <c r="CZ45" s="3">
        <v>0.99456262140293306</v>
      </c>
      <c r="DA45" s="3">
        <v>0.99649854107272706</v>
      </c>
      <c r="DB45" s="3">
        <v>0.99484170379675907</v>
      </c>
      <c r="DC45" s="3">
        <v>0.99484145274812907</v>
      </c>
    </row>
    <row r="46" spans="1:107">
      <c r="A46" s="3" t="s">
        <v>105</v>
      </c>
      <c r="B46" s="3">
        <v>0.99713620459325303</v>
      </c>
      <c r="C46" s="3">
        <v>0.99703611987270813</v>
      </c>
      <c r="D46" s="3">
        <v>0.99712867313434905</v>
      </c>
      <c r="E46" s="3">
        <v>0.99713327569256804</v>
      </c>
      <c r="F46" s="3">
        <v>0.99708281491791206</v>
      </c>
      <c r="G46" s="3">
        <v>0.99713369410695107</v>
      </c>
      <c r="H46" s="3">
        <v>0.99685795902819407</v>
      </c>
      <c r="I46" s="3">
        <v>0.99707411189873407</v>
      </c>
      <c r="J46" s="3">
        <v>0.99712080694393812</v>
      </c>
      <c r="K46" s="3">
        <v>0.9971319367665411</v>
      </c>
      <c r="L46" s="3">
        <v>0.99638330975149902</v>
      </c>
      <c r="M46" s="3">
        <v>0.99933622742194206</v>
      </c>
      <c r="N46" s="3">
        <v>0.92636032373892407</v>
      </c>
      <c r="O46" s="3">
        <v>0.99648071661998805</v>
      </c>
      <c r="P46" s="3">
        <v>0.99638389553163609</v>
      </c>
      <c r="Q46" s="3">
        <v>0.99638330975149902</v>
      </c>
      <c r="R46" s="3">
        <v>0.99933647847057205</v>
      </c>
      <c r="S46" s="3">
        <v>0.99644188776519504</v>
      </c>
      <c r="T46" s="3">
        <v>0.9966690030925841</v>
      </c>
      <c r="U46" s="3">
        <v>0.99940878047604809</v>
      </c>
      <c r="V46" s="3">
        <v>0.99823035820622708</v>
      </c>
      <c r="W46" s="3">
        <v>0.99938576768495313</v>
      </c>
      <c r="X46" s="3">
        <v>0.99934250363769506</v>
      </c>
      <c r="Y46" s="3">
        <v>0.99933924000550312</v>
      </c>
      <c r="Z46" s="3">
        <v>0.99933940737125604</v>
      </c>
      <c r="AA46" s="3">
        <v>0.9993419178575581</v>
      </c>
      <c r="AB46" s="3">
        <v>0.99934082998016005</v>
      </c>
      <c r="AC46" s="3">
        <v>0.99934275468632505</v>
      </c>
      <c r="AD46" s="3">
        <v>0.99633552682889803</v>
      </c>
      <c r="AE46" s="3">
        <v>0.99717863181174404</v>
      </c>
      <c r="AF46" s="3">
        <v>0.99717930127475807</v>
      </c>
      <c r="AG46" s="3">
        <v>0.99713260622955413</v>
      </c>
      <c r="AH46" s="3">
        <v>0.99715478219188203</v>
      </c>
      <c r="AI46" s="3">
        <v>0.99713277359530805</v>
      </c>
      <c r="AJ46" s="3">
        <v>0.99702398585558505</v>
      </c>
      <c r="AK46" s="3">
        <v>0.99867002804045812</v>
      </c>
      <c r="AL46" s="3">
        <v>0.99718607958777206</v>
      </c>
      <c r="AM46" s="3">
        <v>0.99692465428093113</v>
      </c>
      <c r="AN46" s="3">
        <v>0.99974644088357112</v>
      </c>
      <c r="AO46" s="3">
        <v>0.99923145646030109</v>
      </c>
      <c r="AP46" s="3">
        <v>0.99716725094051206</v>
      </c>
      <c r="AQ46" s="3">
        <v>0.9971671672576351</v>
      </c>
      <c r="AR46" s="3">
        <v>0.99937513995961103</v>
      </c>
      <c r="AS46" s="3">
        <v>1</v>
      </c>
      <c r="AT46" s="3">
        <v>0.99397742704610503</v>
      </c>
      <c r="AU46" s="3">
        <v>0.99934325678358504</v>
      </c>
      <c r="AV46" s="3">
        <v>0.99974752876096806</v>
      </c>
      <c r="AW46" s="3">
        <v>0.99708750115900813</v>
      </c>
      <c r="AX46" s="3">
        <v>0.99940593525823995</v>
      </c>
      <c r="AY46" s="3">
        <v>0.99715243907133411</v>
      </c>
      <c r="AZ46" s="3">
        <v>0.99628439659122803</v>
      </c>
      <c r="BA46" s="3">
        <v>0.99629033807547507</v>
      </c>
      <c r="BB46" s="3">
        <v>0.99629402012205004</v>
      </c>
      <c r="BC46" s="3">
        <v>0.99629326697615905</v>
      </c>
      <c r="BD46" s="3">
        <v>0.99628715812615998</v>
      </c>
      <c r="BE46" s="3">
        <v>0.99629201173300908</v>
      </c>
      <c r="BF46" s="3">
        <v>0.9962719278425991</v>
      </c>
      <c r="BG46" s="3">
        <v>0.99628389449396804</v>
      </c>
      <c r="BH46" s="3">
        <v>0.99628950124670712</v>
      </c>
      <c r="BI46" s="3">
        <v>0.99703193572887305</v>
      </c>
      <c r="BJ46" s="3">
        <v>0.99875153516237303</v>
      </c>
      <c r="BK46" s="3">
        <v>0.99874115848566103</v>
      </c>
      <c r="BL46" s="3">
        <v>0.99699695628640805</v>
      </c>
      <c r="BM46" s="3">
        <v>0.99873337597812706</v>
      </c>
      <c r="BN46" s="3">
        <v>0.99874074007127811</v>
      </c>
      <c r="BO46" s="3">
        <v>0.9971753681795531</v>
      </c>
      <c r="BP46" s="3">
        <v>0.99716691620900511</v>
      </c>
      <c r="BQ46" s="3">
        <v>0.99714440551517003</v>
      </c>
      <c r="BR46" s="3">
        <v>0.9970581284692831</v>
      </c>
      <c r="BS46" s="3">
        <v>0.99716030526174504</v>
      </c>
      <c r="BT46" s="3">
        <v>0.99874450580073004</v>
      </c>
      <c r="BU46" s="3">
        <v>0.99704499025763904</v>
      </c>
      <c r="BV46" s="3">
        <v>0.99712482372202005</v>
      </c>
      <c r="BW46" s="3">
        <v>0.99935246190002303</v>
      </c>
      <c r="BX46" s="3">
        <v>0.9993378173965991</v>
      </c>
      <c r="BY46" s="3">
        <v>0.9993298675233121</v>
      </c>
      <c r="BZ46" s="3">
        <v>0.99933103908358512</v>
      </c>
      <c r="CA46" s="3">
        <v>0.9993320432781061</v>
      </c>
      <c r="CB46" s="3">
        <v>0.99936317330824209</v>
      </c>
      <c r="CC46" s="3">
        <v>0.99936342435687209</v>
      </c>
      <c r="CD46" s="3">
        <v>0.99627376886588603</v>
      </c>
      <c r="CE46" s="3">
        <v>0.99631561030424109</v>
      </c>
      <c r="CF46" s="3">
        <v>0.99934367519796907</v>
      </c>
      <c r="CG46" s="3">
        <v>0.99531660412208511</v>
      </c>
      <c r="CH46" s="3">
        <v>0.99711034658434905</v>
      </c>
      <c r="CI46" s="3">
        <v>0.99670189046313107</v>
      </c>
      <c r="CJ46" s="3">
        <v>0.9953441357885221</v>
      </c>
      <c r="CK46" s="3">
        <v>0.99047245343801105</v>
      </c>
      <c r="CL46" s="3">
        <v>0.99938158354111806</v>
      </c>
      <c r="CM46" s="3">
        <v>0.99641720131656608</v>
      </c>
      <c r="CN46" s="3">
        <v>0.9912040091462041</v>
      </c>
      <c r="CO46" s="3">
        <v>0.99709536734941906</v>
      </c>
      <c r="CP46" s="3">
        <v>0.99118099635510903</v>
      </c>
      <c r="CQ46" s="3">
        <v>0.9953171062193451</v>
      </c>
      <c r="CR46" s="3">
        <v>0.99706465573366609</v>
      </c>
      <c r="CS46" s="3">
        <v>0.99096810711675998</v>
      </c>
      <c r="CT46" s="3">
        <v>0.99112007522086409</v>
      </c>
      <c r="CU46" s="3">
        <v>0.99459299828717906</v>
      </c>
      <c r="CV46" s="3">
        <v>0.9945912409467681</v>
      </c>
      <c r="CW46" s="3">
        <v>0.9945909898981381</v>
      </c>
      <c r="CX46" s="3">
        <v>0.99458856309471311</v>
      </c>
      <c r="CY46" s="3">
        <v>0.99458705680293202</v>
      </c>
      <c r="CZ46" s="3">
        <v>0.99458680575430203</v>
      </c>
      <c r="DA46" s="3">
        <v>0.9965192107432751</v>
      </c>
      <c r="DB46" s="3">
        <v>0.99486120190703209</v>
      </c>
      <c r="DC46" s="3">
        <v>0.99486095085840209</v>
      </c>
    </row>
    <row r="47" spans="1:107">
      <c r="A47" s="3" t="s">
        <v>106</v>
      </c>
      <c r="B47" s="3">
        <v>0.99394663174747611</v>
      </c>
      <c r="C47" s="3">
        <v>0.99391951849542204</v>
      </c>
      <c r="D47" s="3">
        <v>0.99393407931596911</v>
      </c>
      <c r="E47" s="3">
        <v>0.9939447070413121</v>
      </c>
      <c r="F47" s="3">
        <v>0.99393089936665413</v>
      </c>
      <c r="G47" s="3">
        <v>0.99394579491870905</v>
      </c>
      <c r="H47" s="3">
        <v>0.99391458120569609</v>
      </c>
      <c r="I47" s="3">
        <v>0.99390127562829911</v>
      </c>
      <c r="J47" s="3">
        <v>0.99394161077487309</v>
      </c>
      <c r="K47" s="3">
        <v>0.99397282448788604</v>
      </c>
      <c r="L47" s="3">
        <v>0.99344060139201407</v>
      </c>
      <c r="M47" s="3">
        <v>0.9939471338447361</v>
      </c>
      <c r="N47" s="3">
        <v>0.92601195192318309</v>
      </c>
      <c r="O47" s="3">
        <v>0.99351842646735411</v>
      </c>
      <c r="P47" s="3">
        <v>0.99344085244064506</v>
      </c>
      <c r="Q47" s="3">
        <v>0.99343993192900104</v>
      </c>
      <c r="R47" s="3">
        <v>0.99394654806459903</v>
      </c>
      <c r="S47" s="3">
        <v>0.99349968150297108</v>
      </c>
      <c r="T47" s="3">
        <v>0.99371558332488108</v>
      </c>
      <c r="U47" s="3">
        <v>0.99398554428514607</v>
      </c>
      <c r="V47" s="3">
        <v>0.99401617221802108</v>
      </c>
      <c r="W47" s="3">
        <v>0.99401558643788412</v>
      </c>
      <c r="X47" s="3">
        <v>0.99396445620021512</v>
      </c>
      <c r="Y47" s="3">
        <v>0.99396654827213304</v>
      </c>
      <c r="Z47" s="3">
        <v>0.99396654827213304</v>
      </c>
      <c r="AA47" s="3">
        <v>0.99396470724884511</v>
      </c>
      <c r="AB47" s="3">
        <v>0.99396378673720109</v>
      </c>
      <c r="AC47" s="3">
        <v>0.99396504198035207</v>
      </c>
      <c r="AD47" s="3">
        <v>0.99335800639270211</v>
      </c>
      <c r="AE47" s="3">
        <v>0.99394755225912002</v>
      </c>
      <c r="AF47" s="3">
        <v>0.99395006274542108</v>
      </c>
      <c r="AG47" s="3">
        <v>0.99388612902761508</v>
      </c>
      <c r="AH47" s="3">
        <v>0.99390278192007997</v>
      </c>
      <c r="AI47" s="3">
        <v>0.99390905813583308</v>
      </c>
      <c r="AJ47" s="3">
        <v>0.99387843020295807</v>
      </c>
      <c r="AK47" s="3">
        <v>0.99391140125638111</v>
      </c>
      <c r="AL47" s="3">
        <v>0.99388671480775204</v>
      </c>
      <c r="AM47" s="3">
        <v>0.99388654744199911</v>
      </c>
      <c r="AN47" s="3">
        <v>0.9939821132872011</v>
      </c>
      <c r="AO47" s="3">
        <v>0.99385809526391711</v>
      </c>
      <c r="AP47" s="3">
        <v>0.99395910049610603</v>
      </c>
      <c r="AQ47" s="3">
        <v>0.99395901681322907</v>
      </c>
      <c r="AR47" s="3">
        <v>0.99395023011117412</v>
      </c>
      <c r="AS47" s="3">
        <v>0.99397742704610503</v>
      </c>
      <c r="AT47" s="3">
        <v>1</v>
      </c>
      <c r="AU47" s="3">
        <v>0.99396002100774905</v>
      </c>
      <c r="AV47" s="3">
        <v>0.99398286643309108</v>
      </c>
      <c r="AW47" s="3">
        <v>0.99394780330775001</v>
      </c>
      <c r="AX47" s="3">
        <v>0.99400110930021413</v>
      </c>
      <c r="AY47" s="3">
        <v>0.99394546018720209</v>
      </c>
      <c r="AZ47" s="3">
        <v>0.99331557917421109</v>
      </c>
      <c r="BA47" s="3">
        <v>0.9933153281255811</v>
      </c>
      <c r="BB47" s="3">
        <v>0.99332453324201908</v>
      </c>
      <c r="BC47" s="3">
        <v>0.99332444955914212</v>
      </c>
      <c r="BD47" s="3">
        <v>0.99330997242147112</v>
      </c>
      <c r="BE47" s="3">
        <v>0.99332252485297812</v>
      </c>
      <c r="BF47" s="3">
        <v>0.99330294305982803</v>
      </c>
      <c r="BG47" s="3">
        <v>0.99331742019749802</v>
      </c>
      <c r="BH47" s="3">
        <v>0.99331867544064911</v>
      </c>
      <c r="BI47" s="3">
        <v>0.99393357721870912</v>
      </c>
      <c r="BJ47" s="3">
        <v>0.99387608708241004</v>
      </c>
      <c r="BK47" s="3">
        <v>0.99387859756871111</v>
      </c>
      <c r="BL47" s="3">
        <v>0.99393809609405104</v>
      </c>
      <c r="BM47" s="3">
        <v>0.99387935071460209</v>
      </c>
      <c r="BN47" s="3">
        <v>0.99387951808035513</v>
      </c>
      <c r="BO47" s="3">
        <v>0.99395131798857206</v>
      </c>
      <c r="BP47" s="3">
        <v>0.99395458162076311</v>
      </c>
      <c r="BQ47" s="3">
        <v>0.99396822192966705</v>
      </c>
      <c r="BR47" s="3">
        <v>0.99395859839884504</v>
      </c>
      <c r="BS47" s="3">
        <v>0.99394579491870905</v>
      </c>
      <c r="BT47" s="3">
        <v>0.99387357659610909</v>
      </c>
      <c r="BU47" s="3">
        <v>0.99394378652966808</v>
      </c>
      <c r="BV47" s="3">
        <v>0.99395366110911909</v>
      </c>
      <c r="BW47" s="3">
        <v>0.99394797067350305</v>
      </c>
      <c r="BX47" s="3">
        <v>0.99396713405227</v>
      </c>
      <c r="BY47" s="3">
        <v>0.99396504198035207</v>
      </c>
      <c r="BZ47" s="3">
        <v>0.99396621354062609</v>
      </c>
      <c r="CA47" s="3">
        <v>0.99396788719815998</v>
      </c>
      <c r="CB47" s="3">
        <v>0.99395801261870809</v>
      </c>
      <c r="CC47" s="3">
        <v>0.99395859839884504</v>
      </c>
      <c r="CD47" s="3">
        <v>0.99330846612969004</v>
      </c>
      <c r="CE47" s="3">
        <v>0.99332503533927907</v>
      </c>
      <c r="CF47" s="3">
        <v>0.99396077415364004</v>
      </c>
      <c r="CG47" s="3">
        <v>0.99238812185164105</v>
      </c>
      <c r="CH47" s="3">
        <v>0.99439257779746004</v>
      </c>
      <c r="CI47" s="3">
        <v>0.99375282220501704</v>
      </c>
      <c r="CJ47" s="3">
        <v>0.99241146937424307</v>
      </c>
      <c r="CK47" s="3">
        <v>0.99361851118789912</v>
      </c>
      <c r="CL47" s="3">
        <v>0.99401910111870606</v>
      </c>
      <c r="CM47" s="3">
        <v>0.99344436712146611</v>
      </c>
      <c r="CN47" s="3">
        <v>0.99573351221385109</v>
      </c>
      <c r="CO47" s="3">
        <v>0.99409776302281305</v>
      </c>
      <c r="CP47" s="3">
        <v>0.99571284254330306</v>
      </c>
      <c r="CQ47" s="3">
        <v>0.99238661555985996</v>
      </c>
      <c r="CR47" s="3">
        <v>0.99405249058651313</v>
      </c>
      <c r="CS47" s="3">
        <v>0.99341926225845412</v>
      </c>
      <c r="CT47" s="3">
        <v>0.99585577289672311</v>
      </c>
      <c r="CU47" s="3">
        <v>0.99416897715089303</v>
      </c>
      <c r="CV47" s="3">
        <v>0.99416889346801607</v>
      </c>
      <c r="CW47" s="3">
        <v>0.9941693118823991</v>
      </c>
      <c r="CX47" s="3">
        <v>0.99416571351870109</v>
      </c>
      <c r="CY47" s="3">
        <v>0.9941652114214411</v>
      </c>
      <c r="CZ47" s="3">
        <v>0.9941627846180161</v>
      </c>
      <c r="DA47" s="3">
        <v>0.99358001706461208</v>
      </c>
      <c r="DB47" s="3">
        <v>0.99192569027494504</v>
      </c>
      <c r="DC47" s="3">
        <v>0.99192510449480809</v>
      </c>
    </row>
    <row r="48" spans="1:107">
      <c r="A48" s="3" t="s">
        <v>110</v>
      </c>
      <c r="B48" s="3">
        <v>0.99712867313434905</v>
      </c>
      <c r="C48" s="3">
        <v>0.99702858841380404</v>
      </c>
      <c r="D48" s="3">
        <v>0.99711679016585608</v>
      </c>
      <c r="E48" s="3">
        <v>0.9971259115994171</v>
      </c>
      <c r="F48" s="3">
        <v>0.9970808065288711</v>
      </c>
      <c r="G48" s="3">
        <v>0.99712566055078711</v>
      </c>
      <c r="H48" s="3">
        <v>0.99685059493504413</v>
      </c>
      <c r="I48" s="3">
        <v>0.99707377716722811</v>
      </c>
      <c r="J48" s="3">
        <v>0.9971136102165411</v>
      </c>
      <c r="K48" s="3">
        <v>0.99712758525695211</v>
      </c>
      <c r="L48" s="3">
        <v>0.99637828877889612</v>
      </c>
      <c r="M48" s="3">
        <v>0.99930225217399704</v>
      </c>
      <c r="N48" s="3">
        <v>0.92633957038550008</v>
      </c>
      <c r="O48" s="3">
        <v>0.99647669984190612</v>
      </c>
      <c r="P48" s="3">
        <v>0.99637787036451309</v>
      </c>
      <c r="Q48" s="3">
        <v>0.99637812141314308</v>
      </c>
      <c r="R48" s="3">
        <v>0.99930300531988803</v>
      </c>
      <c r="S48" s="3">
        <v>0.99643536050081205</v>
      </c>
      <c r="T48" s="3">
        <v>0.99666414948573512</v>
      </c>
      <c r="U48" s="3">
        <v>0.99951773558152412</v>
      </c>
      <c r="V48" s="3">
        <v>0.99844810105142512</v>
      </c>
      <c r="W48" s="3">
        <v>0.99933990946851703</v>
      </c>
      <c r="X48" s="3">
        <v>0.99954702458837208</v>
      </c>
      <c r="Y48" s="3">
        <v>0.99956083226302905</v>
      </c>
      <c r="Z48" s="3">
        <v>0.99956066489727613</v>
      </c>
      <c r="AA48" s="3">
        <v>0.99954710827124904</v>
      </c>
      <c r="AB48" s="3">
        <v>0.99954568566234503</v>
      </c>
      <c r="AC48" s="3">
        <v>0.9995479451000161</v>
      </c>
      <c r="AD48" s="3">
        <v>0.99633100795355511</v>
      </c>
      <c r="AE48" s="3">
        <v>0.99717963600626502</v>
      </c>
      <c r="AF48" s="3">
        <v>0.99717310874188103</v>
      </c>
      <c r="AG48" s="3">
        <v>0.9971302631090061</v>
      </c>
      <c r="AH48" s="3">
        <v>0.99714524234393709</v>
      </c>
      <c r="AI48" s="3">
        <v>0.99712942628023904</v>
      </c>
      <c r="AJ48" s="3">
        <v>0.99702565951311994</v>
      </c>
      <c r="AK48" s="3">
        <v>0.99868542568977303</v>
      </c>
      <c r="AL48" s="3">
        <v>0.99717603764256613</v>
      </c>
      <c r="AM48" s="3">
        <v>0.99692147433161604</v>
      </c>
      <c r="AN48" s="3">
        <v>0.99932082977262704</v>
      </c>
      <c r="AO48" s="3">
        <v>0.99946744217262207</v>
      </c>
      <c r="AP48" s="3">
        <v>0.99717009615831997</v>
      </c>
      <c r="AQ48" s="3">
        <v>0.99717118403571703</v>
      </c>
      <c r="AR48" s="3">
        <v>0.99942267183358213</v>
      </c>
      <c r="AS48" s="3">
        <v>0.99934325678358504</v>
      </c>
      <c r="AT48" s="3">
        <v>0.99396002100774905</v>
      </c>
      <c r="AU48" s="3">
        <v>1</v>
      </c>
      <c r="AV48" s="3">
        <v>0.99932208501577813</v>
      </c>
      <c r="AW48" s="3">
        <v>0.99708649696448703</v>
      </c>
      <c r="AX48" s="3">
        <v>0.99939505648426807</v>
      </c>
      <c r="AY48" s="3">
        <v>0.99715545165489605</v>
      </c>
      <c r="AZ48" s="3">
        <v>0.99628222083643403</v>
      </c>
      <c r="BA48" s="3">
        <v>0.9962888317836941</v>
      </c>
      <c r="BB48" s="3">
        <v>0.99629251383026907</v>
      </c>
      <c r="BC48" s="3">
        <v>0.99629209541588504</v>
      </c>
      <c r="BD48" s="3">
        <v>0.99628498237136509</v>
      </c>
      <c r="BE48" s="3">
        <v>0.9962823045193111</v>
      </c>
      <c r="BF48" s="3">
        <v>0.99626305745766708</v>
      </c>
      <c r="BG48" s="3">
        <v>0.99627385254876311</v>
      </c>
      <c r="BH48" s="3">
        <v>0.99628732549191312</v>
      </c>
      <c r="BI48" s="3">
        <v>0.99701720754257206</v>
      </c>
      <c r="BJ48" s="3">
        <v>0.99876944329798911</v>
      </c>
      <c r="BK48" s="3">
        <v>0.99876224657059209</v>
      </c>
      <c r="BL48" s="3">
        <v>0.99698775116996996</v>
      </c>
      <c r="BM48" s="3">
        <v>0.99875312513703107</v>
      </c>
      <c r="BN48" s="3">
        <v>0.99876266498497612</v>
      </c>
      <c r="BO48" s="3">
        <v>0.99716214628503308</v>
      </c>
      <c r="BP48" s="3">
        <v>0.99716055631037503</v>
      </c>
      <c r="BQ48" s="3">
        <v>0.9971343635699651</v>
      </c>
      <c r="BR48" s="3">
        <v>0.99705545061722811</v>
      </c>
      <c r="BS48" s="3">
        <v>0.99715645584941603</v>
      </c>
      <c r="BT48" s="3">
        <v>0.99876040554730405</v>
      </c>
      <c r="BU48" s="3">
        <v>0.99704499025763904</v>
      </c>
      <c r="BV48" s="3">
        <v>0.99712549318503407</v>
      </c>
      <c r="BW48" s="3">
        <v>0.99936618589180304</v>
      </c>
      <c r="BX48" s="3">
        <v>0.99943940840892409</v>
      </c>
      <c r="BY48" s="3">
        <v>0.99934258732057113</v>
      </c>
      <c r="BZ48" s="3">
        <v>0.99934476307536613</v>
      </c>
      <c r="CA48" s="3">
        <v>0.99934493044111905</v>
      </c>
      <c r="CB48" s="3">
        <v>0.99934744092742001</v>
      </c>
      <c r="CC48" s="3">
        <v>0.99934785934180403</v>
      </c>
      <c r="CD48" s="3">
        <v>0.99626523321246208</v>
      </c>
      <c r="CE48" s="3">
        <v>0.99631008723437808</v>
      </c>
      <c r="CF48" s="3">
        <v>0.99934568358701004</v>
      </c>
      <c r="CG48" s="3">
        <v>0.99531426100153708</v>
      </c>
      <c r="CH48" s="3">
        <v>0.99710231302818508</v>
      </c>
      <c r="CI48" s="3">
        <v>0.99669703685628208</v>
      </c>
      <c r="CJ48" s="3">
        <v>0.99534296422824808</v>
      </c>
      <c r="CK48" s="3">
        <v>0.99046759983116106</v>
      </c>
      <c r="CL48" s="3">
        <v>0.99933656215344813</v>
      </c>
      <c r="CM48" s="3">
        <v>0.99641218034396306</v>
      </c>
      <c r="CN48" s="3">
        <v>0.99119848607634109</v>
      </c>
      <c r="CO48" s="3">
        <v>0.99708632959873411</v>
      </c>
      <c r="CP48" s="3">
        <v>0.99117882060031404</v>
      </c>
      <c r="CQ48" s="3">
        <v>0.99531610202482412</v>
      </c>
      <c r="CR48" s="3">
        <v>0.99705227066791313</v>
      </c>
      <c r="CS48" s="3">
        <v>0.99096626609347205</v>
      </c>
      <c r="CT48" s="3">
        <v>0.99111237639620708</v>
      </c>
      <c r="CU48" s="3">
        <v>0.99458730785156313</v>
      </c>
      <c r="CV48" s="3">
        <v>0.99458571787690508</v>
      </c>
      <c r="CW48" s="3">
        <v>0.99458596892553508</v>
      </c>
      <c r="CX48" s="3">
        <v>0.99458337475635705</v>
      </c>
      <c r="CY48" s="3">
        <v>0.99458170109882305</v>
      </c>
      <c r="CZ48" s="3">
        <v>0.99458195214745304</v>
      </c>
      <c r="DA48" s="3">
        <v>0.99651034035834407</v>
      </c>
      <c r="DB48" s="3">
        <v>0.99486003034675807</v>
      </c>
      <c r="DC48" s="3">
        <v>0.99485977929812808</v>
      </c>
    </row>
    <row r="49" spans="1:107">
      <c r="A49" s="3" t="s">
        <v>113</v>
      </c>
      <c r="B49" s="3">
        <v>0.99713662300763606</v>
      </c>
      <c r="C49" s="3">
        <v>0.99704440447750309</v>
      </c>
      <c r="D49" s="3">
        <v>0.99712892418297905</v>
      </c>
      <c r="E49" s="3">
        <v>0.99713419620421206</v>
      </c>
      <c r="F49" s="3">
        <v>0.99709260581448711</v>
      </c>
      <c r="G49" s="3">
        <v>0.99713377778982804</v>
      </c>
      <c r="H49" s="3">
        <v>0.99686423524394707</v>
      </c>
      <c r="I49" s="3">
        <v>0.99708089021174806</v>
      </c>
      <c r="J49" s="3">
        <v>0.99712239691859605</v>
      </c>
      <c r="K49" s="3">
        <v>0.99713771088503311</v>
      </c>
      <c r="L49" s="3">
        <v>0.99640900039464808</v>
      </c>
      <c r="M49" s="3">
        <v>0.99931940716372303</v>
      </c>
      <c r="N49" s="3">
        <v>0.92636609785741708</v>
      </c>
      <c r="O49" s="3">
        <v>0.99651042404122003</v>
      </c>
      <c r="P49" s="3">
        <v>0.99640958617478503</v>
      </c>
      <c r="Q49" s="3">
        <v>0.99640900039464808</v>
      </c>
      <c r="R49" s="3">
        <v>0.99932082977262704</v>
      </c>
      <c r="S49" s="3">
        <v>0.99647310147820811</v>
      </c>
      <c r="T49" s="3">
        <v>0.9966731035535431</v>
      </c>
      <c r="U49" s="3">
        <v>0.99935112297399609</v>
      </c>
      <c r="V49" s="3">
        <v>0.99823914490828203</v>
      </c>
      <c r="W49" s="3">
        <v>0.99935589289796811</v>
      </c>
      <c r="X49" s="3">
        <v>0.99930861207262711</v>
      </c>
      <c r="Y49" s="3">
        <v>0.99931070414454504</v>
      </c>
      <c r="Z49" s="3">
        <v>0.99931036941303808</v>
      </c>
      <c r="AA49" s="3">
        <v>0.99930869575550407</v>
      </c>
      <c r="AB49" s="3">
        <v>0.99930660368358604</v>
      </c>
      <c r="AC49" s="3">
        <v>0.99930953258427113</v>
      </c>
      <c r="AD49" s="3">
        <v>0.99635937644876005</v>
      </c>
      <c r="AE49" s="3">
        <v>0.99718691641653912</v>
      </c>
      <c r="AF49" s="3">
        <v>0.99718440593023705</v>
      </c>
      <c r="AG49" s="3">
        <v>0.99714072346859506</v>
      </c>
      <c r="AH49" s="3">
        <v>0.99716256469941611</v>
      </c>
      <c r="AI49" s="3">
        <v>0.99713888244530713</v>
      </c>
      <c r="AJ49" s="3">
        <v>0.99702959260832513</v>
      </c>
      <c r="AK49" s="3">
        <v>0.99865069729593803</v>
      </c>
      <c r="AL49" s="3">
        <v>0.99719034741448409</v>
      </c>
      <c r="AM49" s="3">
        <v>0.99693109786243805</v>
      </c>
      <c r="AN49" s="3">
        <v>0.99999389114999993</v>
      </c>
      <c r="AO49" s="3">
        <v>0.99920894576646713</v>
      </c>
      <c r="AP49" s="3">
        <v>0.99716984510968998</v>
      </c>
      <c r="AQ49" s="3">
        <v>0.99717076562133411</v>
      </c>
      <c r="AR49" s="3">
        <v>0.99933873790824312</v>
      </c>
      <c r="AS49" s="3">
        <v>0.99974752876096806</v>
      </c>
      <c r="AT49" s="3">
        <v>0.99398286643309108</v>
      </c>
      <c r="AU49" s="3">
        <v>0.99932208501577813</v>
      </c>
      <c r="AV49" s="3">
        <v>1</v>
      </c>
      <c r="AW49" s="3">
        <v>0.99708775220763812</v>
      </c>
      <c r="AX49" s="3">
        <v>0.99936953320687205</v>
      </c>
      <c r="AY49" s="3">
        <v>0.99715587006927908</v>
      </c>
      <c r="AZ49" s="3">
        <v>0.99631192825766612</v>
      </c>
      <c r="BA49" s="3">
        <v>0.99631770237615913</v>
      </c>
      <c r="BB49" s="3">
        <v>0.9963213844227341</v>
      </c>
      <c r="BC49" s="3">
        <v>0.99632079864259704</v>
      </c>
      <c r="BD49" s="3">
        <v>0.99631184457478905</v>
      </c>
      <c r="BE49" s="3">
        <v>0.99631067301451504</v>
      </c>
      <c r="BF49" s="3">
        <v>0.99629276487889906</v>
      </c>
      <c r="BG49" s="3">
        <v>0.99630640518780311</v>
      </c>
      <c r="BH49" s="3">
        <v>0.99631720027889803</v>
      </c>
      <c r="BI49" s="3">
        <v>0.99703402780079109</v>
      </c>
      <c r="BJ49" s="3">
        <v>0.99874308319182603</v>
      </c>
      <c r="BK49" s="3">
        <v>0.99872316666716909</v>
      </c>
      <c r="BL49" s="3">
        <v>0.99699955045558608</v>
      </c>
      <c r="BM49" s="3">
        <v>0.99871454733086806</v>
      </c>
      <c r="BN49" s="3">
        <v>0.99872391981305908</v>
      </c>
      <c r="BO49" s="3">
        <v>0.99717846444599112</v>
      </c>
      <c r="BP49" s="3">
        <v>0.99717737656859406</v>
      </c>
      <c r="BQ49" s="3">
        <v>0.99715034699941707</v>
      </c>
      <c r="BR49" s="3">
        <v>0.99706791936585804</v>
      </c>
      <c r="BS49" s="3">
        <v>0.99717026352407312</v>
      </c>
      <c r="BT49" s="3">
        <v>0.99872500769045602</v>
      </c>
      <c r="BU49" s="3">
        <v>0.99705444642270813</v>
      </c>
      <c r="BV49" s="3">
        <v>0.99713344305832108</v>
      </c>
      <c r="BW49" s="3">
        <v>0.99932760808564003</v>
      </c>
      <c r="BX49" s="3">
        <v>0.99931078782742211</v>
      </c>
      <c r="BY49" s="3">
        <v>0.99931053677879211</v>
      </c>
      <c r="BZ49" s="3">
        <v>0.99931287989934003</v>
      </c>
      <c r="CA49" s="3">
        <v>0.99931287989934003</v>
      </c>
      <c r="CB49" s="3">
        <v>0.99932208501577813</v>
      </c>
      <c r="CC49" s="3">
        <v>0.99932250343016105</v>
      </c>
      <c r="CD49" s="3">
        <v>0.99629544273095405</v>
      </c>
      <c r="CE49" s="3">
        <v>0.99634012938711702</v>
      </c>
      <c r="CF49" s="3">
        <v>0.99931982557810606</v>
      </c>
      <c r="CG49" s="3">
        <v>0.9953299096994811</v>
      </c>
      <c r="CH49" s="3">
        <v>0.99711829645763705</v>
      </c>
      <c r="CI49" s="3">
        <v>0.99671184872546004</v>
      </c>
      <c r="CJ49" s="3">
        <v>0.99535677190290506</v>
      </c>
      <c r="CK49" s="3">
        <v>0.99048592638116106</v>
      </c>
      <c r="CL49" s="3">
        <v>0.99935221085139303</v>
      </c>
      <c r="CM49" s="3">
        <v>0.99644423088574308</v>
      </c>
      <c r="CN49" s="3">
        <v>0.99121212638524403</v>
      </c>
      <c r="CO49" s="3">
        <v>0.99710147619941802</v>
      </c>
      <c r="CP49" s="3">
        <v>0.99119480402976612</v>
      </c>
      <c r="CQ49" s="3">
        <v>0.99532974233372806</v>
      </c>
      <c r="CR49" s="3">
        <v>0.99707026248640607</v>
      </c>
      <c r="CS49" s="3">
        <v>0.99097873484210208</v>
      </c>
      <c r="CT49" s="3">
        <v>0.99112618407086406</v>
      </c>
      <c r="CU49" s="3">
        <v>0.99460312391526107</v>
      </c>
      <c r="CV49" s="3">
        <v>0.99460153394060302</v>
      </c>
      <c r="CW49" s="3">
        <v>0.99460161762347998</v>
      </c>
      <c r="CX49" s="3">
        <v>0.99459935818580902</v>
      </c>
      <c r="CY49" s="3">
        <v>0.99459751716252109</v>
      </c>
      <c r="CZ49" s="3">
        <v>0.99459760084539806</v>
      </c>
      <c r="DA49" s="3">
        <v>0.99653736992752107</v>
      </c>
      <c r="DB49" s="3">
        <v>0.9948751769474431</v>
      </c>
      <c r="DC49" s="3">
        <v>0.99487475853305907</v>
      </c>
    </row>
    <row r="50" spans="1:107">
      <c r="A50" s="3" t="s">
        <v>116</v>
      </c>
      <c r="B50" s="3">
        <v>0.99813822335896996</v>
      </c>
      <c r="C50" s="3">
        <v>0.99810508493979411</v>
      </c>
      <c r="D50" s="3">
        <v>0.99812952033979307</v>
      </c>
      <c r="E50" s="3">
        <v>0.99813261660623109</v>
      </c>
      <c r="F50" s="3">
        <v>0.99813671706718998</v>
      </c>
      <c r="G50" s="3">
        <v>0.99813152872883404</v>
      </c>
      <c r="H50" s="3">
        <v>0.99800424707335911</v>
      </c>
      <c r="I50" s="3">
        <v>0.9980645824274661</v>
      </c>
      <c r="J50" s="3">
        <v>0.99814357906308004</v>
      </c>
      <c r="K50" s="3">
        <v>0.99814834898705207</v>
      </c>
      <c r="L50" s="3">
        <v>0.99690164148983607</v>
      </c>
      <c r="M50" s="3">
        <v>0.99704984386448903</v>
      </c>
      <c r="N50" s="3">
        <v>0.92678861270192303</v>
      </c>
      <c r="O50" s="3">
        <v>0.99708775220763812</v>
      </c>
      <c r="P50" s="3">
        <v>0.99690256200147997</v>
      </c>
      <c r="Q50" s="3">
        <v>0.99690180885558999</v>
      </c>
      <c r="R50" s="3">
        <v>0.99704976018161207</v>
      </c>
      <c r="S50" s="3">
        <v>0.99700758401175005</v>
      </c>
      <c r="T50" s="3">
        <v>0.99756625089666207</v>
      </c>
      <c r="U50" s="3">
        <v>0.99708791957339105</v>
      </c>
      <c r="V50" s="3">
        <v>0.99811320217883404</v>
      </c>
      <c r="W50" s="3">
        <v>0.99711679016585608</v>
      </c>
      <c r="X50" s="3">
        <v>0.99706298207613209</v>
      </c>
      <c r="Y50" s="3">
        <v>0.99707026248640607</v>
      </c>
      <c r="Z50" s="3">
        <v>0.9970704298521591</v>
      </c>
      <c r="AA50" s="3">
        <v>0.99706390258777611</v>
      </c>
      <c r="AB50" s="3">
        <v>0.99706264734462513</v>
      </c>
      <c r="AC50" s="3">
        <v>0.99706373522202207</v>
      </c>
      <c r="AD50" s="3">
        <v>0.99678959011792312</v>
      </c>
      <c r="AE50" s="3">
        <v>0.99808357844047912</v>
      </c>
      <c r="AF50" s="3">
        <v>0.99808692575554803</v>
      </c>
      <c r="AG50" s="3">
        <v>0.99806282508705513</v>
      </c>
      <c r="AH50" s="3">
        <v>0.99804081649048104</v>
      </c>
      <c r="AI50" s="3">
        <v>0.99802784564459113</v>
      </c>
      <c r="AJ50" s="3">
        <v>0.99803136032541306</v>
      </c>
      <c r="AK50" s="3">
        <v>0.9973155369980411</v>
      </c>
      <c r="AL50" s="3">
        <v>0.99804081649048104</v>
      </c>
      <c r="AM50" s="3">
        <v>0.99810458284253312</v>
      </c>
      <c r="AN50" s="3">
        <v>0.99708766852476105</v>
      </c>
      <c r="AO50" s="3">
        <v>0.99713520039873205</v>
      </c>
      <c r="AP50" s="3">
        <v>0.99911907035688108</v>
      </c>
      <c r="AQ50" s="3">
        <v>0.99911697828496304</v>
      </c>
      <c r="AR50" s="3">
        <v>0.99707503241037809</v>
      </c>
      <c r="AS50" s="3">
        <v>0.99708750115900813</v>
      </c>
      <c r="AT50" s="3">
        <v>0.99394780330775001</v>
      </c>
      <c r="AU50" s="3">
        <v>0.99708649696448703</v>
      </c>
      <c r="AV50" s="3">
        <v>0.99708775220763812</v>
      </c>
      <c r="AW50" s="3">
        <v>1</v>
      </c>
      <c r="AX50" s="3">
        <v>0.99708791957339105</v>
      </c>
      <c r="AY50" s="3">
        <v>0.99910291956167607</v>
      </c>
      <c r="AZ50" s="3">
        <v>0.99673645149121204</v>
      </c>
      <c r="BA50" s="3">
        <v>0.99674122141518506</v>
      </c>
      <c r="BB50" s="3">
        <v>0.99673720463710203</v>
      </c>
      <c r="BC50" s="3">
        <v>0.9967372883199791</v>
      </c>
      <c r="BD50" s="3">
        <v>0.99673753936860909</v>
      </c>
      <c r="BE50" s="3">
        <v>0.99673502888230803</v>
      </c>
      <c r="BF50" s="3">
        <v>0.99671946386723997</v>
      </c>
      <c r="BG50" s="3">
        <v>0.99672373169395212</v>
      </c>
      <c r="BH50" s="3">
        <v>0.99674122141518506</v>
      </c>
      <c r="BI50" s="3">
        <v>0.99816634080554512</v>
      </c>
      <c r="BJ50" s="3">
        <v>0.99726432307749513</v>
      </c>
      <c r="BK50" s="3">
        <v>0.99725444849804312</v>
      </c>
      <c r="BL50" s="3">
        <v>0.99817604801924309</v>
      </c>
      <c r="BM50" s="3">
        <v>0.99725771213023506</v>
      </c>
      <c r="BN50" s="3">
        <v>0.99725453218091997</v>
      </c>
      <c r="BO50" s="3">
        <v>0.99814106857677909</v>
      </c>
      <c r="BP50" s="3">
        <v>0.99814550376924405</v>
      </c>
      <c r="BQ50" s="3">
        <v>0.99815127788773705</v>
      </c>
      <c r="BR50" s="3">
        <v>0.99814634059801111</v>
      </c>
      <c r="BS50" s="3">
        <v>0.99811429005623209</v>
      </c>
      <c r="BT50" s="3">
        <v>0.99725746108160507</v>
      </c>
      <c r="BU50" s="3">
        <v>0.99814424852609407</v>
      </c>
      <c r="BV50" s="3">
        <v>0.99814843266992903</v>
      </c>
      <c r="BW50" s="3">
        <v>0.99706557624531</v>
      </c>
      <c r="BX50" s="3">
        <v>0.99706733358572108</v>
      </c>
      <c r="BY50" s="3">
        <v>0.99708314964941913</v>
      </c>
      <c r="BZ50" s="3">
        <v>0.99708549276996705</v>
      </c>
      <c r="CA50" s="3">
        <v>0.99708566013571998</v>
      </c>
      <c r="CB50" s="3">
        <v>0.99708047179736403</v>
      </c>
      <c r="CC50" s="3">
        <v>0.9970805554802411</v>
      </c>
      <c r="CD50" s="3">
        <v>0.99671578182066511</v>
      </c>
      <c r="CE50" s="3">
        <v>0.99675896218504711</v>
      </c>
      <c r="CF50" s="3">
        <v>0.99707135036380312</v>
      </c>
      <c r="CG50" s="3">
        <v>0.99600715522068994</v>
      </c>
      <c r="CH50" s="3">
        <v>0.99820324495417412</v>
      </c>
      <c r="CI50" s="3">
        <v>0.99763646083022106</v>
      </c>
      <c r="CJ50" s="3">
        <v>0.99604439410082612</v>
      </c>
      <c r="CK50" s="3">
        <v>0.99101304482155306</v>
      </c>
      <c r="CL50" s="3">
        <v>0.99712030484667813</v>
      </c>
      <c r="CM50" s="3">
        <v>0.99689151586175506</v>
      </c>
      <c r="CN50" s="3">
        <v>0.99172585556536308</v>
      </c>
      <c r="CO50" s="3">
        <v>0.99825504465485704</v>
      </c>
      <c r="CP50" s="3">
        <v>0.99170501852906312</v>
      </c>
      <c r="CQ50" s="3">
        <v>0.99601418458233404</v>
      </c>
      <c r="CR50" s="3">
        <v>0.99831906205553911</v>
      </c>
      <c r="CS50" s="3">
        <v>0.99155087467016412</v>
      </c>
      <c r="CT50" s="3">
        <v>0.99164459949207806</v>
      </c>
      <c r="CU50" s="3">
        <v>0.99549761018440708</v>
      </c>
      <c r="CV50" s="3">
        <v>0.99549585284399611</v>
      </c>
      <c r="CW50" s="3">
        <v>0.99549643862413306</v>
      </c>
      <c r="CX50" s="3">
        <v>0.99549350972344808</v>
      </c>
      <c r="CY50" s="3">
        <v>0.99549200343166711</v>
      </c>
      <c r="CZ50" s="3">
        <v>0.99549191974879103</v>
      </c>
      <c r="DA50" s="3">
        <v>0.99737227398844996</v>
      </c>
      <c r="DB50" s="3">
        <v>0.99555526768645997</v>
      </c>
      <c r="DC50" s="3">
        <v>0.99555417980906202</v>
      </c>
    </row>
    <row r="51" spans="1:107">
      <c r="A51" s="3" t="s">
        <v>118</v>
      </c>
      <c r="B51" s="3">
        <v>0.99714381973503308</v>
      </c>
      <c r="C51" s="3">
        <v>0.99704105716243407</v>
      </c>
      <c r="D51" s="3">
        <v>0.99713427988708803</v>
      </c>
      <c r="E51" s="3">
        <v>0.99714072346859506</v>
      </c>
      <c r="F51" s="3">
        <v>0.99710197829667913</v>
      </c>
      <c r="G51" s="3">
        <v>0.99714080715147213</v>
      </c>
      <c r="H51" s="3">
        <v>0.99686289631792002</v>
      </c>
      <c r="I51" s="3">
        <v>0.99709427947202112</v>
      </c>
      <c r="J51" s="3">
        <v>0.99712641369667809</v>
      </c>
      <c r="K51" s="3">
        <v>0.99714289922338906</v>
      </c>
      <c r="L51" s="3">
        <v>0.99639176172204613</v>
      </c>
      <c r="M51" s="3">
        <v>0.99936476328289903</v>
      </c>
      <c r="N51" s="3">
        <v>0.92635706010673202</v>
      </c>
      <c r="O51" s="3">
        <v>0.99648849912752213</v>
      </c>
      <c r="P51" s="3">
        <v>0.99639234750218308</v>
      </c>
      <c r="Q51" s="3">
        <v>0.99639176172204613</v>
      </c>
      <c r="R51" s="3">
        <v>0.99936534906303609</v>
      </c>
      <c r="S51" s="3">
        <v>0.99645603017135909</v>
      </c>
      <c r="T51" s="3">
        <v>0.9966731035535431</v>
      </c>
      <c r="U51" s="3">
        <v>0.99955196187809803</v>
      </c>
      <c r="V51" s="3">
        <v>0.99827111176718508</v>
      </c>
      <c r="W51" s="3">
        <v>0.99949212862125103</v>
      </c>
      <c r="X51" s="3">
        <v>0.99942476390550006</v>
      </c>
      <c r="Y51" s="3">
        <v>0.99945731654453995</v>
      </c>
      <c r="Z51" s="3">
        <v>0.99945664708152604</v>
      </c>
      <c r="AA51" s="3">
        <v>0.99942384339385604</v>
      </c>
      <c r="AB51" s="3">
        <v>0.99942275551645909</v>
      </c>
      <c r="AC51" s="3">
        <v>0.99942534968563712</v>
      </c>
      <c r="AD51" s="3">
        <v>0.99634381143369211</v>
      </c>
      <c r="AE51" s="3">
        <v>0.99719662363023709</v>
      </c>
      <c r="AF51" s="3">
        <v>0.99718875743982605</v>
      </c>
      <c r="AG51" s="3">
        <v>0.9971529411685951</v>
      </c>
      <c r="AH51" s="3">
        <v>0.99717076562133411</v>
      </c>
      <c r="AI51" s="3">
        <v>0.99715059804804707</v>
      </c>
      <c r="AJ51" s="3">
        <v>0.99702741685353102</v>
      </c>
      <c r="AK51" s="3">
        <v>0.99867797791374613</v>
      </c>
      <c r="AL51" s="3">
        <v>0.99719503365557904</v>
      </c>
      <c r="AM51" s="3">
        <v>0.99693009366791807</v>
      </c>
      <c r="AN51" s="3">
        <v>0.99936944952399509</v>
      </c>
      <c r="AO51" s="3">
        <v>0.99926869534043705</v>
      </c>
      <c r="AP51" s="3">
        <v>0.99717001247544312</v>
      </c>
      <c r="AQ51" s="3">
        <v>0.99717059825557997</v>
      </c>
      <c r="AR51" s="3">
        <v>0.9993320432781061</v>
      </c>
      <c r="AS51" s="3">
        <v>0.99940593525823995</v>
      </c>
      <c r="AT51" s="3">
        <v>0.99400110930021413</v>
      </c>
      <c r="AU51" s="3">
        <v>0.99939505648426807</v>
      </c>
      <c r="AV51" s="3">
        <v>0.99936953320687205</v>
      </c>
      <c r="AW51" s="3">
        <v>0.99708791957339105</v>
      </c>
      <c r="AX51" s="3">
        <v>1</v>
      </c>
      <c r="AY51" s="3">
        <v>0.99715570270352605</v>
      </c>
      <c r="AZ51" s="3">
        <v>0.99629217909876211</v>
      </c>
      <c r="BA51" s="3">
        <v>0.99629795321725512</v>
      </c>
      <c r="BB51" s="3">
        <v>0.99630531731040606</v>
      </c>
      <c r="BC51" s="3">
        <v>0.9963052336275291</v>
      </c>
      <c r="BD51" s="3">
        <v>0.99629192805013211</v>
      </c>
      <c r="BE51" s="3">
        <v>0.99629343434191309</v>
      </c>
      <c r="BF51" s="3">
        <v>0.9962782040583521</v>
      </c>
      <c r="BG51" s="3">
        <v>0.99628966861246104</v>
      </c>
      <c r="BH51" s="3">
        <v>0.99629828794876207</v>
      </c>
      <c r="BI51" s="3">
        <v>0.99703670565284508</v>
      </c>
      <c r="BJ51" s="3">
        <v>0.99874626314114112</v>
      </c>
      <c r="BK51" s="3">
        <v>0.99873588646442912</v>
      </c>
      <c r="BL51" s="3">
        <v>0.99700490615969606</v>
      </c>
      <c r="BM51" s="3">
        <v>0.99872860605415503</v>
      </c>
      <c r="BN51" s="3">
        <v>0.99873663961031911</v>
      </c>
      <c r="BO51" s="3">
        <v>0.99718448961311412</v>
      </c>
      <c r="BP51" s="3">
        <v>0.99717101666996411</v>
      </c>
      <c r="BQ51" s="3">
        <v>0.99714733441585512</v>
      </c>
      <c r="BR51" s="3">
        <v>0.9970704298521591</v>
      </c>
      <c r="BS51" s="3">
        <v>0.99717394557064909</v>
      </c>
      <c r="BT51" s="3">
        <v>0.99873772748771605</v>
      </c>
      <c r="BU51" s="3">
        <v>0.99705645481174909</v>
      </c>
      <c r="BV51" s="3">
        <v>0.99713427988708803</v>
      </c>
      <c r="BW51" s="3">
        <v>0.99937664625139211</v>
      </c>
      <c r="BX51" s="3">
        <v>0.99939564226440503</v>
      </c>
      <c r="BY51" s="3">
        <v>0.99935957494454308</v>
      </c>
      <c r="BZ51" s="3">
        <v>0.99936158333358405</v>
      </c>
      <c r="CA51" s="3">
        <v>0.99936258752810503</v>
      </c>
      <c r="CB51" s="3">
        <v>0.99938200195550109</v>
      </c>
      <c r="CC51" s="3">
        <v>0.99938242036988512</v>
      </c>
      <c r="CD51" s="3">
        <v>0.99628121664191305</v>
      </c>
      <c r="CE51" s="3">
        <v>0.99632623802958309</v>
      </c>
      <c r="CF51" s="3">
        <v>0.99942325761371908</v>
      </c>
      <c r="CG51" s="3">
        <v>0.99532622765290613</v>
      </c>
      <c r="CH51" s="3">
        <v>0.99711260602202112</v>
      </c>
      <c r="CI51" s="3">
        <v>0.99670632565559703</v>
      </c>
      <c r="CJ51" s="3">
        <v>0.99535560034263104</v>
      </c>
      <c r="CK51" s="3">
        <v>0.99047454550992808</v>
      </c>
      <c r="CL51" s="3">
        <v>0.9994881118431691</v>
      </c>
      <c r="CM51" s="3">
        <v>0.99642983743094904</v>
      </c>
      <c r="CN51" s="3">
        <v>0.9912042601948341</v>
      </c>
      <c r="CO51" s="3">
        <v>0.99709846361585708</v>
      </c>
      <c r="CP51" s="3">
        <v>0.99118459471880704</v>
      </c>
      <c r="CQ51" s="3">
        <v>0.99532806867619406</v>
      </c>
      <c r="CR51" s="3">
        <v>0.99707377716722811</v>
      </c>
      <c r="CS51" s="3">
        <v>0.99097304440648604</v>
      </c>
      <c r="CT51" s="3">
        <v>0.99111815051469998</v>
      </c>
      <c r="CU51" s="3">
        <v>0.99459977660019205</v>
      </c>
      <c r="CV51" s="3">
        <v>0.99459801925978109</v>
      </c>
      <c r="CW51" s="3">
        <v>0.99459827030841208</v>
      </c>
      <c r="CX51" s="3">
        <v>0.99459617823649404</v>
      </c>
      <c r="CY51" s="3">
        <v>0.99459467194471307</v>
      </c>
      <c r="CZ51" s="3">
        <v>0.99459425353032904</v>
      </c>
      <c r="DA51" s="3">
        <v>0.99653603100149313</v>
      </c>
      <c r="DB51" s="3">
        <v>0.99487333592415506</v>
      </c>
      <c r="DC51" s="3">
        <v>0.99487258277826507</v>
      </c>
    </row>
    <row r="52" spans="1:107">
      <c r="A52" s="3" t="s">
        <v>120</v>
      </c>
      <c r="B52" s="3">
        <v>0.99817169650965409</v>
      </c>
      <c r="C52" s="3">
        <v>0.99810391337951998</v>
      </c>
      <c r="D52" s="3">
        <v>0.99816667553705207</v>
      </c>
      <c r="E52" s="3">
        <v>0.9981654202939011</v>
      </c>
      <c r="F52" s="3">
        <v>0.9981280140480121</v>
      </c>
      <c r="G52" s="3">
        <v>0.99816433241650404</v>
      </c>
      <c r="H52" s="3">
        <v>0.99798315898842804</v>
      </c>
      <c r="I52" s="3">
        <v>0.99809336933705406</v>
      </c>
      <c r="J52" s="3">
        <v>0.99815228208225804</v>
      </c>
      <c r="K52" s="3">
        <v>0.99818249160075001</v>
      </c>
      <c r="L52" s="3">
        <v>0.99691503075011001</v>
      </c>
      <c r="M52" s="3">
        <v>0.99712248060147213</v>
      </c>
      <c r="N52" s="3">
        <v>0.92678961689644312</v>
      </c>
      <c r="O52" s="3">
        <v>0.99708423752681608</v>
      </c>
      <c r="P52" s="3">
        <v>0.99691611862750706</v>
      </c>
      <c r="Q52" s="3">
        <v>0.99691452865285002</v>
      </c>
      <c r="R52" s="3">
        <v>0.99712156008982911</v>
      </c>
      <c r="S52" s="3">
        <v>0.99701846278572304</v>
      </c>
      <c r="T52" s="3">
        <v>0.99754533017748503</v>
      </c>
      <c r="U52" s="3">
        <v>0.99715419641174508</v>
      </c>
      <c r="V52" s="3">
        <v>0.99858366731169412</v>
      </c>
      <c r="W52" s="3">
        <v>0.99718105861516904</v>
      </c>
      <c r="X52" s="3">
        <v>0.99712875681722613</v>
      </c>
      <c r="Y52" s="3">
        <v>0.99713804561653996</v>
      </c>
      <c r="Z52" s="3">
        <v>0.99713804561653996</v>
      </c>
      <c r="AA52" s="3">
        <v>0.99712984469462307</v>
      </c>
      <c r="AB52" s="3">
        <v>0.99712858945147209</v>
      </c>
      <c r="AC52" s="3">
        <v>0.9971300120603761</v>
      </c>
      <c r="AD52" s="3">
        <v>0.99680800035079908</v>
      </c>
      <c r="AE52" s="3">
        <v>0.99812157046650507</v>
      </c>
      <c r="AF52" s="3">
        <v>0.99811437373910805</v>
      </c>
      <c r="AG52" s="3">
        <v>0.99810349496513606</v>
      </c>
      <c r="AH52" s="3">
        <v>0.99804968687541207</v>
      </c>
      <c r="AI52" s="3">
        <v>0.99807788800486308</v>
      </c>
      <c r="AJ52" s="3">
        <v>0.99806232298979503</v>
      </c>
      <c r="AK52" s="3">
        <v>0.99735018170899803</v>
      </c>
      <c r="AL52" s="3">
        <v>0.99806792974253511</v>
      </c>
      <c r="AM52" s="3">
        <v>0.99810324391650607</v>
      </c>
      <c r="AN52" s="3">
        <v>0.99715478219188203</v>
      </c>
      <c r="AO52" s="3">
        <v>0.99719980357955207</v>
      </c>
      <c r="AP52" s="3">
        <v>0.99998117135274001</v>
      </c>
      <c r="AQ52" s="3">
        <v>0.99997924664657611</v>
      </c>
      <c r="AR52" s="3">
        <v>0.99713729247064997</v>
      </c>
      <c r="AS52" s="3">
        <v>0.99715243907133411</v>
      </c>
      <c r="AT52" s="3">
        <v>0.99394546018720209</v>
      </c>
      <c r="AU52" s="3">
        <v>0.99715545165489605</v>
      </c>
      <c r="AV52" s="3">
        <v>0.99715587006927908</v>
      </c>
      <c r="AW52" s="3">
        <v>0.99910291956167607</v>
      </c>
      <c r="AX52" s="3">
        <v>0.99715570270352605</v>
      </c>
      <c r="AY52" s="3">
        <v>1</v>
      </c>
      <c r="AZ52" s="3">
        <v>0.99674716289943111</v>
      </c>
      <c r="BA52" s="3">
        <v>0.99675678643025212</v>
      </c>
      <c r="BB52" s="3">
        <v>0.99674707921655403</v>
      </c>
      <c r="BC52" s="3">
        <v>0.99674682816792404</v>
      </c>
      <c r="BD52" s="3">
        <v>0.99675310438367704</v>
      </c>
      <c r="BE52" s="3">
        <v>0.99674707921655403</v>
      </c>
      <c r="BF52" s="3">
        <v>0.99673302049326706</v>
      </c>
      <c r="BG52" s="3">
        <v>0.99673260207888303</v>
      </c>
      <c r="BH52" s="3">
        <v>0.99675059389737608</v>
      </c>
      <c r="BI52" s="3">
        <v>0.99817085968088703</v>
      </c>
      <c r="BJ52" s="3">
        <v>0.99734147868982104</v>
      </c>
      <c r="BK52" s="3">
        <v>0.9973237379199581</v>
      </c>
      <c r="BL52" s="3">
        <v>0.99818006479732513</v>
      </c>
      <c r="BM52" s="3">
        <v>0.99732716891790307</v>
      </c>
      <c r="BN52" s="3">
        <v>0.9973234868713281</v>
      </c>
      <c r="BO52" s="3">
        <v>0.99815562939732605</v>
      </c>
      <c r="BP52" s="3">
        <v>0.99814332801445005</v>
      </c>
      <c r="BQ52" s="3">
        <v>0.99817738694527003</v>
      </c>
      <c r="BR52" s="3">
        <v>0.99817178019253106</v>
      </c>
      <c r="BS52" s="3">
        <v>0.99813972965075104</v>
      </c>
      <c r="BT52" s="3">
        <v>0.99732490948023211</v>
      </c>
      <c r="BU52" s="3">
        <v>0.99816684290280511</v>
      </c>
      <c r="BV52" s="3">
        <v>0.99817085968088703</v>
      </c>
      <c r="BW52" s="3">
        <v>0.99713520039873205</v>
      </c>
      <c r="BX52" s="3">
        <v>0.99713478198434913</v>
      </c>
      <c r="BY52" s="3">
        <v>0.99715093277955402</v>
      </c>
      <c r="BZ52" s="3">
        <v>0.99715243907133411</v>
      </c>
      <c r="CA52" s="3">
        <v>0.99715327590010105</v>
      </c>
      <c r="CB52" s="3">
        <v>0.99714892439051306</v>
      </c>
      <c r="CC52" s="3">
        <v>0.9971488407076361</v>
      </c>
      <c r="CD52" s="3">
        <v>0.99672799952066404</v>
      </c>
      <c r="CE52" s="3">
        <v>0.99677000832477303</v>
      </c>
      <c r="CF52" s="3">
        <v>0.99713946822544408</v>
      </c>
      <c r="CG52" s="3">
        <v>0.99599142283986908</v>
      </c>
      <c r="CH52" s="3">
        <v>0.99813646601855999</v>
      </c>
      <c r="CI52" s="3">
        <v>0.99760014246172912</v>
      </c>
      <c r="CJ52" s="3">
        <v>0.99602648596521004</v>
      </c>
      <c r="CK52" s="3">
        <v>0.99100651755716995</v>
      </c>
      <c r="CL52" s="3">
        <v>0.99718373646722402</v>
      </c>
      <c r="CM52" s="3">
        <v>0.99689837785764512</v>
      </c>
      <c r="CN52" s="3">
        <v>0.9917204998612541</v>
      </c>
      <c r="CO52" s="3">
        <v>0.99822843350006307</v>
      </c>
      <c r="CP52" s="3">
        <v>0.99170150384824107</v>
      </c>
      <c r="CQ52" s="3">
        <v>0.99599694590973209</v>
      </c>
      <c r="CR52" s="3">
        <v>0.99823470971581607</v>
      </c>
      <c r="CS52" s="3">
        <v>0.99154802945235609</v>
      </c>
      <c r="CT52" s="3">
        <v>0.99164208900577711</v>
      </c>
      <c r="CU52" s="3">
        <v>0.99549392813783211</v>
      </c>
      <c r="CV52" s="3">
        <v>0.99549183606591407</v>
      </c>
      <c r="CW52" s="3">
        <v>0.99549175238303711</v>
      </c>
      <c r="CX52" s="3">
        <v>0.99548932557961312</v>
      </c>
      <c r="CY52" s="3">
        <v>0.99548798665358507</v>
      </c>
      <c r="CZ52" s="3">
        <v>0.99548706614194205</v>
      </c>
      <c r="DA52" s="3">
        <v>0.99735570477886104</v>
      </c>
      <c r="DB52" s="3">
        <v>0.99553468169878911</v>
      </c>
      <c r="DC52" s="3">
        <v>0.99553426328440608</v>
      </c>
    </row>
    <row r="53" spans="1:107">
      <c r="A53" s="3" t="s">
        <v>123</v>
      </c>
      <c r="B53" s="3">
        <v>0.9967247358884731</v>
      </c>
      <c r="C53" s="3">
        <v>0.99669494478436405</v>
      </c>
      <c r="D53" s="3">
        <v>0.99670933823915808</v>
      </c>
      <c r="E53" s="3">
        <v>0.99672197435354104</v>
      </c>
      <c r="F53" s="3">
        <v>0.99671553077203512</v>
      </c>
      <c r="G53" s="3">
        <v>0.99672239276792507</v>
      </c>
      <c r="H53" s="3">
        <v>0.99660113627957303</v>
      </c>
      <c r="I53" s="3">
        <v>0.99665444227203703</v>
      </c>
      <c r="J53" s="3">
        <v>0.9967126855542271</v>
      </c>
      <c r="K53" s="3">
        <v>0.99672264381655507</v>
      </c>
      <c r="L53" s="3">
        <v>0.99870040492470413</v>
      </c>
      <c r="M53" s="3">
        <v>0.99625527495013311</v>
      </c>
      <c r="N53" s="3">
        <v>0.92631655759440512</v>
      </c>
      <c r="O53" s="3">
        <v>0.99836985756170205</v>
      </c>
      <c r="P53" s="3">
        <v>0.99869931704730708</v>
      </c>
      <c r="Q53" s="3">
        <v>0.99869923336443001</v>
      </c>
      <c r="R53" s="3">
        <v>0.99625502390150311</v>
      </c>
      <c r="S53" s="3">
        <v>0.99855362515895607</v>
      </c>
      <c r="T53" s="3">
        <v>0.99730474190694507</v>
      </c>
      <c r="U53" s="3">
        <v>0.99628163505629708</v>
      </c>
      <c r="V53" s="3">
        <v>0.99651695130560303</v>
      </c>
      <c r="W53" s="3">
        <v>0.99630966881999405</v>
      </c>
      <c r="X53" s="3">
        <v>0.99627929193574905</v>
      </c>
      <c r="Y53" s="3">
        <v>0.99626448006657109</v>
      </c>
      <c r="Z53" s="3">
        <v>0.99626381060355806</v>
      </c>
      <c r="AA53" s="3">
        <v>0.99628004508163903</v>
      </c>
      <c r="AB53" s="3">
        <v>0.99627929193574905</v>
      </c>
      <c r="AC53" s="3">
        <v>0.99627987771588611</v>
      </c>
      <c r="AD53" s="3">
        <v>0.99894065846373603</v>
      </c>
      <c r="AE53" s="3">
        <v>0.99671527972340512</v>
      </c>
      <c r="AF53" s="3">
        <v>0.99670557250970604</v>
      </c>
      <c r="AG53" s="3">
        <v>0.99666975623847509</v>
      </c>
      <c r="AH53" s="3">
        <v>0.99666749680080413</v>
      </c>
      <c r="AI53" s="3">
        <v>0.99666691102066707</v>
      </c>
      <c r="AJ53" s="3">
        <v>0.99666506999737903</v>
      </c>
      <c r="AK53" s="3">
        <v>0.99636833051656803</v>
      </c>
      <c r="AL53" s="3">
        <v>0.99666247582820111</v>
      </c>
      <c r="AM53" s="3">
        <v>0.99667603245422809</v>
      </c>
      <c r="AN53" s="3">
        <v>0.99631150984328209</v>
      </c>
      <c r="AO53" s="3">
        <v>0.99629979424054305</v>
      </c>
      <c r="AP53" s="3">
        <v>0.99676080320833504</v>
      </c>
      <c r="AQ53" s="3">
        <v>0.99676172371997807</v>
      </c>
      <c r="AR53" s="3">
        <v>0.99627125837958508</v>
      </c>
      <c r="AS53" s="3">
        <v>0.99628439659122803</v>
      </c>
      <c r="AT53" s="3">
        <v>0.99331557917421109</v>
      </c>
      <c r="AU53" s="3">
        <v>0.99628222083643403</v>
      </c>
      <c r="AV53" s="3">
        <v>0.99631192825766612</v>
      </c>
      <c r="AW53" s="3">
        <v>0.99673645149121204</v>
      </c>
      <c r="AX53" s="3">
        <v>0.99629217909876211</v>
      </c>
      <c r="AY53" s="3">
        <v>0.99674716289943111</v>
      </c>
      <c r="AZ53" s="3">
        <v>1</v>
      </c>
      <c r="BA53" s="3">
        <v>0.99956660638152206</v>
      </c>
      <c r="BB53" s="3">
        <v>0.99971790502261304</v>
      </c>
      <c r="BC53" s="3">
        <v>0.99971664977946206</v>
      </c>
      <c r="BD53" s="3">
        <v>0.99959539329111002</v>
      </c>
      <c r="BE53" s="3">
        <v>0.99955840545960506</v>
      </c>
      <c r="BF53" s="3">
        <v>0.99913898688153713</v>
      </c>
      <c r="BG53" s="3">
        <v>0.99929823539591511</v>
      </c>
      <c r="BH53" s="3">
        <v>0.9998400820226081</v>
      </c>
      <c r="BI53" s="3">
        <v>0.99671954755011705</v>
      </c>
      <c r="BJ53" s="3">
        <v>0.9963648158357461</v>
      </c>
      <c r="BK53" s="3">
        <v>0.99634925082067805</v>
      </c>
      <c r="BL53" s="3">
        <v>0.99670816667888407</v>
      </c>
      <c r="BM53" s="3">
        <v>0.99634581982273307</v>
      </c>
      <c r="BN53" s="3">
        <v>0.99634933450355512</v>
      </c>
      <c r="BO53" s="3">
        <v>0.99671235082272003</v>
      </c>
      <c r="BP53" s="3">
        <v>0.99672297854806213</v>
      </c>
      <c r="BQ53" s="3">
        <v>0.99675134704326607</v>
      </c>
      <c r="BR53" s="3">
        <v>0.99670356412066508</v>
      </c>
      <c r="BS53" s="3">
        <v>0.99672289486518506</v>
      </c>
      <c r="BT53" s="3">
        <v>0.99635075711245913</v>
      </c>
      <c r="BU53" s="3">
        <v>0.99672021701313107</v>
      </c>
      <c r="BV53" s="3">
        <v>0.99673444310217107</v>
      </c>
      <c r="BW53" s="3">
        <v>0.99626799474739303</v>
      </c>
      <c r="BX53" s="3">
        <v>0.99626607004122902</v>
      </c>
      <c r="BY53" s="3">
        <v>0.99628054717890002</v>
      </c>
      <c r="BZ53" s="3">
        <v>0.99628121664191305</v>
      </c>
      <c r="CA53" s="3">
        <v>0.99628121664191305</v>
      </c>
      <c r="CB53" s="3">
        <v>0.99627385254876311</v>
      </c>
      <c r="CC53" s="3">
        <v>0.99627443832890006</v>
      </c>
      <c r="CD53" s="3">
        <v>0.99917279476372811</v>
      </c>
      <c r="CE53" s="3">
        <v>0.99899789755140611</v>
      </c>
      <c r="CF53" s="3">
        <v>0.99627527515766712</v>
      </c>
      <c r="CG53" s="3">
        <v>0.99542480608166994</v>
      </c>
      <c r="CH53" s="3">
        <v>0.99686791729052204</v>
      </c>
      <c r="CI53" s="3">
        <v>0.99715436377749911</v>
      </c>
      <c r="CJ53" s="3">
        <v>0.99545250511386107</v>
      </c>
      <c r="CK53" s="3">
        <v>0.99059220363458211</v>
      </c>
      <c r="CL53" s="3">
        <v>0.99631268140355611</v>
      </c>
      <c r="CM53" s="3">
        <v>0.99893563749113412</v>
      </c>
      <c r="CN53" s="3">
        <v>0.99132978450989806</v>
      </c>
      <c r="CO53" s="3">
        <v>0.99685327278709812</v>
      </c>
      <c r="CP53" s="3">
        <v>0.99130777591332309</v>
      </c>
      <c r="CQ53" s="3">
        <v>0.99543551748988912</v>
      </c>
      <c r="CR53" s="3">
        <v>0.99680900454531907</v>
      </c>
      <c r="CS53" s="3">
        <v>0.99105605782018202</v>
      </c>
      <c r="CT53" s="3">
        <v>0.99124618531606512</v>
      </c>
      <c r="CU53" s="3">
        <v>0.9944693986782791</v>
      </c>
      <c r="CV53" s="3">
        <v>0.99446898026389607</v>
      </c>
      <c r="CW53" s="3">
        <v>0.99446755765499206</v>
      </c>
      <c r="CX53" s="3">
        <v>0.99446479612006</v>
      </c>
      <c r="CY53" s="3">
        <v>0.99446228563375905</v>
      </c>
      <c r="CZ53" s="3">
        <v>0.99446220195088209</v>
      </c>
      <c r="DA53" s="3">
        <v>0.99711545123982903</v>
      </c>
      <c r="DB53" s="3">
        <v>0.99497760478853503</v>
      </c>
      <c r="DC53" s="3">
        <v>0.99497735373990503</v>
      </c>
    </row>
    <row r="54" spans="1:107">
      <c r="A54" s="3" t="s">
        <v>128</v>
      </c>
      <c r="B54" s="3">
        <v>0.99672933844669209</v>
      </c>
      <c r="C54" s="3">
        <v>0.99670138836587108</v>
      </c>
      <c r="D54" s="3">
        <v>0.99671578182066511</v>
      </c>
      <c r="E54" s="3">
        <v>0.99672674427751407</v>
      </c>
      <c r="F54" s="3">
        <v>0.99672080279326702</v>
      </c>
      <c r="G54" s="3">
        <v>0.99672749742340405</v>
      </c>
      <c r="H54" s="3">
        <v>0.99660707776381996</v>
      </c>
      <c r="I54" s="3">
        <v>0.99666088585354407</v>
      </c>
      <c r="J54" s="3">
        <v>0.99671862703847303</v>
      </c>
      <c r="K54" s="3">
        <v>0.99672841793504807</v>
      </c>
      <c r="L54" s="3">
        <v>0.99867772686511602</v>
      </c>
      <c r="M54" s="3">
        <v>0.99626021223985906</v>
      </c>
      <c r="N54" s="3">
        <v>0.92631111820741907</v>
      </c>
      <c r="O54" s="3">
        <v>0.99836174032266112</v>
      </c>
      <c r="P54" s="3">
        <v>0.99867680635347211</v>
      </c>
      <c r="Q54" s="3">
        <v>0.99867689003634907</v>
      </c>
      <c r="R54" s="3">
        <v>0.99626046328848905</v>
      </c>
      <c r="S54" s="3">
        <v>0.99854768367470903</v>
      </c>
      <c r="T54" s="3">
        <v>0.99730482558982203</v>
      </c>
      <c r="U54" s="3">
        <v>0.99628791127204996</v>
      </c>
      <c r="V54" s="3">
        <v>0.99652557064190506</v>
      </c>
      <c r="W54" s="3">
        <v>0.99631527557273403</v>
      </c>
      <c r="X54" s="3">
        <v>0.99628305766520109</v>
      </c>
      <c r="Y54" s="3">
        <v>0.99627042155081813</v>
      </c>
      <c r="Z54" s="3">
        <v>0.99627042155081813</v>
      </c>
      <c r="AA54" s="3">
        <v>0.99628347607958412</v>
      </c>
      <c r="AB54" s="3">
        <v>0.99628272293369413</v>
      </c>
      <c r="AC54" s="3">
        <v>0.99628397817684511</v>
      </c>
      <c r="AD54" s="3">
        <v>0.99893823166031204</v>
      </c>
      <c r="AE54" s="3">
        <v>0.99671854335559606</v>
      </c>
      <c r="AF54" s="3">
        <v>0.99670967297066504</v>
      </c>
      <c r="AG54" s="3">
        <v>0.99667871030628308</v>
      </c>
      <c r="AH54" s="3">
        <v>0.99667611613710505</v>
      </c>
      <c r="AI54" s="3">
        <v>0.9966733546021731</v>
      </c>
      <c r="AJ54" s="3">
        <v>0.99666983992135105</v>
      </c>
      <c r="AK54" s="3">
        <v>0.99637946033917002</v>
      </c>
      <c r="AL54" s="3">
        <v>0.9966714298960091</v>
      </c>
      <c r="AM54" s="3">
        <v>0.9966774550631321</v>
      </c>
      <c r="AN54" s="3">
        <v>0.99631694923026803</v>
      </c>
      <c r="AO54" s="3">
        <v>0.99630707465081603</v>
      </c>
      <c r="AP54" s="3">
        <v>0.99677059410490998</v>
      </c>
      <c r="AQ54" s="3">
        <v>0.99677051042203313</v>
      </c>
      <c r="AR54" s="3">
        <v>0.99627786932684503</v>
      </c>
      <c r="AS54" s="3">
        <v>0.99629033807547507</v>
      </c>
      <c r="AT54" s="3">
        <v>0.9933153281255811</v>
      </c>
      <c r="AU54" s="3">
        <v>0.9962888317836941</v>
      </c>
      <c r="AV54" s="3">
        <v>0.99631770237615913</v>
      </c>
      <c r="AW54" s="3">
        <v>0.99674122141518506</v>
      </c>
      <c r="AX54" s="3">
        <v>0.99629795321725512</v>
      </c>
      <c r="AY54" s="3">
        <v>0.99675678643025212</v>
      </c>
      <c r="AZ54" s="3">
        <v>0.99956660638152206</v>
      </c>
      <c r="BA54" s="3">
        <v>1</v>
      </c>
      <c r="BB54" s="3">
        <v>0.99952284023700311</v>
      </c>
      <c r="BC54" s="3">
        <v>0.99952258918837311</v>
      </c>
      <c r="BD54" s="3">
        <v>0.99951597824111305</v>
      </c>
      <c r="BE54" s="3">
        <v>0.9994162282520761</v>
      </c>
      <c r="BF54" s="3">
        <v>0.99921873666304206</v>
      </c>
      <c r="BG54" s="3">
        <v>0.99929764961577805</v>
      </c>
      <c r="BH54" s="3">
        <v>0.99964166992193104</v>
      </c>
      <c r="BI54" s="3">
        <v>0.99672565640011712</v>
      </c>
      <c r="BJ54" s="3">
        <v>0.99637243097752604</v>
      </c>
      <c r="BK54" s="3">
        <v>0.99635669859670506</v>
      </c>
      <c r="BL54" s="3">
        <v>0.99671494499189806</v>
      </c>
      <c r="BM54" s="3">
        <v>0.99635477389054106</v>
      </c>
      <c r="BN54" s="3">
        <v>0.9963566149138281</v>
      </c>
      <c r="BO54" s="3">
        <v>0.99671979859874704</v>
      </c>
      <c r="BP54" s="3">
        <v>0.99672640954600711</v>
      </c>
      <c r="BQ54" s="3">
        <v>0.99675528013847203</v>
      </c>
      <c r="BR54" s="3">
        <v>0.99670532146107604</v>
      </c>
      <c r="BS54" s="3">
        <v>0.99673051000696611</v>
      </c>
      <c r="BT54" s="3">
        <v>0.99635904171725309</v>
      </c>
      <c r="BU54" s="3">
        <v>0.99672632586313004</v>
      </c>
      <c r="BV54" s="3">
        <v>0.99673971512340409</v>
      </c>
      <c r="BW54" s="3">
        <v>0.99627360150013311</v>
      </c>
      <c r="BX54" s="3">
        <v>0.99627301571999605</v>
      </c>
      <c r="BY54" s="3">
        <v>0.99628682339465313</v>
      </c>
      <c r="BZ54" s="3">
        <v>0.99628782758917311</v>
      </c>
      <c r="CA54" s="3">
        <v>0.99628816232067996</v>
      </c>
      <c r="CB54" s="3">
        <v>0.99628079822753002</v>
      </c>
      <c r="CC54" s="3">
        <v>0.99628088191040609</v>
      </c>
      <c r="CD54" s="3">
        <v>0.99919564018907003</v>
      </c>
      <c r="CE54" s="3">
        <v>0.99896768803291303</v>
      </c>
      <c r="CF54" s="3">
        <v>0.99628205347068</v>
      </c>
      <c r="CG54" s="3">
        <v>0.99542823707961503</v>
      </c>
      <c r="CH54" s="3">
        <v>0.99687034409394704</v>
      </c>
      <c r="CI54" s="3">
        <v>0.99717235559599104</v>
      </c>
      <c r="CJ54" s="3">
        <v>0.99545610347755908</v>
      </c>
      <c r="CK54" s="3">
        <v>0.99058843790512996</v>
      </c>
      <c r="CL54" s="3">
        <v>0.99631862288780204</v>
      </c>
      <c r="CM54" s="3">
        <v>0.99891965406168204</v>
      </c>
      <c r="CN54" s="3">
        <v>0.9913318765818161</v>
      </c>
      <c r="CO54" s="3">
        <v>0.99685636905353703</v>
      </c>
      <c r="CP54" s="3">
        <v>0.99131053744825504</v>
      </c>
      <c r="CQ54" s="3">
        <v>0.99543911585358713</v>
      </c>
      <c r="CR54" s="3">
        <v>0.99681059451997711</v>
      </c>
      <c r="CS54" s="3">
        <v>0.99105262682223605</v>
      </c>
      <c r="CT54" s="3">
        <v>0.99124626899894208</v>
      </c>
      <c r="CU54" s="3">
        <v>0.99447165811594995</v>
      </c>
      <c r="CV54" s="3">
        <v>0.99447023550704605</v>
      </c>
      <c r="CW54" s="3">
        <v>0.99446898026389607</v>
      </c>
      <c r="CX54" s="3">
        <v>0.9944655492659511</v>
      </c>
      <c r="CY54" s="3">
        <v>0.99446454507143001</v>
      </c>
      <c r="CZ54" s="3">
        <v>0.99446295509677307</v>
      </c>
      <c r="DA54" s="3">
        <v>0.99712674842818405</v>
      </c>
      <c r="DB54" s="3">
        <v>0.99498187261524706</v>
      </c>
      <c r="DC54" s="3">
        <v>0.99498162156661707</v>
      </c>
    </row>
    <row r="55" spans="1:107">
      <c r="A55" s="3" t="s">
        <v>130</v>
      </c>
      <c r="B55" s="3">
        <v>0.99672816688641808</v>
      </c>
      <c r="C55" s="3">
        <v>0.99670038417134998</v>
      </c>
      <c r="D55" s="3">
        <v>0.99671343870011708</v>
      </c>
      <c r="E55" s="3">
        <v>0.99672540535148613</v>
      </c>
      <c r="F55" s="3">
        <v>0.99671946386723997</v>
      </c>
      <c r="G55" s="3">
        <v>0.99672582376587004</v>
      </c>
      <c r="H55" s="3">
        <v>0.99660389781450509</v>
      </c>
      <c r="I55" s="3">
        <v>0.99665737117272213</v>
      </c>
      <c r="J55" s="3">
        <v>0.99671444289463806</v>
      </c>
      <c r="K55" s="3">
        <v>0.9967269116432671</v>
      </c>
      <c r="L55" s="3">
        <v>0.99870450538566313</v>
      </c>
      <c r="M55" s="3">
        <v>0.99626774369876303</v>
      </c>
      <c r="N55" s="3">
        <v>0.92631128557317211</v>
      </c>
      <c r="O55" s="3">
        <v>0.99836759812403109</v>
      </c>
      <c r="P55" s="3">
        <v>0.99870358487401911</v>
      </c>
      <c r="Q55" s="3">
        <v>0.99870266436237509</v>
      </c>
      <c r="R55" s="3">
        <v>0.99626749265013304</v>
      </c>
      <c r="S55" s="3">
        <v>0.99856090556922905</v>
      </c>
      <c r="T55" s="3">
        <v>0.9973193864103691</v>
      </c>
      <c r="U55" s="3">
        <v>0.99629410380492711</v>
      </c>
      <c r="V55" s="3">
        <v>0.99652624010491808</v>
      </c>
      <c r="W55" s="3">
        <v>0.99632213756862409</v>
      </c>
      <c r="X55" s="3">
        <v>0.99629125858711809</v>
      </c>
      <c r="Y55" s="3">
        <v>0.99627711618095405</v>
      </c>
      <c r="Z55" s="3">
        <v>0.99627644671794102</v>
      </c>
      <c r="AA55" s="3">
        <v>0.99629251383026907</v>
      </c>
      <c r="AB55" s="3">
        <v>0.99629159331862505</v>
      </c>
      <c r="AC55" s="3">
        <v>0.99629234646451603</v>
      </c>
      <c r="AD55" s="3">
        <v>0.99894710204524306</v>
      </c>
      <c r="AE55" s="3">
        <v>0.99671620023504803</v>
      </c>
      <c r="AF55" s="3">
        <v>0.99670699511861005</v>
      </c>
      <c r="AG55" s="3">
        <v>0.99667067675011911</v>
      </c>
      <c r="AH55" s="3">
        <v>0.99666875204395411</v>
      </c>
      <c r="AI55" s="3">
        <v>0.99666766416655705</v>
      </c>
      <c r="AJ55" s="3">
        <v>0.99666599050902305</v>
      </c>
      <c r="AK55" s="3">
        <v>0.99637962770492305</v>
      </c>
      <c r="AL55" s="3">
        <v>0.99666222477957112</v>
      </c>
      <c r="AM55" s="3">
        <v>0.99667594877135113</v>
      </c>
      <c r="AN55" s="3">
        <v>0.99632096600834996</v>
      </c>
      <c r="AO55" s="3">
        <v>0.99630975250287113</v>
      </c>
      <c r="AP55" s="3">
        <v>0.99676071952545808</v>
      </c>
      <c r="AQ55" s="3">
        <v>0.9967616400371021</v>
      </c>
      <c r="AR55" s="3">
        <v>0.99628171873917304</v>
      </c>
      <c r="AS55" s="3">
        <v>0.99629402012205004</v>
      </c>
      <c r="AT55" s="3">
        <v>0.99332453324201908</v>
      </c>
      <c r="AU55" s="3">
        <v>0.99629251383026907</v>
      </c>
      <c r="AV55" s="3">
        <v>0.9963213844227341</v>
      </c>
      <c r="AW55" s="3">
        <v>0.99673720463710203</v>
      </c>
      <c r="AX55" s="3">
        <v>0.99630531731040606</v>
      </c>
      <c r="AY55" s="3">
        <v>0.99674707921655403</v>
      </c>
      <c r="AZ55" s="3">
        <v>0.99971790502261304</v>
      </c>
      <c r="BA55" s="3">
        <v>0.99952284023700311</v>
      </c>
      <c r="BB55" s="3">
        <v>1</v>
      </c>
      <c r="BC55" s="3">
        <v>0.99999690373356209</v>
      </c>
      <c r="BD55" s="3">
        <v>0.99955263134111205</v>
      </c>
      <c r="BE55" s="3">
        <v>0.99953639686302997</v>
      </c>
      <c r="BF55" s="3">
        <v>0.99920601686578203</v>
      </c>
      <c r="BG55" s="3">
        <v>0.99927639416509406</v>
      </c>
      <c r="BH55" s="3">
        <v>0.99981489347671904</v>
      </c>
      <c r="BI55" s="3">
        <v>0.9967228111823091</v>
      </c>
      <c r="BJ55" s="3">
        <v>0.99637544356108809</v>
      </c>
      <c r="BK55" s="3">
        <v>0.99635971118026712</v>
      </c>
      <c r="BL55" s="3">
        <v>0.99671059348230906</v>
      </c>
      <c r="BM55" s="3">
        <v>0.99635628018232203</v>
      </c>
      <c r="BN55" s="3">
        <v>0.99635979486314308</v>
      </c>
      <c r="BO55" s="3">
        <v>0.99671377343162404</v>
      </c>
      <c r="BP55" s="3">
        <v>0.99672440115696603</v>
      </c>
      <c r="BQ55" s="3">
        <v>0.99675327174943107</v>
      </c>
      <c r="BR55" s="3">
        <v>0.99670716248436408</v>
      </c>
      <c r="BS55" s="3">
        <v>0.99672348064532212</v>
      </c>
      <c r="BT55" s="3">
        <v>0.99636105010629405</v>
      </c>
      <c r="BU55" s="3">
        <v>0.99671946386723997</v>
      </c>
      <c r="BV55" s="3">
        <v>0.99673419205354108</v>
      </c>
      <c r="BW55" s="3">
        <v>0.99627962666725611</v>
      </c>
      <c r="BX55" s="3">
        <v>0.99627736722958504</v>
      </c>
      <c r="BY55" s="3">
        <v>0.9962926811960221</v>
      </c>
      <c r="BZ55" s="3">
        <v>0.99629351802478905</v>
      </c>
      <c r="CA55" s="3">
        <v>0.99629368539054308</v>
      </c>
      <c r="CB55" s="3">
        <v>0.99628615393163911</v>
      </c>
      <c r="CC55" s="3">
        <v>0.99628707444328313</v>
      </c>
      <c r="CD55" s="3">
        <v>0.99915513767674202</v>
      </c>
      <c r="CE55" s="3">
        <v>0.99899563811373404</v>
      </c>
      <c r="CF55" s="3">
        <v>0.99628690707752998</v>
      </c>
      <c r="CG55" s="3">
        <v>0.99542522449605308</v>
      </c>
      <c r="CH55" s="3">
        <v>0.99687051145970107</v>
      </c>
      <c r="CI55" s="3">
        <v>0.99716047262749807</v>
      </c>
      <c r="CJ55" s="3">
        <v>0.99545309089399803</v>
      </c>
      <c r="CK55" s="3">
        <v>0.99059345887773209</v>
      </c>
      <c r="CL55" s="3">
        <v>0.99632515015218603</v>
      </c>
      <c r="CM55" s="3">
        <v>0.9989489430685311</v>
      </c>
      <c r="CN55" s="3">
        <v>0.99132719034072003</v>
      </c>
      <c r="CO55" s="3">
        <v>0.99685268700696106</v>
      </c>
      <c r="CP55" s="3">
        <v>0.99130534910989909</v>
      </c>
      <c r="CQ55" s="3">
        <v>0.99543560117276508</v>
      </c>
      <c r="CR55" s="3">
        <v>0.99681176608025113</v>
      </c>
      <c r="CS55" s="3">
        <v>0.99105714569757908</v>
      </c>
      <c r="CT55" s="3">
        <v>0.99124241958661308</v>
      </c>
      <c r="CU55" s="3">
        <v>0.99446814343512913</v>
      </c>
      <c r="CV55" s="3">
        <v>0.99446805975225205</v>
      </c>
      <c r="CW55" s="3">
        <v>0.99446730660636107</v>
      </c>
      <c r="CX55" s="3">
        <v>0.9944633735111561</v>
      </c>
      <c r="CY55" s="3">
        <v>0.99446203458512905</v>
      </c>
      <c r="CZ55" s="3">
        <v>0.99446128143923807</v>
      </c>
      <c r="DA55" s="3">
        <v>0.99711520019119904</v>
      </c>
      <c r="DB55" s="3">
        <v>0.9949760148138781</v>
      </c>
      <c r="DC55" s="3">
        <v>0.9949757637652471</v>
      </c>
    </row>
    <row r="56" spans="1:107">
      <c r="A56" s="3" t="s">
        <v>132</v>
      </c>
      <c r="B56" s="3">
        <v>0.99672825056929504</v>
      </c>
      <c r="C56" s="3">
        <v>0.99670030048847402</v>
      </c>
      <c r="D56" s="3">
        <v>0.99671368974874708</v>
      </c>
      <c r="E56" s="3">
        <v>0.99672515430285613</v>
      </c>
      <c r="F56" s="3">
        <v>0.99671988228162411</v>
      </c>
      <c r="G56" s="3">
        <v>0.99672574008299308</v>
      </c>
      <c r="H56" s="3">
        <v>0.9966036467658741</v>
      </c>
      <c r="I56" s="3">
        <v>0.99665762222135212</v>
      </c>
      <c r="J56" s="3">
        <v>0.99671502867477513</v>
      </c>
      <c r="K56" s="3">
        <v>0.99672682796039103</v>
      </c>
      <c r="L56" s="3">
        <v>0.99870358487401911</v>
      </c>
      <c r="M56" s="3">
        <v>0.99626715791862608</v>
      </c>
      <c r="N56" s="3">
        <v>0.92631103452454211</v>
      </c>
      <c r="O56" s="3">
        <v>0.99836684497813999</v>
      </c>
      <c r="P56" s="3">
        <v>0.99870266436237509</v>
      </c>
      <c r="Q56" s="3">
        <v>0.99870207858223803</v>
      </c>
      <c r="R56" s="3">
        <v>0.99626740896725607</v>
      </c>
      <c r="S56" s="3">
        <v>0.99856015242333906</v>
      </c>
      <c r="T56" s="3">
        <v>0.99731913536173911</v>
      </c>
      <c r="U56" s="3">
        <v>0.99629368539054308</v>
      </c>
      <c r="V56" s="3">
        <v>0.99652615642204212</v>
      </c>
      <c r="W56" s="3">
        <v>0.99632155178848703</v>
      </c>
      <c r="X56" s="3">
        <v>0.99629067280698103</v>
      </c>
      <c r="Y56" s="3">
        <v>0.99627686513232405</v>
      </c>
      <c r="Z56" s="3">
        <v>0.99627586093780407</v>
      </c>
      <c r="AA56" s="3">
        <v>0.99629209541588504</v>
      </c>
      <c r="AB56" s="3">
        <v>0.99629150963574908</v>
      </c>
      <c r="AC56" s="3">
        <v>0.99629209541588504</v>
      </c>
      <c r="AD56" s="3">
        <v>0.99894735309387306</v>
      </c>
      <c r="AE56" s="3">
        <v>0.99671611655217207</v>
      </c>
      <c r="AF56" s="3">
        <v>0.99670707880148712</v>
      </c>
      <c r="AG56" s="3">
        <v>0.99667109516450203</v>
      </c>
      <c r="AH56" s="3">
        <v>0.99666816626381705</v>
      </c>
      <c r="AI56" s="3">
        <v>0.99666758048367998</v>
      </c>
      <c r="AJ56" s="3">
        <v>0.99666624155765304</v>
      </c>
      <c r="AK56" s="3">
        <v>0.99637987875355405</v>
      </c>
      <c r="AL56" s="3">
        <v>0.99666230846244808</v>
      </c>
      <c r="AM56" s="3">
        <v>0.99667603245422809</v>
      </c>
      <c r="AN56" s="3">
        <v>0.99632104969122703</v>
      </c>
      <c r="AO56" s="3">
        <v>0.99631000355150112</v>
      </c>
      <c r="AP56" s="3">
        <v>0.99676063584258112</v>
      </c>
      <c r="AQ56" s="3">
        <v>0.99676138898847211</v>
      </c>
      <c r="AR56" s="3">
        <v>0.99628130032479001</v>
      </c>
      <c r="AS56" s="3">
        <v>0.99629326697615905</v>
      </c>
      <c r="AT56" s="3">
        <v>0.99332444955914212</v>
      </c>
      <c r="AU56" s="3">
        <v>0.99629209541588504</v>
      </c>
      <c r="AV56" s="3">
        <v>0.99632079864259704</v>
      </c>
      <c r="AW56" s="3">
        <v>0.9967372883199791</v>
      </c>
      <c r="AX56" s="3">
        <v>0.9963052336275291</v>
      </c>
      <c r="AY56" s="3">
        <v>0.99674682816792404</v>
      </c>
      <c r="AZ56" s="3">
        <v>0.99971664977946206</v>
      </c>
      <c r="BA56" s="3">
        <v>0.99952258918837311</v>
      </c>
      <c r="BB56" s="3">
        <v>0.99999690373356209</v>
      </c>
      <c r="BC56" s="3">
        <v>1</v>
      </c>
      <c r="BD56" s="3">
        <v>0.99955338448700204</v>
      </c>
      <c r="BE56" s="3">
        <v>0.99953715000892107</v>
      </c>
      <c r="BF56" s="3">
        <v>0.99920559845139811</v>
      </c>
      <c r="BG56" s="3">
        <v>0.99927564101920408</v>
      </c>
      <c r="BH56" s="3">
        <v>0.99981514452534903</v>
      </c>
      <c r="BI56" s="3">
        <v>0.99672272749943203</v>
      </c>
      <c r="BJ56" s="3">
        <v>0.99637535987821113</v>
      </c>
      <c r="BK56" s="3">
        <v>0.99635962749739004</v>
      </c>
      <c r="BL56" s="3">
        <v>0.99671034243367906</v>
      </c>
      <c r="BM56" s="3">
        <v>0.99635619649944507</v>
      </c>
      <c r="BN56" s="3">
        <v>0.99635937644876005</v>
      </c>
      <c r="BO56" s="3">
        <v>0.99671352238299404</v>
      </c>
      <c r="BP56" s="3">
        <v>0.99672381537682908</v>
      </c>
      <c r="BQ56" s="3">
        <v>0.9967536901638141</v>
      </c>
      <c r="BR56" s="3">
        <v>0.99670674406997994</v>
      </c>
      <c r="BS56" s="3">
        <v>0.99672406642545908</v>
      </c>
      <c r="BT56" s="3">
        <v>0.99636079905766406</v>
      </c>
      <c r="BU56" s="3">
        <v>0.99671921281860998</v>
      </c>
      <c r="BV56" s="3">
        <v>0.99673410837066412</v>
      </c>
      <c r="BW56" s="3">
        <v>0.99627954298437904</v>
      </c>
      <c r="BX56" s="3">
        <v>0.99627728354670808</v>
      </c>
      <c r="BY56" s="3">
        <v>0.99629226278163907</v>
      </c>
      <c r="BZ56" s="3">
        <v>0.99629360170766612</v>
      </c>
      <c r="CA56" s="3">
        <v>0.99629360170766612</v>
      </c>
      <c r="CB56" s="3">
        <v>0.99628590288300911</v>
      </c>
      <c r="CC56" s="3">
        <v>0.99628699076040605</v>
      </c>
      <c r="CD56" s="3">
        <v>0.99915455189660507</v>
      </c>
      <c r="CE56" s="3">
        <v>0.99899521969935112</v>
      </c>
      <c r="CF56" s="3">
        <v>0.99628648866314606</v>
      </c>
      <c r="CG56" s="3">
        <v>0.99542480608166994</v>
      </c>
      <c r="CH56" s="3">
        <v>0.99687009304531704</v>
      </c>
      <c r="CI56" s="3">
        <v>0.99715971948160809</v>
      </c>
      <c r="CJ56" s="3">
        <v>0.99545250511386107</v>
      </c>
      <c r="CK56" s="3">
        <v>0.99059253836608907</v>
      </c>
      <c r="CL56" s="3">
        <v>0.99632506646930907</v>
      </c>
      <c r="CM56" s="3">
        <v>0.99894752045962709</v>
      </c>
      <c r="CN56" s="3">
        <v>0.99132677192633611</v>
      </c>
      <c r="CO56" s="3">
        <v>0.99685243595833106</v>
      </c>
      <c r="CP56" s="3">
        <v>0.99130476332976203</v>
      </c>
      <c r="CQ56" s="3">
        <v>0.99543501539262813</v>
      </c>
      <c r="CR56" s="3">
        <v>0.99681151503162002</v>
      </c>
      <c r="CS56" s="3">
        <v>0.99105689464894908</v>
      </c>
      <c r="CT56" s="3">
        <v>0.99124183380647612</v>
      </c>
      <c r="CU56" s="3">
        <v>0.99446688819197804</v>
      </c>
      <c r="CV56" s="3">
        <v>0.99446680450910108</v>
      </c>
      <c r="CW56" s="3">
        <v>0.99446605136321109</v>
      </c>
      <c r="CX56" s="3">
        <v>0.99446278773101904</v>
      </c>
      <c r="CY56" s="3">
        <v>0.9944614488049921</v>
      </c>
      <c r="CZ56" s="3">
        <v>0.99446019356184112</v>
      </c>
      <c r="DA56" s="3">
        <v>0.99711444704530805</v>
      </c>
      <c r="DB56" s="3">
        <v>0.99497542903374103</v>
      </c>
      <c r="DC56" s="3">
        <v>0.99497517798511004</v>
      </c>
    </row>
    <row r="57" spans="1:107">
      <c r="A57" s="3" t="s">
        <v>134</v>
      </c>
      <c r="B57" s="3">
        <v>0.99673084473847307</v>
      </c>
      <c r="C57" s="3">
        <v>0.99670306202340508</v>
      </c>
      <c r="D57" s="3">
        <v>0.99671628391792511</v>
      </c>
      <c r="E57" s="3">
        <v>0.99672858530080111</v>
      </c>
      <c r="F57" s="3">
        <v>0.99671912913573313</v>
      </c>
      <c r="G57" s="3">
        <v>0.9967288363494321</v>
      </c>
      <c r="H57" s="3">
        <v>0.9966072451295731</v>
      </c>
      <c r="I57" s="3">
        <v>0.99666289424258503</v>
      </c>
      <c r="J57" s="3">
        <v>0.99671996596450008</v>
      </c>
      <c r="K57" s="3">
        <v>0.99672557271724005</v>
      </c>
      <c r="L57" s="3">
        <v>0.99871019582127907</v>
      </c>
      <c r="M57" s="3">
        <v>0.99625686492479104</v>
      </c>
      <c r="N57" s="3">
        <v>0.92631078347591211</v>
      </c>
      <c r="O57" s="3">
        <v>0.99839069459800311</v>
      </c>
      <c r="P57" s="3">
        <v>0.99870961004114212</v>
      </c>
      <c r="Q57" s="3">
        <v>0.99870835479799103</v>
      </c>
      <c r="R57" s="3">
        <v>0.99625778543643506</v>
      </c>
      <c r="S57" s="3">
        <v>0.99856676337059913</v>
      </c>
      <c r="T57" s="3">
        <v>0.99731369597475306</v>
      </c>
      <c r="U57" s="3">
        <v>0.99628021244739307</v>
      </c>
      <c r="V57" s="3">
        <v>0.99652372961861713</v>
      </c>
      <c r="W57" s="3">
        <v>0.99631058933163807</v>
      </c>
      <c r="X57" s="3">
        <v>0.99628155137342</v>
      </c>
      <c r="Y57" s="3">
        <v>0.99626690686999608</v>
      </c>
      <c r="Z57" s="3">
        <v>0.99626690686999608</v>
      </c>
      <c r="AA57" s="3">
        <v>0.99628247188506402</v>
      </c>
      <c r="AB57" s="3">
        <v>0.99628104927616001</v>
      </c>
      <c r="AC57" s="3">
        <v>0.99628263925081706</v>
      </c>
      <c r="AD57" s="3">
        <v>0.99897689314935112</v>
      </c>
      <c r="AE57" s="3">
        <v>0.99671737179532205</v>
      </c>
      <c r="AF57" s="3">
        <v>0.99670716248436408</v>
      </c>
      <c r="AG57" s="3">
        <v>0.99667686928299504</v>
      </c>
      <c r="AH57" s="3">
        <v>0.99667109516450203</v>
      </c>
      <c r="AI57" s="3">
        <v>0.99667251777340604</v>
      </c>
      <c r="AJ57" s="3">
        <v>0.99666883572683107</v>
      </c>
      <c r="AK57" s="3">
        <v>0.99637293307478703</v>
      </c>
      <c r="AL57" s="3">
        <v>0.99666808258094108</v>
      </c>
      <c r="AM57" s="3">
        <v>0.99667946345217306</v>
      </c>
      <c r="AN57" s="3">
        <v>0.99631159352615906</v>
      </c>
      <c r="AO57" s="3">
        <v>0.99630188631246108</v>
      </c>
      <c r="AP57" s="3">
        <v>0.99676640996107413</v>
      </c>
      <c r="AQ57" s="3">
        <v>0.99676716310696412</v>
      </c>
      <c r="AR57" s="3">
        <v>0.99626933367342108</v>
      </c>
      <c r="AS57" s="3">
        <v>0.99628715812615998</v>
      </c>
      <c r="AT57" s="3">
        <v>0.99330997242147112</v>
      </c>
      <c r="AU57" s="3">
        <v>0.99628498237136509</v>
      </c>
      <c r="AV57" s="3">
        <v>0.99631184457478905</v>
      </c>
      <c r="AW57" s="3">
        <v>0.99673753936860909</v>
      </c>
      <c r="AX57" s="3">
        <v>0.99629192805013211</v>
      </c>
      <c r="AY57" s="3">
        <v>0.99675310438367704</v>
      </c>
      <c r="AZ57" s="3">
        <v>0.99959539329111002</v>
      </c>
      <c r="BA57" s="3">
        <v>0.99951597824111305</v>
      </c>
      <c r="BB57" s="3">
        <v>0.99955263134111205</v>
      </c>
      <c r="BC57" s="3">
        <v>0.99955338448700204</v>
      </c>
      <c r="BD57" s="3">
        <v>1</v>
      </c>
      <c r="BE57" s="3">
        <v>0.99946041281097808</v>
      </c>
      <c r="BF57" s="3">
        <v>0.99926894638906705</v>
      </c>
      <c r="BG57" s="3">
        <v>0.99926735641441</v>
      </c>
      <c r="BH57" s="3">
        <v>0.99965807176576604</v>
      </c>
      <c r="BI57" s="3">
        <v>0.99672465220559603</v>
      </c>
      <c r="BJ57" s="3">
        <v>0.99636590371314304</v>
      </c>
      <c r="BK57" s="3">
        <v>0.99635017133232207</v>
      </c>
      <c r="BL57" s="3">
        <v>0.99671377343162404</v>
      </c>
      <c r="BM57" s="3">
        <v>0.99634674033437709</v>
      </c>
      <c r="BN57" s="3">
        <v>0.99635025501519803</v>
      </c>
      <c r="BO57" s="3">
        <v>0.99671946386723997</v>
      </c>
      <c r="BP57" s="3">
        <v>0.99672574008299308</v>
      </c>
      <c r="BQ57" s="3">
        <v>0.99675661906449908</v>
      </c>
      <c r="BR57" s="3">
        <v>0.9967105097994321</v>
      </c>
      <c r="BS57" s="3">
        <v>0.99673117946997902</v>
      </c>
      <c r="BT57" s="3">
        <v>0.99635084079533509</v>
      </c>
      <c r="BU57" s="3">
        <v>0.99672799952066404</v>
      </c>
      <c r="BV57" s="3">
        <v>0.99674004985491105</v>
      </c>
      <c r="BW57" s="3">
        <v>0.99626941735629704</v>
      </c>
      <c r="BX57" s="3">
        <v>0.99626916630766704</v>
      </c>
      <c r="BY57" s="3">
        <v>0.9962823045193111</v>
      </c>
      <c r="BZ57" s="3">
        <v>0.99628314134807805</v>
      </c>
      <c r="CA57" s="3">
        <v>0.99628280661657109</v>
      </c>
      <c r="CB57" s="3">
        <v>0.99627594462068103</v>
      </c>
      <c r="CC57" s="3">
        <v>0.99627669776657113</v>
      </c>
      <c r="CD57" s="3">
        <v>0.99915363138496205</v>
      </c>
      <c r="CE57" s="3">
        <v>0.99899680967400806</v>
      </c>
      <c r="CF57" s="3">
        <v>0.99627719986383112</v>
      </c>
      <c r="CG57" s="3">
        <v>0.99542321610701212</v>
      </c>
      <c r="CH57" s="3">
        <v>0.9968711809227141</v>
      </c>
      <c r="CI57" s="3">
        <v>0.99714390341791004</v>
      </c>
      <c r="CJ57" s="3">
        <v>0.99545108250495706</v>
      </c>
      <c r="CK57" s="3">
        <v>0.99059596936403405</v>
      </c>
      <c r="CL57" s="3">
        <v>0.9963134345494461</v>
      </c>
      <c r="CM57" s="3">
        <v>0.99891798040414803</v>
      </c>
      <c r="CN57" s="3">
        <v>0.99134057960099309</v>
      </c>
      <c r="CO57" s="3">
        <v>0.99684917232614001</v>
      </c>
      <c r="CP57" s="3">
        <v>0.99131806890715912</v>
      </c>
      <c r="CQ57" s="3">
        <v>0.99543342541797109</v>
      </c>
      <c r="CR57" s="3">
        <v>0.99681494602956511</v>
      </c>
      <c r="CS57" s="3">
        <v>0.99106317086470208</v>
      </c>
      <c r="CT57" s="3">
        <v>0.99125011841127109</v>
      </c>
      <c r="CU57" s="3">
        <v>0.99447835274608709</v>
      </c>
      <c r="CV57" s="3">
        <v>0.99447609330841613</v>
      </c>
      <c r="CW57" s="3">
        <v>0.99447467069951212</v>
      </c>
      <c r="CX57" s="3">
        <v>0.99447224389608713</v>
      </c>
      <c r="CY57" s="3">
        <v>0.9944693986782791</v>
      </c>
      <c r="CZ57" s="3">
        <v>0.99446931499540203</v>
      </c>
      <c r="DA57" s="3">
        <v>0.99710281512544607</v>
      </c>
      <c r="DB57" s="3">
        <v>0.99497584744812406</v>
      </c>
      <c r="DC57" s="3">
        <v>0.99497559639949407</v>
      </c>
    </row>
    <row r="58" spans="1:107">
      <c r="A58" s="3" t="s">
        <v>137</v>
      </c>
      <c r="B58" s="3">
        <v>0.99673184893299305</v>
      </c>
      <c r="C58" s="3">
        <v>0.99669971470833707</v>
      </c>
      <c r="D58" s="3">
        <v>0.99671812494121304</v>
      </c>
      <c r="E58" s="3">
        <v>0.99672925476381513</v>
      </c>
      <c r="F58" s="3">
        <v>0.9967124345055971</v>
      </c>
      <c r="G58" s="3">
        <v>0.99672917108093806</v>
      </c>
      <c r="H58" s="3">
        <v>0.99660607356929909</v>
      </c>
      <c r="I58" s="3">
        <v>0.99667059306724204</v>
      </c>
      <c r="J58" s="3">
        <v>0.99671979859874704</v>
      </c>
      <c r="K58" s="3">
        <v>0.99672440115696603</v>
      </c>
      <c r="L58" s="3">
        <v>0.99872007040073107</v>
      </c>
      <c r="M58" s="3">
        <v>0.99625452180424312</v>
      </c>
      <c r="N58" s="3">
        <v>0.92630392148002205</v>
      </c>
      <c r="O58" s="3">
        <v>0.99840140600622107</v>
      </c>
      <c r="P58" s="3">
        <v>0.99871881515757999</v>
      </c>
      <c r="Q58" s="3">
        <v>0.99871856410894999</v>
      </c>
      <c r="R58" s="3">
        <v>0.99625544231588703</v>
      </c>
      <c r="S58" s="3">
        <v>0.99856207712950307</v>
      </c>
      <c r="T58" s="3">
        <v>0.99730365402954813</v>
      </c>
      <c r="U58" s="3">
        <v>0.99628205347068</v>
      </c>
      <c r="V58" s="3">
        <v>0.99651586342820608</v>
      </c>
      <c r="W58" s="3">
        <v>0.99631075669739211</v>
      </c>
      <c r="X58" s="3">
        <v>0.99627837142410502</v>
      </c>
      <c r="Y58" s="3">
        <v>0.9962637269206811</v>
      </c>
      <c r="Z58" s="3">
        <v>0.99626389428643403</v>
      </c>
      <c r="AA58" s="3">
        <v>0.99627962666725611</v>
      </c>
      <c r="AB58" s="3">
        <v>0.99627770196109111</v>
      </c>
      <c r="AC58" s="3">
        <v>0.99627979403300904</v>
      </c>
      <c r="AD58" s="3">
        <v>0.9989757215890781</v>
      </c>
      <c r="AE58" s="3">
        <v>0.99671318765148709</v>
      </c>
      <c r="AF58" s="3">
        <v>0.99670666038710409</v>
      </c>
      <c r="AG58" s="3">
        <v>0.99667151357888606</v>
      </c>
      <c r="AH58" s="3">
        <v>0.99667059306724204</v>
      </c>
      <c r="AI58" s="3">
        <v>0.99666532104600902</v>
      </c>
      <c r="AJ58" s="3">
        <v>0.99666348002272209</v>
      </c>
      <c r="AK58" s="3">
        <v>0.99636607107889708</v>
      </c>
      <c r="AL58" s="3">
        <v>0.9966649026316261</v>
      </c>
      <c r="AM58" s="3">
        <v>0.99667929608642003</v>
      </c>
      <c r="AN58" s="3">
        <v>0.99631008723437808</v>
      </c>
      <c r="AO58" s="3">
        <v>0.9963030578727341</v>
      </c>
      <c r="AP58" s="3">
        <v>0.99676105425696504</v>
      </c>
      <c r="AQ58" s="3">
        <v>0.99676147267134807</v>
      </c>
      <c r="AR58" s="3">
        <v>0.99626950103917411</v>
      </c>
      <c r="AS58" s="3">
        <v>0.99629201173300908</v>
      </c>
      <c r="AT58" s="3">
        <v>0.99332252485297812</v>
      </c>
      <c r="AU58" s="3">
        <v>0.9962823045193111</v>
      </c>
      <c r="AV58" s="3">
        <v>0.99631067301451504</v>
      </c>
      <c r="AW58" s="3">
        <v>0.99673502888230803</v>
      </c>
      <c r="AX58" s="3">
        <v>0.99629343434191309</v>
      </c>
      <c r="AY58" s="3">
        <v>0.99674707921655403</v>
      </c>
      <c r="AZ58" s="3">
        <v>0.99955840545960506</v>
      </c>
      <c r="BA58" s="3">
        <v>0.9994162282520761</v>
      </c>
      <c r="BB58" s="3">
        <v>0.99953639686302997</v>
      </c>
      <c r="BC58" s="3">
        <v>0.99953715000892107</v>
      </c>
      <c r="BD58" s="3">
        <v>0.99946041281097808</v>
      </c>
      <c r="BE58" s="3">
        <v>1</v>
      </c>
      <c r="BF58" s="3">
        <v>0.99915212509318108</v>
      </c>
      <c r="BG58" s="3">
        <v>0.99931271253358611</v>
      </c>
      <c r="BH58" s="3">
        <v>0.99963363636576708</v>
      </c>
      <c r="BI58" s="3">
        <v>0.99672649322888407</v>
      </c>
      <c r="BJ58" s="3">
        <v>0.99636322586108805</v>
      </c>
      <c r="BK58" s="3">
        <v>0.99634699138300709</v>
      </c>
      <c r="BL58" s="3">
        <v>0.99671427552888403</v>
      </c>
      <c r="BM58" s="3">
        <v>0.99634339301930808</v>
      </c>
      <c r="BN58" s="3">
        <v>0.99634791189465111</v>
      </c>
      <c r="BO58" s="3">
        <v>0.99672197435354104</v>
      </c>
      <c r="BP58" s="3">
        <v>0.99672339696244505</v>
      </c>
      <c r="BQ58" s="3">
        <v>0.99675025916586912</v>
      </c>
      <c r="BR58" s="3">
        <v>0.99670783194737811</v>
      </c>
      <c r="BS58" s="3">
        <v>0.99672448483984311</v>
      </c>
      <c r="BT58" s="3">
        <v>0.99634883240629413</v>
      </c>
      <c r="BU58" s="3">
        <v>0.99671996596450008</v>
      </c>
      <c r="BV58" s="3">
        <v>0.99673318785901999</v>
      </c>
      <c r="BW58" s="3">
        <v>0.99626757633301</v>
      </c>
      <c r="BX58" s="3">
        <v>0.9962661537241061</v>
      </c>
      <c r="BY58" s="3">
        <v>0.99628029613026903</v>
      </c>
      <c r="BZ58" s="3">
        <v>0.99628180242205</v>
      </c>
      <c r="CA58" s="3">
        <v>0.99628180242205</v>
      </c>
      <c r="CB58" s="3">
        <v>0.99627510779191408</v>
      </c>
      <c r="CC58" s="3">
        <v>0.99627535884054408</v>
      </c>
      <c r="CD58" s="3">
        <v>0.99917773205345406</v>
      </c>
      <c r="CE58" s="3">
        <v>0.99901388098085708</v>
      </c>
      <c r="CF58" s="3">
        <v>0.99627535884054408</v>
      </c>
      <c r="CG58" s="3">
        <v>0.99542388557002603</v>
      </c>
      <c r="CH58" s="3">
        <v>0.99687151565422105</v>
      </c>
      <c r="CI58" s="3">
        <v>0.99715762740969005</v>
      </c>
      <c r="CJ58" s="3">
        <v>0.99545108250495706</v>
      </c>
      <c r="CK58" s="3">
        <v>0.99060868916129308</v>
      </c>
      <c r="CL58" s="3">
        <v>0.9963134345494461</v>
      </c>
      <c r="CM58" s="3">
        <v>0.99893053283565503</v>
      </c>
      <c r="CN58" s="3">
        <v>0.99134108169825408</v>
      </c>
      <c r="CO58" s="3">
        <v>0.99685151544668704</v>
      </c>
      <c r="CP58" s="3">
        <v>0.99131154164277513</v>
      </c>
      <c r="CQ58" s="3">
        <v>0.99543392751523108</v>
      </c>
      <c r="CR58" s="3">
        <v>0.99680607564463408</v>
      </c>
      <c r="CS58" s="3">
        <v>0.99106953076333204</v>
      </c>
      <c r="CT58" s="3">
        <v>0.99125530674962603</v>
      </c>
      <c r="CU58" s="3">
        <v>0.99447550752827907</v>
      </c>
      <c r="CV58" s="3">
        <v>0.99447358282211507</v>
      </c>
      <c r="CW58" s="3">
        <v>0.99447299704197811</v>
      </c>
      <c r="CX58" s="3">
        <v>0.9944699007755391</v>
      </c>
      <c r="CY58" s="3">
        <v>0.9944677250207451</v>
      </c>
      <c r="CZ58" s="3">
        <v>0.99446713924060803</v>
      </c>
      <c r="DA58" s="3">
        <v>0.99711620438571913</v>
      </c>
      <c r="DB58" s="3">
        <v>0.99497618217963113</v>
      </c>
      <c r="DC58" s="3">
        <v>0.99497593113100102</v>
      </c>
    </row>
    <row r="59" spans="1:107">
      <c r="A59" s="3" t="s">
        <v>138</v>
      </c>
      <c r="B59" s="3">
        <v>0.99671929650148705</v>
      </c>
      <c r="C59" s="3">
        <v>0.99668866856861105</v>
      </c>
      <c r="D59" s="3">
        <v>0.9967085850932681</v>
      </c>
      <c r="E59" s="3">
        <v>0.99671703706381609</v>
      </c>
      <c r="F59" s="3">
        <v>0.99670389885217203</v>
      </c>
      <c r="G59" s="3">
        <v>0.9967167860151851</v>
      </c>
      <c r="H59" s="3">
        <v>0.99659017382272408</v>
      </c>
      <c r="I59" s="3">
        <v>0.9966649026316261</v>
      </c>
      <c r="J59" s="3">
        <v>0.9967042335836791</v>
      </c>
      <c r="K59" s="3">
        <v>0.99671787389258304</v>
      </c>
      <c r="L59" s="3">
        <v>0.99864291478840506</v>
      </c>
      <c r="M59" s="3">
        <v>0.99623811996040812</v>
      </c>
      <c r="N59" s="3">
        <v>0.92630341938276206</v>
      </c>
      <c r="O59" s="3">
        <v>0.99832826717197709</v>
      </c>
      <c r="P59" s="3">
        <v>0.99864299847128113</v>
      </c>
      <c r="Q59" s="3">
        <v>0.99864207795963711</v>
      </c>
      <c r="R59" s="3">
        <v>0.99623853837479104</v>
      </c>
      <c r="S59" s="3">
        <v>0.99850082126375206</v>
      </c>
      <c r="T59" s="3">
        <v>0.99730549505283606</v>
      </c>
      <c r="U59" s="3">
        <v>0.99626749265013304</v>
      </c>
      <c r="V59" s="3">
        <v>0.99650548675149409</v>
      </c>
      <c r="W59" s="3">
        <v>0.99629318329328309</v>
      </c>
      <c r="X59" s="3">
        <v>0.99626263904328405</v>
      </c>
      <c r="Y59" s="3">
        <v>0.99625067239191412</v>
      </c>
      <c r="Z59" s="3">
        <v>0.99625067239191412</v>
      </c>
      <c r="AA59" s="3">
        <v>0.99626355955492807</v>
      </c>
      <c r="AB59" s="3">
        <v>0.99626213694602406</v>
      </c>
      <c r="AC59" s="3">
        <v>0.99626355955492807</v>
      </c>
      <c r="AD59" s="3">
        <v>0.99889572075894306</v>
      </c>
      <c r="AE59" s="3">
        <v>0.99670030048847402</v>
      </c>
      <c r="AF59" s="3">
        <v>0.99669712053915904</v>
      </c>
      <c r="AG59" s="3">
        <v>0.99666113690217406</v>
      </c>
      <c r="AH59" s="3">
        <v>0.99666205741381808</v>
      </c>
      <c r="AI59" s="3">
        <v>0.99665594856381812</v>
      </c>
      <c r="AJ59" s="3">
        <v>0.99665109495696913</v>
      </c>
      <c r="AK59" s="3">
        <v>0.99635920908300613</v>
      </c>
      <c r="AL59" s="3">
        <v>0.99665770590422909</v>
      </c>
      <c r="AM59" s="3">
        <v>0.99666406580285805</v>
      </c>
      <c r="AN59" s="3">
        <v>0.99629251383026907</v>
      </c>
      <c r="AO59" s="3">
        <v>0.99628079822753002</v>
      </c>
      <c r="AP59" s="3">
        <v>0.99674632607066405</v>
      </c>
      <c r="AQ59" s="3">
        <v>0.99674691185080111</v>
      </c>
      <c r="AR59" s="3">
        <v>0.99625226236657205</v>
      </c>
      <c r="AS59" s="3">
        <v>0.9962719278425991</v>
      </c>
      <c r="AT59" s="3">
        <v>0.99330294305982803</v>
      </c>
      <c r="AU59" s="3">
        <v>0.99626305745766708</v>
      </c>
      <c r="AV59" s="3">
        <v>0.99629276487889906</v>
      </c>
      <c r="AW59" s="3">
        <v>0.99671946386723997</v>
      </c>
      <c r="AX59" s="3">
        <v>0.9962782040583521</v>
      </c>
      <c r="AY59" s="3">
        <v>0.99673302049326706</v>
      </c>
      <c r="AZ59" s="3">
        <v>0.99913898688153713</v>
      </c>
      <c r="BA59" s="3">
        <v>0.99921873666304206</v>
      </c>
      <c r="BB59" s="3">
        <v>0.99920601686578203</v>
      </c>
      <c r="BC59" s="3">
        <v>0.99920559845139811</v>
      </c>
      <c r="BD59" s="3">
        <v>0.99926894638906705</v>
      </c>
      <c r="BE59" s="3">
        <v>0.99915212509318108</v>
      </c>
      <c r="BF59" s="3">
        <v>1</v>
      </c>
      <c r="BG59" s="3">
        <v>0.99917145583770106</v>
      </c>
      <c r="BH59" s="3">
        <v>0.99913271066578413</v>
      </c>
      <c r="BI59" s="3">
        <v>0.99671343870011708</v>
      </c>
      <c r="BJ59" s="3">
        <v>0.99634330933643211</v>
      </c>
      <c r="BK59" s="3">
        <v>0.99632874851588404</v>
      </c>
      <c r="BL59" s="3">
        <v>0.99670373148641911</v>
      </c>
      <c r="BM59" s="3">
        <v>0.99632665644396612</v>
      </c>
      <c r="BN59" s="3">
        <v>0.99632916693026807</v>
      </c>
      <c r="BO59" s="3">
        <v>0.99670557250970604</v>
      </c>
      <c r="BP59" s="3">
        <v>0.99670967297066504</v>
      </c>
      <c r="BQ59" s="3">
        <v>0.99673519624806206</v>
      </c>
      <c r="BR59" s="3">
        <v>0.99669494478436405</v>
      </c>
      <c r="BS59" s="3">
        <v>0.99671628391792511</v>
      </c>
      <c r="BT59" s="3">
        <v>0.99633276529396608</v>
      </c>
      <c r="BU59" s="3">
        <v>0.99670975665354211</v>
      </c>
      <c r="BV59" s="3">
        <v>0.99671996596450008</v>
      </c>
      <c r="BW59" s="3">
        <v>0.99624799453986002</v>
      </c>
      <c r="BX59" s="3">
        <v>0.99624071412958604</v>
      </c>
      <c r="BY59" s="3">
        <v>0.99627510779191408</v>
      </c>
      <c r="BZ59" s="3">
        <v>0.99627577725492711</v>
      </c>
      <c r="CA59" s="3">
        <v>0.99627644671794102</v>
      </c>
      <c r="CB59" s="3">
        <v>0.99625653019328408</v>
      </c>
      <c r="CC59" s="3">
        <v>0.99625644651040712</v>
      </c>
      <c r="CD59" s="3">
        <v>0.99906727065619805</v>
      </c>
      <c r="CE59" s="3">
        <v>0.99895396404113312</v>
      </c>
      <c r="CF59" s="3">
        <v>0.99625510758437996</v>
      </c>
      <c r="CG59" s="3">
        <v>0.99539175134536995</v>
      </c>
      <c r="CH59" s="3">
        <v>0.99685477907887909</v>
      </c>
      <c r="CI59" s="3">
        <v>0.99716231365078611</v>
      </c>
      <c r="CJ59" s="3">
        <v>0.99542129140084812</v>
      </c>
      <c r="CK59" s="3">
        <v>0.99058810317362311</v>
      </c>
      <c r="CL59" s="3">
        <v>0.99629552641383112</v>
      </c>
      <c r="CM59" s="3">
        <v>0.99887128535894409</v>
      </c>
      <c r="CN59" s="3">
        <v>0.99133840384619909</v>
      </c>
      <c r="CO59" s="3">
        <v>0.99683410940833206</v>
      </c>
      <c r="CP59" s="3">
        <v>0.99130986798524112</v>
      </c>
      <c r="CQ59" s="3">
        <v>0.99540329958235607</v>
      </c>
      <c r="CR59" s="3">
        <v>0.99679837681997707</v>
      </c>
      <c r="CS59" s="3">
        <v>0.99105212472497606</v>
      </c>
      <c r="CT59" s="3">
        <v>0.99124928158250303</v>
      </c>
      <c r="CU59" s="3">
        <v>0.99446931499540203</v>
      </c>
      <c r="CV59" s="3">
        <v>0.99446755765499206</v>
      </c>
      <c r="CW59" s="3">
        <v>0.99446680450910108</v>
      </c>
      <c r="CX59" s="3">
        <v>0.99446354087690902</v>
      </c>
      <c r="CY59" s="3">
        <v>0.99446136512211503</v>
      </c>
      <c r="CZ59" s="3">
        <v>0.99446061197622504</v>
      </c>
      <c r="DA59" s="3">
        <v>0.99707821235969307</v>
      </c>
      <c r="DB59" s="3">
        <v>0.99494605634401612</v>
      </c>
      <c r="DC59" s="3">
        <v>0.99494580529538512</v>
      </c>
    </row>
    <row r="60" spans="1:107">
      <c r="A60" s="3" t="s">
        <v>140</v>
      </c>
      <c r="B60" s="3">
        <v>0.99672339696244505</v>
      </c>
      <c r="C60" s="3">
        <v>0.99669343849258407</v>
      </c>
      <c r="D60" s="3">
        <v>0.99671017506792503</v>
      </c>
      <c r="E60" s="3">
        <v>0.99671963123299412</v>
      </c>
      <c r="F60" s="3">
        <v>0.99670465199806313</v>
      </c>
      <c r="G60" s="3">
        <v>0.99672138857340409</v>
      </c>
      <c r="H60" s="3">
        <v>0.99659042487135407</v>
      </c>
      <c r="I60" s="3">
        <v>0.99666565577751609</v>
      </c>
      <c r="J60" s="3">
        <v>0.99670883614189809</v>
      </c>
      <c r="K60" s="3">
        <v>0.99671578182066511</v>
      </c>
      <c r="L60" s="3">
        <v>0.99868232942333512</v>
      </c>
      <c r="M60" s="3">
        <v>0.99624958451451706</v>
      </c>
      <c r="N60" s="3">
        <v>0.9263115366218031</v>
      </c>
      <c r="O60" s="3">
        <v>0.99835529674115409</v>
      </c>
      <c r="P60" s="3">
        <v>0.99868224574045805</v>
      </c>
      <c r="Q60" s="3">
        <v>0.99868182732607402</v>
      </c>
      <c r="R60" s="3">
        <v>0.99625000292890109</v>
      </c>
      <c r="S60" s="3">
        <v>0.99853404336580609</v>
      </c>
      <c r="T60" s="3">
        <v>0.99728750323434312</v>
      </c>
      <c r="U60" s="3">
        <v>0.99627728354670808</v>
      </c>
      <c r="V60" s="3">
        <v>0.99650808092067211</v>
      </c>
      <c r="W60" s="3">
        <v>0.99630247209259704</v>
      </c>
      <c r="X60" s="3">
        <v>0.99627159311109204</v>
      </c>
      <c r="Y60" s="3">
        <v>0.99626113275150308</v>
      </c>
      <c r="Z60" s="3">
        <v>0.99626130011725611</v>
      </c>
      <c r="AA60" s="3">
        <v>0.99627234625698202</v>
      </c>
      <c r="AB60" s="3">
        <v>0.99627092364807812</v>
      </c>
      <c r="AC60" s="3">
        <v>0.99627284835424212</v>
      </c>
      <c r="AD60" s="3">
        <v>0.99894333631579113</v>
      </c>
      <c r="AE60" s="3">
        <v>0.99670523777820008</v>
      </c>
      <c r="AF60" s="3">
        <v>0.9967020578288851</v>
      </c>
      <c r="AG60" s="3">
        <v>0.99666624155765304</v>
      </c>
      <c r="AH60" s="3">
        <v>0.99666381475422805</v>
      </c>
      <c r="AI60" s="3">
        <v>0.99666356370559805</v>
      </c>
      <c r="AJ60" s="3">
        <v>0.99665971429327005</v>
      </c>
      <c r="AK60" s="3">
        <v>0.99635946013163712</v>
      </c>
      <c r="AL60" s="3">
        <v>0.99666030007340711</v>
      </c>
      <c r="AM60" s="3">
        <v>0.9966711788473791</v>
      </c>
      <c r="AN60" s="3">
        <v>0.99630581940766605</v>
      </c>
      <c r="AO60" s="3">
        <v>0.99629259751314603</v>
      </c>
      <c r="AP60" s="3">
        <v>0.99674607502203405</v>
      </c>
      <c r="AQ60" s="3">
        <v>0.99674716289943111</v>
      </c>
      <c r="AR60" s="3">
        <v>0.99626623740698206</v>
      </c>
      <c r="AS60" s="3">
        <v>0.99628389449396804</v>
      </c>
      <c r="AT60" s="3">
        <v>0.99331742019749802</v>
      </c>
      <c r="AU60" s="3">
        <v>0.99627385254876311</v>
      </c>
      <c r="AV60" s="3">
        <v>0.99630640518780311</v>
      </c>
      <c r="AW60" s="3">
        <v>0.99672373169395212</v>
      </c>
      <c r="AX60" s="3">
        <v>0.99628966861246104</v>
      </c>
      <c r="AY60" s="3">
        <v>0.99673260207888303</v>
      </c>
      <c r="AZ60" s="3">
        <v>0.99929823539591511</v>
      </c>
      <c r="BA60" s="3">
        <v>0.99929764961577805</v>
      </c>
      <c r="BB60" s="3">
        <v>0.99927639416509406</v>
      </c>
      <c r="BC60" s="3">
        <v>0.99927564101920408</v>
      </c>
      <c r="BD60" s="3">
        <v>0.99926735641441</v>
      </c>
      <c r="BE60" s="3">
        <v>0.99931271253358611</v>
      </c>
      <c r="BF60" s="3">
        <v>0.99917145583770106</v>
      </c>
      <c r="BG60" s="3">
        <v>1</v>
      </c>
      <c r="BH60" s="3">
        <v>0.99929999273632608</v>
      </c>
      <c r="BI60" s="3">
        <v>0.99671887808710313</v>
      </c>
      <c r="BJ60" s="3">
        <v>0.99635125920971912</v>
      </c>
      <c r="BK60" s="3">
        <v>0.99633519209739108</v>
      </c>
      <c r="BL60" s="3">
        <v>0.99670749721587104</v>
      </c>
      <c r="BM60" s="3">
        <v>0.99633243056245913</v>
      </c>
      <c r="BN60" s="3">
        <v>0.99633544314602107</v>
      </c>
      <c r="BO60" s="3">
        <v>0.9967061582898431</v>
      </c>
      <c r="BP60" s="3">
        <v>0.99671410816313111</v>
      </c>
      <c r="BQ60" s="3">
        <v>0.99674097036655407</v>
      </c>
      <c r="BR60" s="3">
        <v>0.99669753895354207</v>
      </c>
      <c r="BS60" s="3">
        <v>0.99671804125833607</v>
      </c>
      <c r="BT60" s="3">
        <v>0.99633669838917205</v>
      </c>
      <c r="BU60" s="3">
        <v>0.99670850141039102</v>
      </c>
      <c r="BV60" s="3">
        <v>0.99671938018436312</v>
      </c>
      <c r="BW60" s="3">
        <v>0.99626196958027002</v>
      </c>
      <c r="BX60" s="3">
        <v>0.99625820385081809</v>
      </c>
      <c r="BY60" s="3">
        <v>0.99627569357205004</v>
      </c>
      <c r="BZ60" s="3">
        <v>0.9962760283035571</v>
      </c>
      <c r="CA60" s="3">
        <v>0.99627619566931103</v>
      </c>
      <c r="CB60" s="3">
        <v>0.99626983577068107</v>
      </c>
      <c r="CC60" s="3">
        <v>0.99627042155081813</v>
      </c>
      <c r="CD60" s="3">
        <v>0.99922484551304103</v>
      </c>
      <c r="CE60" s="3">
        <v>0.99899722808839209</v>
      </c>
      <c r="CF60" s="3">
        <v>0.99626874789328412</v>
      </c>
      <c r="CG60" s="3">
        <v>0.99541208628441002</v>
      </c>
      <c r="CH60" s="3">
        <v>0.99686172475764612</v>
      </c>
      <c r="CI60" s="3">
        <v>0.99717227191311408</v>
      </c>
      <c r="CJ60" s="3">
        <v>0.99544129160838213</v>
      </c>
      <c r="CK60" s="3">
        <v>0.99060174348252605</v>
      </c>
      <c r="CL60" s="3">
        <v>0.99630565204191213</v>
      </c>
      <c r="CM60" s="3">
        <v>0.99890484219250508</v>
      </c>
      <c r="CN60" s="3">
        <v>0.99134049591811713</v>
      </c>
      <c r="CO60" s="3">
        <v>0.99684021825833202</v>
      </c>
      <c r="CP60" s="3">
        <v>0.99131363371469305</v>
      </c>
      <c r="CQ60" s="3">
        <v>0.99542463871591613</v>
      </c>
      <c r="CR60" s="3">
        <v>0.99680548986449713</v>
      </c>
      <c r="CS60" s="3">
        <v>0.9910640913763461</v>
      </c>
      <c r="CT60" s="3">
        <v>0.99125020209414705</v>
      </c>
      <c r="CU60" s="3">
        <v>0.99447090497005997</v>
      </c>
      <c r="CV60" s="3">
        <v>0.99447132338444311</v>
      </c>
      <c r="CW60" s="3">
        <v>0.99446973340978606</v>
      </c>
      <c r="CX60" s="3">
        <v>0.99446730660636107</v>
      </c>
      <c r="CY60" s="3">
        <v>0.99446546558307403</v>
      </c>
      <c r="CZ60" s="3">
        <v>0.99446437770567708</v>
      </c>
      <c r="DA60" s="3">
        <v>0.99713754351927997</v>
      </c>
      <c r="DB60" s="3">
        <v>0.99496555445428903</v>
      </c>
      <c r="DC60" s="3">
        <v>0.99496547077141206</v>
      </c>
    </row>
    <row r="61" spans="1:107">
      <c r="A61" s="3" t="s">
        <v>141</v>
      </c>
      <c r="B61" s="3">
        <v>0.99672917108093806</v>
      </c>
      <c r="C61" s="3">
        <v>0.99670038417134998</v>
      </c>
      <c r="D61" s="3">
        <v>0.99671377343162404</v>
      </c>
      <c r="E61" s="3">
        <v>0.99672624218025407</v>
      </c>
      <c r="F61" s="3">
        <v>0.99671929650148705</v>
      </c>
      <c r="G61" s="3">
        <v>0.99672649322888407</v>
      </c>
      <c r="H61" s="3">
        <v>0.9966055714720391</v>
      </c>
      <c r="I61" s="3">
        <v>0.99665770590422909</v>
      </c>
      <c r="J61" s="3">
        <v>0.99671611655217207</v>
      </c>
      <c r="K61" s="3">
        <v>0.99672590744874712</v>
      </c>
      <c r="L61" s="3">
        <v>0.99870701587196409</v>
      </c>
      <c r="M61" s="3">
        <v>0.99626104906862611</v>
      </c>
      <c r="N61" s="3">
        <v>0.92631312659646003</v>
      </c>
      <c r="O61" s="3">
        <v>0.99837797480074308</v>
      </c>
      <c r="P61" s="3">
        <v>0.9987062627260731</v>
      </c>
      <c r="Q61" s="3">
        <v>0.99870634640894995</v>
      </c>
      <c r="R61" s="3">
        <v>0.99626113275150308</v>
      </c>
      <c r="S61" s="3">
        <v>0.99855822771717506</v>
      </c>
      <c r="T61" s="3">
        <v>0.99730549505283606</v>
      </c>
      <c r="U61" s="3">
        <v>0.99628724180903605</v>
      </c>
      <c r="V61" s="3">
        <v>0.9965208844008091</v>
      </c>
      <c r="W61" s="3">
        <v>0.99631544293848706</v>
      </c>
      <c r="X61" s="3">
        <v>0.99628456395698206</v>
      </c>
      <c r="Y61" s="3">
        <v>0.99627008681931106</v>
      </c>
      <c r="Z61" s="3">
        <v>0.99626991945355703</v>
      </c>
      <c r="AA61" s="3">
        <v>0.99628565183437912</v>
      </c>
      <c r="AB61" s="3">
        <v>0.99628506605424205</v>
      </c>
      <c r="AC61" s="3">
        <v>0.99628581920013204</v>
      </c>
      <c r="AD61" s="3">
        <v>0.99895162092058509</v>
      </c>
      <c r="AE61" s="3">
        <v>0.99671988228162411</v>
      </c>
      <c r="AF61" s="3">
        <v>0.99670950560491212</v>
      </c>
      <c r="AG61" s="3">
        <v>0.99667452616244712</v>
      </c>
      <c r="AH61" s="3">
        <v>0.99667109516450203</v>
      </c>
      <c r="AI61" s="3">
        <v>0.99666883572683107</v>
      </c>
      <c r="AJ61" s="3">
        <v>0.99666783153230998</v>
      </c>
      <c r="AK61" s="3">
        <v>0.99637443936656711</v>
      </c>
      <c r="AL61" s="3">
        <v>0.99666741311792706</v>
      </c>
      <c r="AM61" s="3">
        <v>0.99667996554943306</v>
      </c>
      <c r="AN61" s="3">
        <v>0.99631694923026803</v>
      </c>
      <c r="AO61" s="3">
        <v>0.9963052336275291</v>
      </c>
      <c r="AP61" s="3">
        <v>0.99676423420628002</v>
      </c>
      <c r="AQ61" s="3">
        <v>0.99676481998641708</v>
      </c>
      <c r="AR61" s="3">
        <v>0.99627770196109111</v>
      </c>
      <c r="AS61" s="3">
        <v>0.99628950124670712</v>
      </c>
      <c r="AT61" s="3">
        <v>0.99331867544064911</v>
      </c>
      <c r="AU61" s="3">
        <v>0.99628732549191312</v>
      </c>
      <c r="AV61" s="3">
        <v>0.99631720027889803</v>
      </c>
      <c r="AW61" s="3">
        <v>0.99674122141518506</v>
      </c>
      <c r="AX61" s="3">
        <v>0.99629828794876207</v>
      </c>
      <c r="AY61" s="3">
        <v>0.99675059389737608</v>
      </c>
      <c r="AZ61" s="3">
        <v>0.9998400820226081</v>
      </c>
      <c r="BA61" s="3">
        <v>0.99964166992193104</v>
      </c>
      <c r="BB61" s="3">
        <v>0.99981489347671904</v>
      </c>
      <c r="BC61" s="3">
        <v>0.99981514452534903</v>
      </c>
      <c r="BD61" s="3">
        <v>0.99965807176576604</v>
      </c>
      <c r="BE61" s="3">
        <v>0.99963363636576708</v>
      </c>
      <c r="BF61" s="3">
        <v>0.99913271066578413</v>
      </c>
      <c r="BG61" s="3">
        <v>0.99929999273632608</v>
      </c>
      <c r="BH61" s="3">
        <v>1</v>
      </c>
      <c r="BI61" s="3">
        <v>0.99672532166861005</v>
      </c>
      <c r="BJ61" s="3">
        <v>0.99637025522273204</v>
      </c>
      <c r="BK61" s="3">
        <v>0.99635485757341713</v>
      </c>
      <c r="BL61" s="3">
        <v>0.99671276923710306</v>
      </c>
      <c r="BM61" s="3">
        <v>0.99635142657547204</v>
      </c>
      <c r="BN61" s="3">
        <v>0.99635510862204812</v>
      </c>
      <c r="BO61" s="3">
        <v>0.99671728811244609</v>
      </c>
      <c r="BP61" s="3">
        <v>0.9967269116432671</v>
      </c>
      <c r="BQ61" s="3">
        <v>0.99675678643025212</v>
      </c>
      <c r="BR61" s="3">
        <v>0.99670766458162408</v>
      </c>
      <c r="BS61" s="3">
        <v>0.99672733005765113</v>
      </c>
      <c r="BT61" s="3">
        <v>0.99635619649944507</v>
      </c>
      <c r="BU61" s="3">
        <v>0.99672415010833604</v>
      </c>
      <c r="BV61" s="3">
        <v>0.99673770673436313</v>
      </c>
      <c r="BW61" s="3">
        <v>0.99627276467136605</v>
      </c>
      <c r="BX61" s="3">
        <v>0.99627167679396811</v>
      </c>
      <c r="BY61" s="3">
        <v>0.99628581920013204</v>
      </c>
      <c r="BZ61" s="3">
        <v>0.9962866560288991</v>
      </c>
      <c r="CA61" s="3">
        <v>0.99628715812615998</v>
      </c>
      <c r="CB61" s="3">
        <v>0.99627962666725611</v>
      </c>
      <c r="CC61" s="3">
        <v>0.99628054717890002</v>
      </c>
      <c r="CD61" s="3">
        <v>0.99917187425208409</v>
      </c>
      <c r="CE61" s="3">
        <v>0.99898609826578999</v>
      </c>
      <c r="CF61" s="3">
        <v>0.99628054717890002</v>
      </c>
      <c r="CG61" s="3">
        <v>0.99542823707961503</v>
      </c>
      <c r="CH61" s="3">
        <v>0.99687235248298811</v>
      </c>
      <c r="CI61" s="3">
        <v>0.99715394536311508</v>
      </c>
      <c r="CJ61" s="3">
        <v>0.99545560138029909</v>
      </c>
      <c r="CK61" s="3">
        <v>0.99059379360923905</v>
      </c>
      <c r="CL61" s="3">
        <v>0.99631812079054205</v>
      </c>
      <c r="CM61" s="3">
        <v>0.99892367083976408</v>
      </c>
      <c r="CN61" s="3">
        <v>0.99133321550784304</v>
      </c>
      <c r="CO61" s="3">
        <v>0.9968567037850431</v>
      </c>
      <c r="CP61" s="3">
        <v>0.99131154164277513</v>
      </c>
      <c r="CQ61" s="3">
        <v>0.99543878112207995</v>
      </c>
      <c r="CR61" s="3">
        <v>0.99681377446929209</v>
      </c>
      <c r="CS61" s="3">
        <v>0.99105831725785309</v>
      </c>
      <c r="CT61" s="3">
        <v>0.99124928158250303</v>
      </c>
      <c r="CU61" s="3">
        <v>0.99446981709266302</v>
      </c>
      <c r="CV61" s="3">
        <v>0.99446822711800509</v>
      </c>
      <c r="CW61" s="3">
        <v>0.99446713924060803</v>
      </c>
      <c r="CX61" s="3">
        <v>0.99446387560841609</v>
      </c>
      <c r="CY61" s="3">
        <v>0.99446220195088209</v>
      </c>
      <c r="CZ61" s="3">
        <v>0.99446077934197807</v>
      </c>
      <c r="DA61" s="3">
        <v>0.99711603701996609</v>
      </c>
      <c r="DB61" s="3">
        <v>0.99498019895771306</v>
      </c>
      <c r="DC61" s="3">
        <v>0.99497994790908306</v>
      </c>
    </row>
    <row r="62" spans="1:107">
      <c r="A62" s="3" t="s">
        <v>144</v>
      </c>
      <c r="B62" s="3">
        <v>0.99864400266580211</v>
      </c>
      <c r="C62" s="3">
        <v>0.99852952449046306</v>
      </c>
      <c r="D62" s="3">
        <v>0.9986177262425151</v>
      </c>
      <c r="E62" s="3">
        <v>0.99863421176922706</v>
      </c>
      <c r="F62" s="3">
        <v>0.9985521188671751</v>
      </c>
      <c r="G62" s="3">
        <v>0.99863412808634999</v>
      </c>
      <c r="H62" s="3">
        <v>0.99824860107335001</v>
      </c>
      <c r="I62" s="3">
        <v>0.99853571702333999</v>
      </c>
      <c r="J62" s="3">
        <v>0.99857203539183204</v>
      </c>
      <c r="K62" s="3">
        <v>0.9984922856103281</v>
      </c>
      <c r="L62" s="3">
        <v>0.99688908905832996</v>
      </c>
      <c r="M62" s="3">
        <v>0.9970048224768191</v>
      </c>
      <c r="N62" s="3">
        <v>0.92682141638959303</v>
      </c>
      <c r="O62" s="3">
        <v>0.99706716621996705</v>
      </c>
      <c r="P62" s="3">
        <v>0.99688934010695995</v>
      </c>
      <c r="Q62" s="3">
        <v>0.99688858696106997</v>
      </c>
      <c r="R62" s="3">
        <v>0.99700490615969606</v>
      </c>
      <c r="S62" s="3">
        <v>0.99700440406243607</v>
      </c>
      <c r="T62" s="3">
        <v>0.99759838512131804</v>
      </c>
      <c r="U62" s="3">
        <v>0.99702766790216113</v>
      </c>
      <c r="V62" s="3">
        <v>0.99760892916378408</v>
      </c>
      <c r="W62" s="3">
        <v>0.99706591097681707</v>
      </c>
      <c r="X62" s="3">
        <v>0.99700356723366812</v>
      </c>
      <c r="Y62" s="3">
        <v>0.99701352549599709</v>
      </c>
      <c r="Z62" s="3">
        <v>0.99701369286175001</v>
      </c>
      <c r="AA62" s="3">
        <v>0.99700432037955911</v>
      </c>
      <c r="AB62" s="3">
        <v>0.99700273040490106</v>
      </c>
      <c r="AC62" s="3">
        <v>0.99700432037955911</v>
      </c>
      <c r="AD62" s="3">
        <v>0.99677251881107409</v>
      </c>
      <c r="AE62" s="3">
        <v>0.9984365528144391</v>
      </c>
      <c r="AF62" s="3">
        <v>0.99845128100073999</v>
      </c>
      <c r="AG62" s="3">
        <v>0.99843705491169998</v>
      </c>
      <c r="AH62" s="3">
        <v>0.99842123884800105</v>
      </c>
      <c r="AI62" s="3">
        <v>0.99842416774868603</v>
      </c>
      <c r="AJ62" s="3">
        <v>0.99850500540758713</v>
      </c>
      <c r="AK62" s="3">
        <v>0.99733695981447812</v>
      </c>
      <c r="AL62" s="3">
        <v>0.99832299515074507</v>
      </c>
      <c r="AM62" s="3">
        <v>0.99867446323292408</v>
      </c>
      <c r="AN62" s="3">
        <v>0.99703360938640706</v>
      </c>
      <c r="AO62" s="3">
        <v>0.9970644046850361</v>
      </c>
      <c r="AP62" s="3">
        <v>0.99818550418431107</v>
      </c>
      <c r="AQ62" s="3">
        <v>0.99818491840417412</v>
      </c>
      <c r="AR62" s="3">
        <v>0.99700574298846312</v>
      </c>
      <c r="AS62" s="3">
        <v>0.99703193572887305</v>
      </c>
      <c r="AT62" s="3">
        <v>0.99393357721870912</v>
      </c>
      <c r="AU62" s="3">
        <v>0.99701720754257206</v>
      </c>
      <c r="AV62" s="3">
        <v>0.99703402780079109</v>
      </c>
      <c r="AW62" s="3">
        <v>0.99816634080554512</v>
      </c>
      <c r="AX62" s="3">
        <v>0.99703670565284508</v>
      </c>
      <c r="AY62" s="3">
        <v>0.99817085968088703</v>
      </c>
      <c r="AZ62" s="3">
        <v>0.99671954755011705</v>
      </c>
      <c r="BA62" s="3">
        <v>0.99672565640011712</v>
      </c>
      <c r="BB62" s="3">
        <v>0.9967228111823091</v>
      </c>
      <c r="BC62" s="3">
        <v>0.99672272749943203</v>
      </c>
      <c r="BD62" s="3">
        <v>0.99672465220559603</v>
      </c>
      <c r="BE62" s="3">
        <v>0.99672649322888407</v>
      </c>
      <c r="BF62" s="3">
        <v>0.99671343870011708</v>
      </c>
      <c r="BG62" s="3">
        <v>0.99671887808710313</v>
      </c>
      <c r="BH62" s="3">
        <v>0.99672532166861005</v>
      </c>
      <c r="BI62" s="3">
        <v>1</v>
      </c>
      <c r="BJ62" s="3">
        <v>0.99727252399941213</v>
      </c>
      <c r="BK62" s="3">
        <v>0.99726515990626208</v>
      </c>
      <c r="BL62" s="3">
        <v>0.99955781967946811</v>
      </c>
      <c r="BM62" s="3">
        <v>0.99726808880694706</v>
      </c>
      <c r="BN62" s="3">
        <v>0.99726574568639903</v>
      </c>
      <c r="BO62" s="3">
        <v>0.99863128286854208</v>
      </c>
      <c r="BP62" s="3">
        <v>0.99867354272127995</v>
      </c>
      <c r="BQ62" s="3">
        <v>0.99863730803566508</v>
      </c>
      <c r="BR62" s="3">
        <v>0.99868241310621109</v>
      </c>
      <c r="BS62" s="3">
        <v>0.99867814527949905</v>
      </c>
      <c r="BT62" s="3">
        <v>0.99725829791037213</v>
      </c>
      <c r="BU62" s="3">
        <v>0.99877555214798908</v>
      </c>
      <c r="BV62" s="3">
        <v>0.99867864737675904</v>
      </c>
      <c r="BW62" s="3">
        <v>0.99700883925490102</v>
      </c>
      <c r="BX62" s="3">
        <v>0.99700791874325712</v>
      </c>
      <c r="BY62" s="3">
        <v>0.99703093153435207</v>
      </c>
      <c r="BZ62" s="3">
        <v>0.99703293992339304</v>
      </c>
      <c r="CA62" s="3">
        <v>0.99703327465489999</v>
      </c>
      <c r="CB62" s="3">
        <v>0.99702741685353102</v>
      </c>
      <c r="CC62" s="3">
        <v>0.99702800263366809</v>
      </c>
      <c r="CD62" s="3">
        <v>0.99670557250970604</v>
      </c>
      <c r="CE62" s="3">
        <v>0.99674858550833512</v>
      </c>
      <c r="CF62" s="3">
        <v>0.9970209732720241</v>
      </c>
      <c r="CG62" s="3">
        <v>0.99606071226178405</v>
      </c>
      <c r="CH62" s="3">
        <v>0.99825295258293911</v>
      </c>
      <c r="CI62" s="3">
        <v>0.99765938993843994</v>
      </c>
      <c r="CJ62" s="3">
        <v>0.99609929006794706</v>
      </c>
      <c r="CK62" s="3">
        <v>0.99102609935032004</v>
      </c>
      <c r="CL62" s="3">
        <v>0.99707126668092605</v>
      </c>
      <c r="CM62" s="3">
        <v>0.99687728977271406</v>
      </c>
      <c r="CN62" s="3">
        <v>0.99173305229275999</v>
      </c>
      <c r="CO62" s="3">
        <v>0.99835111259731912</v>
      </c>
      <c r="CP62" s="3">
        <v>0.99173648329070507</v>
      </c>
      <c r="CQ62" s="3">
        <v>0.99606723952616705</v>
      </c>
      <c r="CR62" s="3">
        <v>0.99834584057608611</v>
      </c>
      <c r="CS62" s="3">
        <v>0.99155723456879408</v>
      </c>
      <c r="CT62" s="3">
        <v>0.99167740317974906</v>
      </c>
      <c r="CU62" s="3">
        <v>0.99558447301043107</v>
      </c>
      <c r="CV62" s="3">
        <v>0.99558288303577402</v>
      </c>
      <c r="CW62" s="3">
        <v>0.99558196252413</v>
      </c>
      <c r="CX62" s="3">
        <v>0.9955805399152261</v>
      </c>
      <c r="CY62" s="3">
        <v>0.9955788662576921</v>
      </c>
      <c r="CZ62" s="3">
        <v>0.99557677418577406</v>
      </c>
      <c r="DA62" s="3">
        <v>0.99740875972269505</v>
      </c>
      <c r="DB62" s="3">
        <v>0.99560648160700604</v>
      </c>
      <c r="DC62" s="3">
        <v>0.99560589582686909</v>
      </c>
    </row>
    <row r="63" spans="1:107">
      <c r="A63" s="3" t="s">
        <v>146</v>
      </c>
      <c r="B63" s="3">
        <v>0.9974035713843391</v>
      </c>
      <c r="C63" s="3">
        <v>0.99726884195283705</v>
      </c>
      <c r="D63" s="3">
        <v>0.99740323665283204</v>
      </c>
      <c r="E63" s="3">
        <v>0.9974038224329691</v>
      </c>
      <c r="F63" s="3">
        <v>0.99733076728160208</v>
      </c>
      <c r="G63" s="3">
        <v>0.9974035713843391</v>
      </c>
      <c r="H63" s="3">
        <v>0.99708030443161111</v>
      </c>
      <c r="I63" s="3">
        <v>0.99732323582269811</v>
      </c>
      <c r="J63" s="3">
        <v>0.99737461710899811</v>
      </c>
      <c r="K63" s="3">
        <v>0.99737051664803911</v>
      </c>
      <c r="L63" s="3">
        <v>0.99648582127546803</v>
      </c>
      <c r="M63" s="3">
        <v>0.99869513290347112</v>
      </c>
      <c r="N63" s="3">
        <v>0.92642484323686702</v>
      </c>
      <c r="O63" s="3">
        <v>0.99658707755628606</v>
      </c>
      <c r="P63" s="3">
        <v>0.99648690915286509</v>
      </c>
      <c r="Q63" s="3">
        <v>0.99648582127546803</v>
      </c>
      <c r="R63" s="3">
        <v>0.99869655551237513</v>
      </c>
      <c r="S63" s="3">
        <v>0.99654908553026</v>
      </c>
      <c r="T63" s="3">
        <v>0.99680800035079908</v>
      </c>
      <c r="U63" s="3">
        <v>0.99875078201648304</v>
      </c>
      <c r="V63" s="3">
        <v>0.99797336809185311</v>
      </c>
      <c r="W63" s="3">
        <v>0.99876509178840001</v>
      </c>
      <c r="X63" s="3">
        <v>0.99871412891648403</v>
      </c>
      <c r="Y63" s="3">
        <v>0.99873195336922305</v>
      </c>
      <c r="Z63" s="3">
        <v>0.99873178600347001</v>
      </c>
      <c r="AA63" s="3">
        <v>0.99871504942812805</v>
      </c>
      <c r="AB63" s="3">
        <v>0.9987144636479911</v>
      </c>
      <c r="AC63" s="3">
        <v>0.99871504942812805</v>
      </c>
      <c r="AD63" s="3">
        <v>0.99641929338848412</v>
      </c>
      <c r="AE63" s="3">
        <v>0.99740214877543509</v>
      </c>
      <c r="AF63" s="3">
        <v>0.99740633291926994</v>
      </c>
      <c r="AG63" s="3">
        <v>0.99736834089324411</v>
      </c>
      <c r="AH63" s="3">
        <v>0.99737612340077808</v>
      </c>
      <c r="AI63" s="3">
        <v>0.9973606420685871</v>
      </c>
      <c r="AJ63" s="3">
        <v>0.99724733545352306</v>
      </c>
      <c r="AK63" s="3">
        <v>0.99884869098223306</v>
      </c>
      <c r="AL63" s="3">
        <v>0.99742231634872203</v>
      </c>
      <c r="AM63" s="3">
        <v>0.99713963559119811</v>
      </c>
      <c r="AN63" s="3">
        <v>0.99874233004593505</v>
      </c>
      <c r="AO63" s="3">
        <v>0.99865412829388411</v>
      </c>
      <c r="AP63" s="3">
        <v>0.99735562109598508</v>
      </c>
      <c r="AQ63" s="3">
        <v>0.99735637424187507</v>
      </c>
      <c r="AR63" s="3">
        <v>0.99871546784251208</v>
      </c>
      <c r="AS63" s="3">
        <v>0.99875153516237303</v>
      </c>
      <c r="AT63" s="3">
        <v>0.99387608708241004</v>
      </c>
      <c r="AU63" s="3">
        <v>0.99876944329798911</v>
      </c>
      <c r="AV63" s="3">
        <v>0.99874308319182603</v>
      </c>
      <c r="AW63" s="3">
        <v>0.99726432307749513</v>
      </c>
      <c r="AX63" s="3">
        <v>0.99874626314114112</v>
      </c>
      <c r="AY63" s="3">
        <v>0.99734147868982104</v>
      </c>
      <c r="AZ63" s="3">
        <v>0.9963648158357461</v>
      </c>
      <c r="BA63" s="3">
        <v>0.99637243097752604</v>
      </c>
      <c r="BB63" s="3">
        <v>0.99637544356108809</v>
      </c>
      <c r="BC63" s="3">
        <v>0.99637535987821113</v>
      </c>
      <c r="BD63" s="3">
        <v>0.99636590371314304</v>
      </c>
      <c r="BE63" s="3">
        <v>0.99636322586108805</v>
      </c>
      <c r="BF63" s="3">
        <v>0.99634330933643211</v>
      </c>
      <c r="BG63" s="3">
        <v>0.99635125920971912</v>
      </c>
      <c r="BH63" s="3">
        <v>0.99637025522273204</v>
      </c>
      <c r="BI63" s="3">
        <v>0.99727252399941213</v>
      </c>
      <c r="BJ63" s="3">
        <v>1</v>
      </c>
      <c r="BK63" s="3">
        <v>0.99975229868493998</v>
      </c>
      <c r="BL63" s="3">
        <v>0.99724223079804308</v>
      </c>
      <c r="BM63" s="3">
        <v>0.99973564579247509</v>
      </c>
      <c r="BN63" s="3">
        <v>0.99975271709932412</v>
      </c>
      <c r="BO63" s="3">
        <v>0.99741930376515997</v>
      </c>
      <c r="BP63" s="3">
        <v>0.99745687737680311</v>
      </c>
      <c r="BQ63" s="3">
        <v>0.99742666785831102</v>
      </c>
      <c r="BR63" s="3">
        <v>0.99730591346721909</v>
      </c>
      <c r="BS63" s="3">
        <v>0.99744306970214602</v>
      </c>
      <c r="BT63" s="3">
        <v>0.99980451680000704</v>
      </c>
      <c r="BU63" s="3">
        <v>0.99731051602543808</v>
      </c>
      <c r="BV63" s="3">
        <v>0.99739051685557212</v>
      </c>
      <c r="BW63" s="3">
        <v>0.9987250913733331</v>
      </c>
      <c r="BX63" s="3">
        <v>0.9987308654918261</v>
      </c>
      <c r="BY63" s="3">
        <v>0.99872609556785408</v>
      </c>
      <c r="BZ63" s="3">
        <v>0.99872810395689504</v>
      </c>
      <c r="CA63" s="3">
        <v>0.99872760185963405</v>
      </c>
      <c r="CB63" s="3">
        <v>0.99872442191031907</v>
      </c>
      <c r="CC63" s="3">
        <v>0.9987248403247031</v>
      </c>
      <c r="CD63" s="3">
        <v>0.99635000396656803</v>
      </c>
      <c r="CE63" s="3">
        <v>0.99639854003506001</v>
      </c>
      <c r="CF63" s="3">
        <v>0.99872802027401808</v>
      </c>
      <c r="CG63" s="3">
        <v>0.99543417856386107</v>
      </c>
      <c r="CH63" s="3">
        <v>0.99729085054941202</v>
      </c>
      <c r="CI63" s="3">
        <v>0.99684975810627707</v>
      </c>
      <c r="CJ63" s="3">
        <v>0.99546053867002504</v>
      </c>
      <c r="CK63" s="3">
        <v>0.99056676404006205</v>
      </c>
      <c r="CL63" s="3">
        <v>0.99876258130209905</v>
      </c>
      <c r="CM63" s="3">
        <v>0.99650414782546703</v>
      </c>
      <c r="CN63" s="3">
        <v>0.99128660414551606</v>
      </c>
      <c r="CO63" s="3">
        <v>0.9972904321350281</v>
      </c>
      <c r="CP63" s="3">
        <v>0.99126710603524304</v>
      </c>
      <c r="CQ63" s="3">
        <v>0.99543401119810804</v>
      </c>
      <c r="CR63" s="3">
        <v>0.9972699298302341</v>
      </c>
      <c r="CS63" s="3">
        <v>0.99107915429415305</v>
      </c>
      <c r="CT63" s="3">
        <v>0.99119965763661511</v>
      </c>
      <c r="CU63" s="3">
        <v>0.99473651442073507</v>
      </c>
      <c r="CV63" s="3">
        <v>0.99473458971457107</v>
      </c>
      <c r="CW63" s="3">
        <v>0.99473517549470802</v>
      </c>
      <c r="CX63" s="3">
        <v>0.99473224659402304</v>
      </c>
      <c r="CY63" s="3">
        <v>0.99473040557073611</v>
      </c>
      <c r="CZ63" s="3">
        <v>0.99473048925361207</v>
      </c>
      <c r="DA63" s="3">
        <v>0.99665368912614705</v>
      </c>
      <c r="DB63" s="3">
        <v>0.99497827425154906</v>
      </c>
      <c r="DC63" s="3">
        <v>0.99497802320291906</v>
      </c>
    </row>
    <row r="64" spans="1:107">
      <c r="A64" s="3" t="s">
        <v>148</v>
      </c>
      <c r="B64" s="3">
        <v>0.99740039143502413</v>
      </c>
      <c r="C64" s="3">
        <v>0.99725880000763212</v>
      </c>
      <c r="D64" s="3">
        <v>0.99739185578160006</v>
      </c>
      <c r="E64" s="3">
        <v>0.99739930355762707</v>
      </c>
      <c r="F64" s="3">
        <v>0.99731520226653403</v>
      </c>
      <c r="G64" s="3">
        <v>0.99739921987475</v>
      </c>
      <c r="H64" s="3">
        <v>0.99707026248640607</v>
      </c>
      <c r="I64" s="3">
        <v>0.99731988850762998</v>
      </c>
      <c r="J64" s="3">
        <v>0.99736875930762803</v>
      </c>
      <c r="K64" s="3">
        <v>0.9973649935781761</v>
      </c>
      <c r="L64" s="3">
        <v>0.99647025626039998</v>
      </c>
      <c r="M64" s="3">
        <v>0.99868659725004705</v>
      </c>
      <c r="N64" s="3">
        <v>0.92642534533412713</v>
      </c>
      <c r="O64" s="3">
        <v>0.99657067571245106</v>
      </c>
      <c r="P64" s="3">
        <v>0.99647100940628996</v>
      </c>
      <c r="Q64" s="3">
        <v>0.99647042362615312</v>
      </c>
      <c r="R64" s="3">
        <v>0.99868735039593703</v>
      </c>
      <c r="S64" s="3">
        <v>0.99653452470971204</v>
      </c>
      <c r="T64" s="3">
        <v>0.99679327216449809</v>
      </c>
      <c r="U64" s="3">
        <v>0.99874258109456504</v>
      </c>
      <c r="V64" s="3">
        <v>0.99795663151651104</v>
      </c>
      <c r="W64" s="3">
        <v>0.99875856452401712</v>
      </c>
      <c r="X64" s="3">
        <v>0.99870291541100509</v>
      </c>
      <c r="Y64" s="3">
        <v>0.99872090722949802</v>
      </c>
      <c r="Z64" s="3">
        <v>0.99872023776648411</v>
      </c>
      <c r="AA64" s="3">
        <v>0.99870400328840203</v>
      </c>
      <c r="AB64" s="3">
        <v>0.99870308277675912</v>
      </c>
      <c r="AC64" s="3">
        <v>0.99870383592264911</v>
      </c>
      <c r="AD64" s="3">
        <v>0.99640372837341606</v>
      </c>
      <c r="AE64" s="3">
        <v>0.99739612360831209</v>
      </c>
      <c r="AF64" s="3">
        <v>0.99739696043707904</v>
      </c>
      <c r="AG64" s="3">
        <v>0.99736030733708003</v>
      </c>
      <c r="AH64" s="3">
        <v>0.99737662549803907</v>
      </c>
      <c r="AI64" s="3">
        <v>0.99735227378091607</v>
      </c>
      <c r="AJ64" s="3">
        <v>0.99722959468366001</v>
      </c>
      <c r="AK64" s="3">
        <v>0.9988254271425081</v>
      </c>
      <c r="AL64" s="3">
        <v>0.9974018977268051</v>
      </c>
      <c r="AM64" s="3">
        <v>0.9971280873542121</v>
      </c>
      <c r="AN64" s="3">
        <v>0.99872241352127811</v>
      </c>
      <c r="AO64" s="3">
        <v>0.99864592737196611</v>
      </c>
      <c r="AP64" s="3">
        <v>0.99733838242338213</v>
      </c>
      <c r="AQ64" s="3">
        <v>0.99733896820351908</v>
      </c>
      <c r="AR64" s="3">
        <v>0.99870509116580009</v>
      </c>
      <c r="AS64" s="3">
        <v>0.99874115848566103</v>
      </c>
      <c r="AT64" s="3">
        <v>0.99387859756871111</v>
      </c>
      <c r="AU64" s="3">
        <v>0.99876224657059209</v>
      </c>
      <c r="AV64" s="3">
        <v>0.99872316666716909</v>
      </c>
      <c r="AW64" s="3">
        <v>0.99725444849804312</v>
      </c>
      <c r="AX64" s="3">
        <v>0.99873588646442912</v>
      </c>
      <c r="AY64" s="3">
        <v>0.9973237379199581</v>
      </c>
      <c r="AZ64" s="3">
        <v>0.99634925082067805</v>
      </c>
      <c r="BA64" s="3">
        <v>0.99635669859670506</v>
      </c>
      <c r="BB64" s="3">
        <v>0.99635971118026712</v>
      </c>
      <c r="BC64" s="3">
        <v>0.99635962749739004</v>
      </c>
      <c r="BD64" s="3">
        <v>0.99635017133232207</v>
      </c>
      <c r="BE64" s="3">
        <v>0.99634699138300709</v>
      </c>
      <c r="BF64" s="3">
        <v>0.99632874851588404</v>
      </c>
      <c r="BG64" s="3">
        <v>0.99633519209739108</v>
      </c>
      <c r="BH64" s="3">
        <v>0.99635485757341713</v>
      </c>
      <c r="BI64" s="3">
        <v>0.99726515990626208</v>
      </c>
      <c r="BJ64" s="3">
        <v>0.99975229868493998</v>
      </c>
      <c r="BK64" s="3">
        <v>1</v>
      </c>
      <c r="BL64" s="3">
        <v>0.99723252358434511</v>
      </c>
      <c r="BM64" s="3">
        <v>0.99994920449383706</v>
      </c>
      <c r="BN64" s="3">
        <v>0.9999903764691781</v>
      </c>
      <c r="BO64" s="3">
        <v>0.99742147951995508</v>
      </c>
      <c r="BP64" s="3">
        <v>0.99745001538091305</v>
      </c>
      <c r="BQ64" s="3">
        <v>0.9974243247377631</v>
      </c>
      <c r="BR64" s="3">
        <v>0.99729486732749406</v>
      </c>
      <c r="BS64" s="3">
        <v>0.99743101936790002</v>
      </c>
      <c r="BT64" s="3">
        <v>0.99984167199726603</v>
      </c>
      <c r="BU64" s="3">
        <v>0.99730147827475413</v>
      </c>
      <c r="BV64" s="3">
        <v>0.99738047491036708</v>
      </c>
      <c r="BW64" s="3">
        <v>0.99871571889114208</v>
      </c>
      <c r="BX64" s="3">
        <v>0.99872534242196309</v>
      </c>
      <c r="BY64" s="3">
        <v>0.99871622098840207</v>
      </c>
      <c r="BZ64" s="3">
        <v>0.99871739254867609</v>
      </c>
      <c r="CA64" s="3">
        <v>0.99871739254867609</v>
      </c>
      <c r="CB64" s="3">
        <v>0.99871454733086806</v>
      </c>
      <c r="CC64" s="3">
        <v>0.99871513311100513</v>
      </c>
      <c r="CD64" s="3">
        <v>0.99633427158574706</v>
      </c>
      <c r="CE64" s="3">
        <v>0.99638397921451205</v>
      </c>
      <c r="CF64" s="3">
        <v>0.99872216247264811</v>
      </c>
      <c r="CG64" s="3">
        <v>0.99543016178577903</v>
      </c>
      <c r="CH64" s="3">
        <v>0.99727896758091905</v>
      </c>
      <c r="CI64" s="3">
        <v>0.99684507186518112</v>
      </c>
      <c r="CJ64" s="3">
        <v>0.99545869764673711</v>
      </c>
      <c r="CK64" s="3">
        <v>0.99056040414143209</v>
      </c>
      <c r="CL64" s="3">
        <v>0.99875588667196202</v>
      </c>
      <c r="CM64" s="3">
        <v>0.99648925227341312</v>
      </c>
      <c r="CN64" s="3">
        <v>0.99128359156195411</v>
      </c>
      <c r="CO64" s="3">
        <v>0.99728591325968607</v>
      </c>
      <c r="CP64" s="3">
        <v>0.99126342398866707</v>
      </c>
      <c r="CQ64" s="3">
        <v>0.99543183544331304</v>
      </c>
      <c r="CR64" s="3">
        <v>0.99725302588913911</v>
      </c>
      <c r="CS64" s="3">
        <v>0.99107195756675603</v>
      </c>
      <c r="CT64" s="3">
        <v>0.99119681241880708</v>
      </c>
      <c r="CU64" s="3">
        <v>0.99472781140155808</v>
      </c>
      <c r="CV64" s="3">
        <v>0.99472571932964005</v>
      </c>
      <c r="CW64" s="3">
        <v>0.99472613774402308</v>
      </c>
      <c r="CX64" s="3">
        <v>0.99472304147758506</v>
      </c>
      <c r="CY64" s="3">
        <v>0.99472120045429813</v>
      </c>
      <c r="CZ64" s="3">
        <v>0.99472145150292812</v>
      </c>
      <c r="DA64" s="3">
        <v>0.99664615766724307</v>
      </c>
      <c r="DB64" s="3">
        <v>0.99497542903374103</v>
      </c>
      <c r="DC64" s="3">
        <v>0.99497534535086407</v>
      </c>
    </row>
    <row r="65" spans="1:107">
      <c r="A65" s="3" t="s">
        <v>150</v>
      </c>
      <c r="B65" s="3">
        <v>0.99859563396306406</v>
      </c>
      <c r="C65" s="3">
        <v>0.99848918934388908</v>
      </c>
      <c r="D65" s="3">
        <v>0.9985870983096391</v>
      </c>
      <c r="E65" s="3">
        <v>0.9985851736034751</v>
      </c>
      <c r="F65" s="3">
        <v>0.99849236929320406</v>
      </c>
      <c r="G65" s="3">
        <v>0.99858425309183108</v>
      </c>
      <c r="H65" s="3">
        <v>0.9982414043459531</v>
      </c>
      <c r="I65" s="3">
        <v>0.9984717833055341</v>
      </c>
      <c r="J65" s="3">
        <v>0.99852249512881996</v>
      </c>
      <c r="K65" s="3">
        <v>0.99844157378704212</v>
      </c>
      <c r="L65" s="3">
        <v>0.99688590910901509</v>
      </c>
      <c r="M65" s="3">
        <v>0.99697536610421711</v>
      </c>
      <c r="N65" s="3">
        <v>0.92681472175945612</v>
      </c>
      <c r="O65" s="3">
        <v>0.99706967670626911</v>
      </c>
      <c r="P65" s="3">
        <v>0.99688649488915204</v>
      </c>
      <c r="Q65" s="3">
        <v>0.9968854070117551</v>
      </c>
      <c r="R65" s="3">
        <v>0.99697544978709407</v>
      </c>
      <c r="S65" s="3">
        <v>0.99700072201585999</v>
      </c>
      <c r="T65" s="3">
        <v>0.99760072824186607</v>
      </c>
      <c r="U65" s="3">
        <v>0.99700155884462704</v>
      </c>
      <c r="V65" s="3">
        <v>0.99758767371309998</v>
      </c>
      <c r="W65" s="3">
        <v>0.99703293992339304</v>
      </c>
      <c r="X65" s="3">
        <v>0.99697678871312112</v>
      </c>
      <c r="Y65" s="3">
        <v>0.99698306492887512</v>
      </c>
      <c r="Z65" s="3">
        <v>0.99698306492887512</v>
      </c>
      <c r="AA65" s="3">
        <v>0.99697787659051906</v>
      </c>
      <c r="AB65" s="3">
        <v>0.99697628661586113</v>
      </c>
      <c r="AC65" s="3">
        <v>0.99697770922476503</v>
      </c>
      <c r="AD65" s="3">
        <v>0.99676565681518403</v>
      </c>
      <c r="AE65" s="3">
        <v>0.99849312243909505</v>
      </c>
      <c r="AF65" s="3">
        <v>0.99844358217608309</v>
      </c>
      <c r="AG65" s="3">
        <v>0.99846199240895905</v>
      </c>
      <c r="AH65" s="3">
        <v>0.99844416795622004</v>
      </c>
      <c r="AI65" s="3">
        <v>0.99846015138567112</v>
      </c>
      <c r="AJ65" s="3">
        <v>0.99855036152676413</v>
      </c>
      <c r="AK65" s="3">
        <v>0.99729244052406907</v>
      </c>
      <c r="AL65" s="3">
        <v>0.99832533827129311</v>
      </c>
      <c r="AM65" s="3">
        <v>0.99875965240141407</v>
      </c>
      <c r="AN65" s="3">
        <v>0.99699913204120305</v>
      </c>
      <c r="AO65" s="3">
        <v>0.99703511567818803</v>
      </c>
      <c r="AP65" s="3">
        <v>0.99819487666650308</v>
      </c>
      <c r="AQ65" s="3">
        <v>0.99819479298362612</v>
      </c>
      <c r="AR65" s="3">
        <v>0.99697611925010809</v>
      </c>
      <c r="AS65" s="3">
        <v>0.99699695628640805</v>
      </c>
      <c r="AT65" s="3">
        <v>0.99393809609405104</v>
      </c>
      <c r="AU65" s="3">
        <v>0.99698775116996996</v>
      </c>
      <c r="AV65" s="3">
        <v>0.99699955045558608</v>
      </c>
      <c r="AW65" s="3">
        <v>0.99817604801924309</v>
      </c>
      <c r="AX65" s="3">
        <v>0.99700490615969606</v>
      </c>
      <c r="AY65" s="3">
        <v>0.99818006479732513</v>
      </c>
      <c r="AZ65" s="3">
        <v>0.99670816667888407</v>
      </c>
      <c r="BA65" s="3">
        <v>0.99671494499189806</v>
      </c>
      <c r="BB65" s="3">
        <v>0.99671059348230906</v>
      </c>
      <c r="BC65" s="3">
        <v>0.99671034243367906</v>
      </c>
      <c r="BD65" s="3">
        <v>0.99671377343162404</v>
      </c>
      <c r="BE65" s="3">
        <v>0.99671427552888403</v>
      </c>
      <c r="BF65" s="3">
        <v>0.99670373148641911</v>
      </c>
      <c r="BG65" s="3">
        <v>0.99670749721587104</v>
      </c>
      <c r="BH65" s="3">
        <v>0.99671276923710306</v>
      </c>
      <c r="BI65" s="3">
        <v>0.99955781967946811</v>
      </c>
      <c r="BJ65" s="3">
        <v>0.99724223079804308</v>
      </c>
      <c r="BK65" s="3">
        <v>0.99723252358434511</v>
      </c>
      <c r="BL65" s="3">
        <v>1</v>
      </c>
      <c r="BM65" s="3">
        <v>0.99723428092475608</v>
      </c>
      <c r="BN65" s="3">
        <v>0.99723294199872903</v>
      </c>
      <c r="BO65" s="3">
        <v>0.99855161676991511</v>
      </c>
      <c r="BP65" s="3">
        <v>0.99866601126237609</v>
      </c>
      <c r="BQ65" s="3">
        <v>0.99862726609046004</v>
      </c>
      <c r="BR65" s="3">
        <v>0.99868776881032106</v>
      </c>
      <c r="BS65" s="3">
        <v>0.99863078077128209</v>
      </c>
      <c r="BT65" s="3">
        <v>0.9972270005144821</v>
      </c>
      <c r="BU65" s="3">
        <v>0.99872283193566203</v>
      </c>
      <c r="BV65" s="3">
        <v>0.99864935836991109</v>
      </c>
      <c r="BW65" s="3">
        <v>0.9969840691233951</v>
      </c>
      <c r="BX65" s="3">
        <v>0.9969739434953131</v>
      </c>
      <c r="BY65" s="3">
        <v>0.99699946677271001</v>
      </c>
      <c r="BZ65" s="3">
        <v>0.99700130779599705</v>
      </c>
      <c r="CA65" s="3">
        <v>0.99700214462476411</v>
      </c>
      <c r="CB65" s="3">
        <v>0.99699528262887405</v>
      </c>
      <c r="CC65" s="3">
        <v>0.99699586840901111</v>
      </c>
      <c r="CD65" s="3">
        <v>0.99669703685628208</v>
      </c>
      <c r="CE65" s="3">
        <v>0.99674674448504708</v>
      </c>
      <c r="CF65" s="3">
        <v>0.99698398544051803</v>
      </c>
      <c r="CG65" s="3">
        <v>0.99605719758096212</v>
      </c>
      <c r="CH65" s="3">
        <v>0.99825144629115803</v>
      </c>
      <c r="CI65" s="3">
        <v>0.99766173305898709</v>
      </c>
      <c r="CJ65" s="3">
        <v>0.9960951059241121</v>
      </c>
      <c r="CK65" s="3">
        <v>0.9910230867667581</v>
      </c>
      <c r="CL65" s="3">
        <v>0.99703796089599606</v>
      </c>
      <c r="CM65" s="3">
        <v>0.99687394245764605</v>
      </c>
      <c r="CN65" s="3">
        <v>0.99172903551467806</v>
      </c>
      <c r="CO65" s="3">
        <v>0.99835747249594908</v>
      </c>
      <c r="CP65" s="3">
        <v>0.99173313597563706</v>
      </c>
      <c r="CQ65" s="3">
        <v>0.99606355747959208</v>
      </c>
      <c r="CR65" s="3">
        <v>0.99835538042403105</v>
      </c>
      <c r="CS65" s="3">
        <v>0.99156476602769805</v>
      </c>
      <c r="CT65" s="3">
        <v>0.99167673371673504</v>
      </c>
      <c r="CU65" s="3">
        <v>0.99559518441865003</v>
      </c>
      <c r="CV65" s="3">
        <v>0.99559376180974613</v>
      </c>
      <c r="CW65" s="3">
        <v>0.99559434758988308</v>
      </c>
      <c r="CX65" s="3">
        <v>0.99559125132344506</v>
      </c>
      <c r="CY65" s="3">
        <v>0.99558991239741712</v>
      </c>
      <c r="CZ65" s="3">
        <v>0.99558949398303409</v>
      </c>
      <c r="DA65" s="3">
        <v>0.99740424084735313</v>
      </c>
      <c r="DB65" s="3">
        <v>0.99560397112070509</v>
      </c>
      <c r="DC65" s="3">
        <v>0.99560338534056803</v>
      </c>
    </row>
    <row r="66" spans="1:107">
      <c r="A66" s="3" t="s">
        <v>152</v>
      </c>
      <c r="B66" s="3">
        <v>0.99740315296995607</v>
      </c>
      <c r="C66" s="3">
        <v>0.99726022261653613</v>
      </c>
      <c r="D66" s="3">
        <v>0.99739461731653112</v>
      </c>
      <c r="E66" s="3">
        <v>0.99740206509255813</v>
      </c>
      <c r="F66" s="3">
        <v>0.99731896799598607</v>
      </c>
      <c r="G66" s="3">
        <v>0.99740248350694205</v>
      </c>
      <c r="H66" s="3">
        <v>0.99707402821585811</v>
      </c>
      <c r="I66" s="3">
        <v>0.99732231531105409</v>
      </c>
      <c r="J66" s="3">
        <v>0.99736917772201206</v>
      </c>
      <c r="K66" s="3">
        <v>0.99736976350214812</v>
      </c>
      <c r="L66" s="3">
        <v>0.9964673273597151</v>
      </c>
      <c r="M66" s="3">
        <v>0.99867898210826611</v>
      </c>
      <c r="N66" s="3">
        <v>0.9264266005772781</v>
      </c>
      <c r="O66" s="3">
        <v>0.99656774681176608</v>
      </c>
      <c r="P66" s="3">
        <v>0.99646824787135913</v>
      </c>
      <c r="Q66" s="3">
        <v>0.99646766209122206</v>
      </c>
      <c r="R66" s="3">
        <v>0.99867923315689611</v>
      </c>
      <c r="S66" s="3">
        <v>0.99653176317478109</v>
      </c>
      <c r="T66" s="3">
        <v>0.99679051062956603</v>
      </c>
      <c r="U66" s="3">
        <v>0.9987349659527851</v>
      </c>
      <c r="V66" s="3">
        <v>0.99794717535144306</v>
      </c>
      <c r="W66" s="3">
        <v>0.99875044728497608</v>
      </c>
      <c r="X66" s="3">
        <v>0.99869479817196405</v>
      </c>
      <c r="Y66" s="3">
        <v>0.99871212052744307</v>
      </c>
      <c r="Z66" s="3">
        <v>0.99871161843018308</v>
      </c>
      <c r="AA66" s="3">
        <v>0.99869471448908809</v>
      </c>
      <c r="AB66" s="3">
        <v>0.9986939613431971</v>
      </c>
      <c r="AC66" s="3">
        <v>0.99869538395210111</v>
      </c>
      <c r="AD66" s="3">
        <v>0.99640013000971706</v>
      </c>
      <c r="AE66" s="3">
        <v>0.99739687675420208</v>
      </c>
      <c r="AF66" s="3">
        <v>0.99740072616653108</v>
      </c>
      <c r="AG66" s="3">
        <v>0.9973587173624231</v>
      </c>
      <c r="AH66" s="3">
        <v>0.99737670918091503</v>
      </c>
      <c r="AI66" s="3">
        <v>0.99735101853776609</v>
      </c>
      <c r="AJ66" s="3">
        <v>0.99723269095009903</v>
      </c>
      <c r="AK66" s="3">
        <v>0.99881630570894608</v>
      </c>
      <c r="AL66" s="3">
        <v>0.99740499399324312</v>
      </c>
      <c r="AM66" s="3">
        <v>0.99712900786585612</v>
      </c>
      <c r="AN66" s="3">
        <v>0.99871379418497708</v>
      </c>
      <c r="AO66" s="3">
        <v>0.99863898169319909</v>
      </c>
      <c r="AP66" s="3">
        <v>0.99734164605557407</v>
      </c>
      <c r="AQ66" s="3">
        <v>0.99734189710420407</v>
      </c>
      <c r="AR66" s="3">
        <v>0.99869496553771808</v>
      </c>
      <c r="AS66" s="3">
        <v>0.99873337597812706</v>
      </c>
      <c r="AT66" s="3">
        <v>0.99387935071460209</v>
      </c>
      <c r="AU66" s="3">
        <v>0.99875312513703107</v>
      </c>
      <c r="AV66" s="3">
        <v>0.99871454733086806</v>
      </c>
      <c r="AW66" s="3">
        <v>0.99725771213023506</v>
      </c>
      <c r="AX66" s="3">
        <v>0.99872860605415503</v>
      </c>
      <c r="AY66" s="3">
        <v>0.99732716891790307</v>
      </c>
      <c r="AZ66" s="3">
        <v>0.99634581982273307</v>
      </c>
      <c r="BA66" s="3">
        <v>0.99635477389054106</v>
      </c>
      <c r="BB66" s="3">
        <v>0.99635628018232203</v>
      </c>
      <c r="BC66" s="3">
        <v>0.99635619649944507</v>
      </c>
      <c r="BD66" s="3">
        <v>0.99634674033437709</v>
      </c>
      <c r="BE66" s="3">
        <v>0.99634339301930808</v>
      </c>
      <c r="BF66" s="3">
        <v>0.99632665644396612</v>
      </c>
      <c r="BG66" s="3">
        <v>0.99633243056245913</v>
      </c>
      <c r="BH66" s="3">
        <v>0.99635142657547204</v>
      </c>
      <c r="BI66" s="3">
        <v>0.99726808880694706</v>
      </c>
      <c r="BJ66" s="3">
        <v>0.99973564579247509</v>
      </c>
      <c r="BK66" s="3">
        <v>0.99994920449383706</v>
      </c>
      <c r="BL66" s="3">
        <v>0.99723428092475608</v>
      </c>
      <c r="BM66" s="3">
        <v>1</v>
      </c>
      <c r="BN66" s="3">
        <v>0.99994895344520707</v>
      </c>
      <c r="BO66" s="3">
        <v>0.99742122847132508</v>
      </c>
      <c r="BP66" s="3">
        <v>0.99745026642954304</v>
      </c>
      <c r="BQ66" s="3">
        <v>0.99742557998091408</v>
      </c>
      <c r="BR66" s="3">
        <v>0.99729896778845206</v>
      </c>
      <c r="BS66" s="3">
        <v>0.99743160514803708</v>
      </c>
      <c r="BT66" s="3">
        <v>0.99982870115137612</v>
      </c>
      <c r="BU66" s="3">
        <v>0.99730440717543811</v>
      </c>
      <c r="BV66" s="3">
        <v>0.99738223225077804</v>
      </c>
      <c r="BW66" s="3">
        <v>0.99870676482333409</v>
      </c>
      <c r="BX66" s="3">
        <v>0.99871772728018304</v>
      </c>
      <c r="BY66" s="3">
        <v>0.99870776901785407</v>
      </c>
      <c r="BZ66" s="3">
        <v>0.99870827111511506</v>
      </c>
      <c r="CA66" s="3">
        <v>0.99870894057812809</v>
      </c>
      <c r="CB66" s="3">
        <v>0.99870442170278606</v>
      </c>
      <c r="CC66" s="3">
        <v>0.99870467275141606</v>
      </c>
      <c r="CD66" s="3">
        <v>0.99633117531930904</v>
      </c>
      <c r="CE66" s="3">
        <v>0.99637987875355405</v>
      </c>
      <c r="CF66" s="3">
        <v>0.99871538415963512</v>
      </c>
      <c r="CG66" s="3">
        <v>0.99543124966317609</v>
      </c>
      <c r="CH66" s="3">
        <v>0.99728273331037109</v>
      </c>
      <c r="CI66" s="3">
        <v>0.99684917232614001</v>
      </c>
      <c r="CJ66" s="3">
        <v>0.9954594507926271</v>
      </c>
      <c r="CK66" s="3">
        <v>0.99056082255581612</v>
      </c>
      <c r="CL66" s="3">
        <v>0.99874894099319511</v>
      </c>
      <c r="CM66" s="3">
        <v>0.99648649073848106</v>
      </c>
      <c r="CN66" s="3">
        <v>0.99128534890236508</v>
      </c>
      <c r="CO66" s="3">
        <v>0.99728967898913812</v>
      </c>
      <c r="CP66" s="3">
        <v>0.99126551606058511</v>
      </c>
      <c r="CQ66" s="3">
        <v>0.99543275595495706</v>
      </c>
      <c r="CR66" s="3">
        <v>0.99725461586379605</v>
      </c>
      <c r="CS66" s="3">
        <v>0.99107271071264713</v>
      </c>
      <c r="CT66" s="3">
        <v>0.99119856975921805</v>
      </c>
      <c r="CU66" s="3">
        <v>0.99472940137621513</v>
      </c>
      <c r="CV66" s="3">
        <v>0.99472764403580405</v>
      </c>
      <c r="CW66" s="3">
        <v>0.99472822981594111</v>
      </c>
      <c r="CX66" s="3">
        <v>0.99472513354950309</v>
      </c>
      <c r="CY66" s="3">
        <v>0.99472345989196909</v>
      </c>
      <c r="CZ66" s="3">
        <v>0.99472320884333909</v>
      </c>
      <c r="DA66" s="3">
        <v>0.99664858447066706</v>
      </c>
      <c r="DB66" s="3">
        <v>0.99497634954538405</v>
      </c>
      <c r="DC66" s="3">
        <v>0.99497626586250809</v>
      </c>
    </row>
    <row r="67" spans="1:107">
      <c r="A67" s="3" t="s">
        <v>154</v>
      </c>
      <c r="B67" s="3">
        <v>0.99740097721516108</v>
      </c>
      <c r="C67" s="3">
        <v>0.99725871632475505</v>
      </c>
      <c r="D67" s="3">
        <v>0.99739160473296995</v>
      </c>
      <c r="E67" s="3">
        <v>0.99739938724050403</v>
      </c>
      <c r="F67" s="3">
        <v>0.9973152859494111</v>
      </c>
      <c r="G67" s="3">
        <v>0.99739930355762707</v>
      </c>
      <c r="H67" s="3">
        <v>0.99707017880352911</v>
      </c>
      <c r="I67" s="3">
        <v>0.99732114375077996</v>
      </c>
      <c r="J67" s="3">
        <v>0.99736867562475107</v>
      </c>
      <c r="K67" s="3">
        <v>0.99736524462680609</v>
      </c>
      <c r="L67" s="3">
        <v>0.99647033994327605</v>
      </c>
      <c r="M67" s="3">
        <v>0.99868684829867704</v>
      </c>
      <c r="N67" s="3">
        <v>0.9264266005772781</v>
      </c>
      <c r="O67" s="3">
        <v>0.99657092676108106</v>
      </c>
      <c r="P67" s="3">
        <v>0.99647092572341311</v>
      </c>
      <c r="Q67" s="3">
        <v>0.99647050730902997</v>
      </c>
      <c r="R67" s="3">
        <v>0.9986879361760741</v>
      </c>
      <c r="S67" s="3">
        <v>0.99653494312409607</v>
      </c>
      <c r="T67" s="3">
        <v>0.99679335584737405</v>
      </c>
      <c r="U67" s="3">
        <v>0.99874283214319504</v>
      </c>
      <c r="V67" s="3">
        <v>0.99795688256514103</v>
      </c>
      <c r="W67" s="3">
        <v>0.99875864820689408</v>
      </c>
      <c r="X67" s="3">
        <v>0.99870366855689607</v>
      </c>
      <c r="Y67" s="3">
        <v>0.99872065618086703</v>
      </c>
      <c r="Z67" s="3">
        <v>0.99872065618086703</v>
      </c>
      <c r="AA67" s="3">
        <v>0.99870442170278606</v>
      </c>
      <c r="AB67" s="3">
        <v>0.99870316645963508</v>
      </c>
      <c r="AC67" s="3">
        <v>0.99870425433703203</v>
      </c>
      <c r="AD67" s="3">
        <v>0.99640448151930605</v>
      </c>
      <c r="AE67" s="3">
        <v>0.99739620729118905</v>
      </c>
      <c r="AF67" s="3">
        <v>0.99739670938844904</v>
      </c>
      <c r="AG67" s="3">
        <v>0.9973603910199571</v>
      </c>
      <c r="AH67" s="3">
        <v>0.99737754600968209</v>
      </c>
      <c r="AI67" s="3">
        <v>0.99735269219529998</v>
      </c>
      <c r="AJ67" s="3">
        <v>0.99722951100078405</v>
      </c>
      <c r="AK67" s="3">
        <v>0.99882584555689102</v>
      </c>
      <c r="AL67" s="3">
        <v>0.9974016466781751</v>
      </c>
      <c r="AM67" s="3">
        <v>0.99712850576859513</v>
      </c>
      <c r="AN67" s="3">
        <v>0.9987226645699091</v>
      </c>
      <c r="AO67" s="3">
        <v>0.99864534159182905</v>
      </c>
      <c r="AP67" s="3">
        <v>0.99733813137475202</v>
      </c>
      <c r="AQ67" s="3">
        <v>0.99733921925214997</v>
      </c>
      <c r="AR67" s="3">
        <v>0.99870550958018312</v>
      </c>
      <c r="AS67" s="3">
        <v>0.99874074007127811</v>
      </c>
      <c r="AT67" s="3">
        <v>0.99387951808035513</v>
      </c>
      <c r="AU67" s="3">
        <v>0.99876266498497612</v>
      </c>
      <c r="AV67" s="3">
        <v>0.99872391981305908</v>
      </c>
      <c r="AW67" s="3">
        <v>0.99725453218091997</v>
      </c>
      <c r="AX67" s="3">
        <v>0.99873663961031911</v>
      </c>
      <c r="AY67" s="3">
        <v>0.9973234868713281</v>
      </c>
      <c r="AZ67" s="3">
        <v>0.99634933450355512</v>
      </c>
      <c r="BA67" s="3">
        <v>0.9963566149138281</v>
      </c>
      <c r="BB67" s="3">
        <v>0.99635979486314308</v>
      </c>
      <c r="BC67" s="3">
        <v>0.99635937644876005</v>
      </c>
      <c r="BD67" s="3">
        <v>0.99635025501519803</v>
      </c>
      <c r="BE67" s="3">
        <v>0.99634791189465111</v>
      </c>
      <c r="BF67" s="3">
        <v>0.99632916693026807</v>
      </c>
      <c r="BG67" s="3">
        <v>0.99633544314602107</v>
      </c>
      <c r="BH67" s="3">
        <v>0.99635510862204812</v>
      </c>
      <c r="BI67" s="3">
        <v>0.99726574568639903</v>
      </c>
      <c r="BJ67" s="3">
        <v>0.99975271709932412</v>
      </c>
      <c r="BK67" s="3">
        <v>0.9999903764691781</v>
      </c>
      <c r="BL67" s="3">
        <v>0.99723294199872903</v>
      </c>
      <c r="BM67" s="3">
        <v>0.99994895344520707</v>
      </c>
      <c r="BN67" s="3">
        <v>1</v>
      </c>
      <c r="BO67" s="3">
        <v>0.99742139583707812</v>
      </c>
      <c r="BP67" s="3">
        <v>0.99745043379529608</v>
      </c>
      <c r="BQ67" s="3">
        <v>0.99742373895762604</v>
      </c>
      <c r="BR67" s="3">
        <v>0.99729511837612406</v>
      </c>
      <c r="BS67" s="3">
        <v>0.99743076831927002</v>
      </c>
      <c r="BT67" s="3">
        <v>0.99984259250890994</v>
      </c>
      <c r="BU67" s="3">
        <v>0.99730172932338412</v>
      </c>
      <c r="BV67" s="3">
        <v>0.99738072595899707</v>
      </c>
      <c r="BW67" s="3">
        <v>0.99871563520826512</v>
      </c>
      <c r="BX67" s="3">
        <v>0.9987250913733331</v>
      </c>
      <c r="BY67" s="3">
        <v>0.99871630467127903</v>
      </c>
      <c r="BZ67" s="3">
        <v>0.99871730886579912</v>
      </c>
      <c r="CA67" s="3">
        <v>0.99871747623155205</v>
      </c>
      <c r="CB67" s="3">
        <v>0.99871429628223807</v>
      </c>
      <c r="CC67" s="3">
        <v>0.9987147146966211</v>
      </c>
      <c r="CD67" s="3">
        <v>0.99633469000013108</v>
      </c>
      <c r="CE67" s="3">
        <v>0.99638489972615607</v>
      </c>
      <c r="CF67" s="3">
        <v>0.99872174405826508</v>
      </c>
      <c r="CG67" s="3">
        <v>0.99543124966317609</v>
      </c>
      <c r="CH67" s="3">
        <v>0.99727955336105611</v>
      </c>
      <c r="CI67" s="3">
        <v>0.99684565764531807</v>
      </c>
      <c r="CJ67" s="3">
        <v>0.99545928342687406</v>
      </c>
      <c r="CK67" s="3">
        <v>0.99056082255581612</v>
      </c>
      <c r="CL67" s="3">
        <v>0.99875647245209909</v>
      </c>
      <c r="CM67" s="3">
        <v>0.99648967068779604</v>
      </c>
      <c r="CN67" s="3">
        <v>0.99128367524483108</v>
      </c>
      <c r="CO67" s="3">
        <v>0.99728616430831607</v>
      </c>
      <c r="CP67" s="3">
        <v>0.99126350767154403</v>
      </c>
      <c r="CQ67" s="3">
        <v>0.99543225385769707</v>
      </c>
      <c r="CR67" s="3">
        <v>0.99725344430352203</v>
      </c>
      <c r="CS67" s="3">
        <v>0.99107220861538603</v>
      </c>
      <c r="CT67" s="3">
        <v>0.99119689610168304</v>
      </c>
      <c r="CU67" s="3">
        <v>0.99472806245018808</v>
      </c>
      <c r="CV67" s="3">
        <v>0.99472613774402308</v>
      </c>
      <c r="CW67" s="3">
        <v>0.99472672352416003</v>
      </c>
      <c r="CX67" s="3">
        <v>0.99472312516046213</v>
      </c>
      <c r="CY67" s="3">
        <v>0.99472145150292812</v>
      </c>
      <c r="CZ67" s="3">
        <v>0.99472186991731104</v>
      </c>
      <c r="DA67" s="3">
        <v>0.99664624135011903</v>
      </c>
      <c r="DB67" s="3">
        <v>0.99497634954538405</v>
      </c>
      <c r="DC67" s="3">
        <v>0.99497609849675406</v>
      </c>
    </row>
    <row r="68" spans="1:107">
      <c r="A68" s="3" t="s">
        <v>156</v>
      </c>
      <c r="B68" s="3">
        <v>0.99880684954387811</v>
      </c>
      <c r="C68" s="3">
        <v>0.99863379335484304</v>
      </c>
      <c r="D68" s="3">
        <v>0.99885672453839702</v>
      </c>
      <c r="E68" s="3">
        <v>0.99882283297332997</v>
      </c>
      <c r="F68" s="3">
        <v>0.99881655675757608</v>
      </c>
      <c r="G68" s="3">
        <v>0.99882174509593202</v>
      </c>
      <c r="H68" s="3">
        <v>0.99819403983773602</v>
      </c>
      <c r="I68" s="3">
        <v>0.99888082520688903</v>
      </c>
      <c r="J68" s="3">
        <v>0.99885772873291712</v>
      </c>
      <c r="K68" s="3">
        <v>0.99880090805963206</v>
      </c>
      <c r="L68" s="3">
        <v>0.99687385877476908</v>
      </c>
      <c r="M68" s="3">
        <v>0.99714089083434809</v>
      </c>
      <c r="N68" s="3">
        <v>0.92677890548822406</v>
      </c>
      <c r="O68" s="3">
        <v>0.99705645481174909</v>
      </c>
      <c r="P68" s="3">
        <v>0.99687444455490604</v>
      </c>
      <c r="Q68" s="3">
        <v>0.99687335667750909</v>
      </c>
      <c r="R68" s="3">
        <v>0.99714097451722505</v>
      </c>
      <c r="S68" s="3">
        <v>0.99700021991859999</v>
      </c>
      <c r="T68" s="3">
        <v>0.99754633437200513</v>
      </c>
      <c r="U68" s="3">
        <v>0.99716708357475803</v>
      </c>
      <c r="V68" s="3">
        <v>0.99767420180761712</v>
      </c>
      <c r="W68" s="3">
        <v>0.99720967815900408</v>
      </c>
      <c r="X68" s="3">
        <v>0.99714582812407404</v>
      </c>
      <c r="Y68" s="3">
        <v>0.99715796214119712</v>
      </c>
      <c r="Z68" s="3">
        <v>0.99715812950695004</v>
      </c>
      <c r="AA68" s="3">
        <v>0.99714758546448512</v>
      </c>
      <c r="AB68" s="3">
        <v>0.99714566075832112</v>
      </c>
      <c r="AC68" s="3">
        <v>0.99714708336722513</v>
      </c>
      <c r="AD68" s="3">
        <v>0.99676900413025205</v>
      </c>
      <c r="AE68" s="3">
        <v>0.99840006708019413</v>
      </c>
      <c r="AF68" s="3">
        <v>0.99838868620896104</v>
      </c>
      <c r="AG68" s="3">
        <v>0.99836810022129108</v>
      </c>
      <c r="AH68" s="3">
        <v>0.99835445991238703</v>
      </c>
      <c r="AI68" s="3">
        <v>0.9983649202719761</v>
      </c>
      <c r="AJ68" s="3">
        <v>0.99830014972540304</v>
      </c>
      <c r="AK68" s="3">
        <v>0.99740106089803804</v>
      </c>
      <c r="AL68" s="3">
        <v>0.99835194942608607</v>
      </c>
      <c r="AM68" s="3">
        <v>0.99832115412745703</v>
      </c>
      <c r="AN68" s="3">
        <v>0.99717771130010002</v>
      </c>
      <c r="AO68" s="3">
        <v>0.99720867396448309</v>
      </c>
      <c r="AP68" s="3">
        <v>0.99817077599800996</v>
      </c>
      <c r="AQ68" s="3">
        <v>0.99816985548636705</v>
      </c>
      <c r="AR68" s="3">
        <v>0.99714783651311512</v>
      </c>
      <c r="AS68" s="3">
        <v>0.9971753681795531</v>
      </c>
      <c r="AT68" s="3">
        <v>0.99395131798857206</v>
      </c>
      <c r="AU68" s="3">
        <v>0.99716214628503308</v>
      </c>
      <c r="AV68" s="3">
        <v>0.99717846444599112</v>
      </c>
      <c r="AW68" s="3">
        <v>0.99814106857677909</v>
      </c>
      <c r="AX68" s="3">
        <v>0.99718448961311412</v>
      </c>
      <c r="AY68" s="3">
        <v>0.99815562939732605</v>
      </c>
      <c r="AZ68" s="3">
        <v>0.99671235082272003</v>
      </c>
      <c r="BA68" s="3">
        <v>0.99671979859874704</v>
      </c>
      <c r="BB68" s="3">
        <v>0.99671377343162404</v>
      </c>
      <c r="BC68" s="3">
        <v>0.99671352238299404</v>
      </c>
      <c r="BD68" s="3">
        <v>0.99671946386723997</v>
      </c>
      <c r="BE68" s="3">
        <v>0.99672197435354104</v>
      </c>
      <c r="BF68" s="3">
        <v>0.99670557250970604</v>
      </c>
      <c r="BG68" s="3">
        <v>0.9967061582898431</v>
      </c>
      <c r="BH68" s="3">
        <v>0.99671728811244609</v>
      </c>
      <c r="BI68" s="3">
        <v>0.99863128286854208</v>
      </c>
      <c r="BJ68" s="3">
        <v>0.99741930376515997</v>
      </c>
      <c r="BK68" s="3">
        <v>0.99742147951995508</v>
      </c>
      <c r="BL68" s="3">
        <v>0.99855161676991511</v>
      </c>
      <c r="BM68" s="3">
        <v>0.99742122847132508</v>
      </c>
      <c r="BN68" s="3">
        <v>0.99742139583707812</v>
      </c>
      <c r="BO68" s="3">
        <v>1</v>
      </c>
      <c r="BP68" s="3">
        <v>0.99893463329661303</v>
      </c>
      <c r="BQ68" s="3">
        <v>0.99895664189318811</v>
      </c>
      <c r="BR68" s="3">
        <v>0.99864006957059603</v>
      </c>
      <c r="BS68" s="3">
        <v>0.99910074380688108</v>
      </c>
      <c r="BT68" s="3">
        <v>0.9974161238158451</v>
      </c>
      <c r="BU68" s="3">
        <v>0.99865856348634907</v>
      </c>
      <c r="BV68" s="3">
        <v>0.99894844097127</v>
      </c>
      <c r="BW68" s="3">
        <v>0.9971529411685951</v>
      </c>
      <c r="BX68" s="3">
        <v>0.99714867334188206</v>
      </c>
      <c r="BY68" s="3">
        <v>0.99717068193845704</v>
      </c>
      <c r="BZ68" s="3">
        <v>0.99717252296174508</v>
      </c>
      <c r="CA68" s="3">
        <v>0.99717269032749811</v>
      </c>
      <c r="CB68" s="3">
        <v>0.99716699989188207</v>
      </c>
      <c r="CC68" s="3">
        <v>0.99716775303777205</v>
      </c>
      <c r="CD68" s="3">
        <v>0.99670088626861109</v>
      </c>
      <c r="CE68" s="3">
        <v>0.99674490346176003</v>
      </c>
      <c r="CF68" s="3">
        <v>0.99716323416243002</v>
      </c>
      <c r="CG68" s="3">
        <v>0.99598673659877313</v>
      </c>
      <c r="CH68" s="3">
        <v>0.9981468426952711</v>
      </c>
      <c r="CI68" s="3">
        <v>0.99760030982748304</v>
      </c>
      <c r="CJ68" s="3">
        <v>0.99602581650219613</v>
      </c>
      <c r="CK68" s="3">
        <v>0.99099279356538905</v>
      </c>
      <c r="CL68" s="3">
        <v>0.99721285810831906</v>
      </c>
      <c r="CM68" s="3">
        <v>0.99686875411928999</v>
      </c>
      <c r="CN68" s="3">
        <v>0.99171246630509002</v>
      </c>
      <c r="CO68" s="3">
        <v>0.99823529549595302</v>
      </c>
      <c r="CP68" s="3">
        <v>0.99169095980577504</v>
      </c>
      <c r="CQ68" s="3">
        <v>0.99599343122891004</v>
      </c>
      <c r="CR68" s="3">
        <v>0.99821947943225509</v>
      </c>
      <c r="CS68" s="3">
        <v>0.99152911712221903</v>
      </c>
      <c r="CT68" s="3">
        <v>0.99163639857016106</v>
      </c>
      <c r="CU68" s="3">
        <v>0.99549627125838003</v>
      </c>
      <c r="CV68" s="3">
        <v>0.99549484864947613</v>
      </c>
      <c r="CW68" s="3">
        <v>0.99549543442961308</v>
      </c>
      <c r="CX68" s="3">
        <v>0.9954925055289281</v>
      </c>
      <c r="CY68" s="3">
        <v>0.99549049713988713</v>
      </c>
      <c r="CZ68" s="3">
        <v>0.99549041345700995</v>
      </c>
      <c r="DA68" s="3">
        <v>0.99737947071584709</v>
      </c>
      <c r="DB68" s="3">
        <v>0.99553769428235106</v>
      </c>
      <c r="DC68" s="3">
        <v>0.99553710850221411</v>
      </c>
    </row>
    <row r="69" spans="1:107">
      <c r="A69" s="3" t="s">
        <v>158</v>
      </c>
      <c r="B69" s="3">
        <v>0.99885898397606809</v>
      </c>
      <c r="C69" s="3">
        <v>0.99860927427196711</v>
      </c>
      <c r="D69" s="3">
        <v>0.99884308422949308</v>
      </c>
      <c r="E69" s="3">
        <v>0.99887563686853309</v>
      </c>
      <c r="F69" s="3">
        <v>0.99873530068429206</v>
      </c>
      <c r="G69" s="3">
        <v>0.99887438162538311</v>
      </c>
      <c r="H69" s="3">
        <v>0.99817169650965409</v>
      </c>
      <c r="I69" s="3">
        <v>0.99871940093771705</v>
      </c>
      <c r="J69" s="3">
        <v>0.99884961149387708</v>
      </c>
      <c r="K69" s="3">
        <v>0.99865471407402107</v>
      </c>
      <c r="L69" s="3">
        <v>0.99689620210285002</v>
      </c>
      <c r="M69" s="3">
        <v>0.99713695773914313</v>
      </c>
      <c r="N69" s="3">
        <v>0.92678166702315612</v>
      </c>
      <c r="O69" s="3">
        <v>0.99707745921380309</v>
      </c>
      <c r="P69" s="3">
        <v>0.99689662051723404</v>
      </c>
      <c r="Q69" s="3">
        <v>0.9968955326398371</v>
      </c>
      <c r="R69" s="3">
        <v>0.99713637195900606</v>
      </c>
      <c r="S69" s="3">
        <v>0.9970086718891481</v>
      </c>
      <c r="T69" s="3">
        <v>0.99754273600830712</v>
      </c>
      <c r="U69" s="3">
        <v>0.99715411272886811</v>
      </c>
      <c r="V69" s="3">
        <v>0.99766424354528904</v>
      </c>
      <c r="W69" s="3">
        <v>0.99719971989667511</v>
      </c>
      <c r="X69" s="3">
        <v>0.99713804561653996</v>
      </c>
      <c r="Y69" s="3">
        <v>0.99715687426380006</v>
      </c>
      <c r="Z69" s="3">
        <v>0.99715670689804603</v>
      </c>
      <c r="AA69" s="3">
        <v>0.99713913349393712</v>
      </c>
      <c r="AB69" s="3">
        <v>0.99713804561653996</v>
      </c>
      <c r="AC69" s="3">
        <v>0.99713913349393712</v>
      </c>
      <c r="AD69" s="3">
        <v>0.99677963185559404</v>
      </c>
      <c r="AE69" s="3">
        <v>0.99843797542334312</v>
      </c>
      <c r="AF69" s="3">
        <v>0.9983957992534821</v>
      </c>
      <c r="AG69" s="3">
        <v>0.99835379044937411</v>
      </c>
      <c r="AH69" s="3">
        <v>0.99838333050485206</v>
      </c>
      <c r="AI69" s="3">
        <v>0.99838073633567403</v>
      </c>
      <c r="AJ69" s="3">
        <v>0.99834157274937407</v>
      </c>
      <c r="AK69" s="3">
        <v>0.99743930397269409</v>
      </c>
      <c r="AL69" s="3">
        <v>0.99834717950211405</v>
      </c>
      <c r="AM69" s="3">
        <v>0.99839019250074212</v>
      </c>
      <c r="AN69" s="3">
        <v>0.99717695815421004</v>
      </c>
      <c r="AO69" s="3">
        <v>0.99720072409119609</v>
      </c>
      <c r="AP69" s="3">
        <v>0.99815847461513407</v>
      </c>
      <c r="AQ69" s="3">
        <v>0.9981572193719831</v>
      </c>
      <c r="AR69" s="3">
        <v>0.99714674863571806</v>
      </c>
      <c r="AS69" s="3">
        <v>0.99716691620900511</v>
      </c>
      <c r="AT69" s="3">
        <v>0.99395458162076311</v>
      </c>
      <c r="AU69" s="3">
        <v>0.99716055631037503</v>
      </c>
      <c r="AV69" s="3">
        <v>0.99717737656859406</v>
      </c>
      <c r="AW69" s="3">
        <v>0.99814550376924405</v>
      </c>
      <c r="AX69" s="3">
        <v>0.99717101666996411</v>
      </c>
      <c r="AY69" s="3">
        <v>0.99814332801445005</v>
      </c>
      <c r="AZ69" s="3">
        <v>0.99672297854806213</v>
      </c>
      <c r="BA69" s="3">
        <v>0.99672640954600711</v>
      </c>
      <c r="BB69" s="3">
        <v>0.99672440115696603</v>
      </c>
      <c r="BC69" s="3">
        <v>0.99672381537682908</v>
      </c>
      <c r="BD69" s="3">
        <v>0.99672574008299308</v>
      </c>
      <c r="BE69" s="3">
        <v>0.99672339696244505</v>
      </c>
      <c r="BF69" s="3">
        <v>0.99670967297066504</v>
      </c>
      <c r="BG69" s="3">
        <v>0.99671410816313111</v>
      </c>
      <c r="BH69" s="3">
        <v>0.9967269116432671</v>
      </c>
      <c r="BI69" s="3">
        <v>0.99867354272127995</v>
      </c>
      <c r="BJ69" s="3">
        <v>0.99745687737680311</v>
      </c>
      <c r="BK69" s="3">
        <v>0.99745001538091305</v>
      </c>
      <c r="BL69" s="3">
        <v>0.99866601126237609</v>
      </c>
      <c r="BM69" s="3">
        <v>0.99745026642954304</v>
      </c>
      <c r="BN69" s="3">
        <v>0.99745043379529608</v>
      </c>
      <c r="BO69" s="3">
        <v>0.99893463329661303</v>
      </c>
      <c r="BP69" s="3">
        <v>1</v>
      </c>
      <c r="BQ69" s="3">
        <v>0.9989612444514071</v>
      </c>
      <c r="BR69" s="3">
        <v>0.99868801985895106</v>
      </c>
      <c r="BS69" s="3">
        <v>0.9990891118870191</v>
      </c>
      <c r="BT69" s="3">
        <v>0.99744399021379004</v>
      </c>
      <c r="BU69" s="3">
        <v>0.9987207398637441</v>
      </c>
      <c r="BV69" s="3">
        <v>0.99910601582811409</v>
      </c>
      <c r="BW69" s="3">
        <v>0.9971384640309241</v>
      </c>
      <c r="BX69" s="3">
        <v>0.99715193697407412</v>
      </c>
      <c r="BY69" s="3">
        <v>0.9971690919637991</v>
      </c>
      <c r="BZ69" s="3">
        <v>0.99716976142681313</v>
      </c>
      <c r="CA69" s="3">
        <v>0.99717026352407312</v>
      </c>
      <c r="CB69" s="3">
        <v>0.99716340152818306</v>
      </c>
      <c r="CC69" s="3">
        <v>0.99716398730832001</v>
      </c>
      <c r="CD69" s="3">
        <v>0.99670348043778911</v>
      </c>
      <c r="CE69" s="3">
        <v>0.99675553118710203</v>
      </c>
      <c r="CF69" s="3">
        <v>0.99715779477544408</v>
      </c>
      <c r="CG69" s="3">
        <v>0.99599736432411512</v>
      </c>
      <c r="CH69" s="3">
        <v>0.99816684290280511</v>
      </c>
      <c r="CI69" s="3">
        <v>0.99760943126104407</v>
      </c>
      <c r="CJ69" s="3">
        <v>0.99603426847274412</v>
      </c>
      <c r="CK69" s="3">
        <v>0.99098852573867713</v>
      </c>
      <c r="CL69" s="3">
        <v>0.99720323457749704</v>
      </c>
      <c r="CM69" s="3">
        <v>0.99688607647476812</v>
      </c>
      <c r="CN69" s="3">
        <v>0.99171338681673304</v>
      </c>
      <c r="CO69" s="3">
        <v>0.99823219922951512</v>
      </c>
      <c r="CP69" s="3">
        <v>0.99169539499824111</v>
      </c>
      <c r="CQ69" s="3">
        <v>0.99600188319945704</v>
      </c>
      <c r="CR69" s="3">
        <v>0.99822357989321409</v>
      </c>
      <c r="CS69" s="3">
        <v>0.99153388704619205</v>
      </c>
      <c r="CT69" s="3">
        <v>0.99163681698454409</v>
      </c>
      <c r="CU69" s="3">
        <v>0.9954963549412561</v>
      </c>
      <c r="CV69" s="3">
        <v>0.9954944302350921</v>
      </c>
      <c r="CW69" s="3">
        <v>0.9954963549412561</v>
      </c>
      <c r="CX69" s="3">
        <v>0.99549208711454407</v>
      </c>
      <c r="CY69" s="3">
        <v>0.99549058082276309</v>
      </c>
      <c r="CZ69" s="3">
        <v>0.99549016240837995</v>
      </c>
      <c r="DA69" s="3">
        <v>0.99737152084255909</v>
      </c>
      <c r="DB69" s="3">
        <v>0.9955414600118031</v>
      </c>
      <c r="DC69" s="3">
        <v>0.99554104159741907</v>
      </c>
    </row>
    <row r="70" spans="1:107">
      <c r="A70" s="3" t="s">
        <v>160</v>
      </c>
      <c r="B70" s="3">
        <v>0.99884651522743806</v>
      </c>
      <c r="C70" s="3">
        <v>0.99859864654662511</v>
      </c>
      <c r="D70" s="3">
        <v>0.99885940239045212</v>
      </c>
      <c r="E70" s="3">
        <v>0.99885982080483504</v>
      </c>
      <c r="F70" s="3">
        <v>0.99875078201648304</v>
      </c>
      <c r="G70" s="3">
        <v>0.99885906765894505</v>
      </c>
      <c r="H70" s="3">
        <v>0.99821295216787209</v>
      </c>
      <c r="I70" s="3">
        <v>0.99879513394113906</v>
      </c>
      <c r="J70" s="3">
        <v>0.99883279123565805</v>
      </c>
      <c r="K70" s="3">
        <v>0.9986983128527861</v>
      </c>
      <c r="L70" s="3">
        <v>0.99691888016243813</v>
      </c>
      <c r="M70" s="3">
        <v>0.99711377758229502</v>
      </c>
      <c r="N70" s="3">
        <v>0.92680735766630606</v>
      </c>
      <c r="O70" s="3">
        <v>0.99710181093092509</v>
      </c>
      <c r="P70" s="3">
        <v>0.99691963330832911</v>
      </c>
      <c r="Q70" s="3">
        <v>0.99691854543093206</v>
      </c>
      <c r="R70" s="3">
        <v>0.99711469809393805</v>
      </c>
      <c r="S70" s="3">
        <v>0.99704155925969407</v>
      </c>
      <c r="T70" s="3">
        <v>0.99757378235556604</v>
      </c>
      <c r="U70" s="3">
        <v>0.99714147661448505</v>
      </c>
      <c r="V70" s="3">
        <v>0.99765679576926203</v>
      </c>
      <c r="W70" s="3">
        <v>0.99717687447133307</v>
      </c>
      <c r="X70" s="3">
        <v>0.99712172745558203</v>
      </c>
      <c r="Y70" s="3">
        <v>0.99712867313434905</v>
      </c>
      <c r="Z70" s="3">
        <v>0.99712817103708906</v>
      </c>
      <c r="AA70" s="3">
        <v>0.99712298269873312</v>
      </c>
      <c r="AB70" s="3">
        <v>0.9971220621870891</v>
      </c>
      <c r="AC70" s="3">
        <v>0.99712281533297908</v>
      </c>
      <c r="AD70" s="3">
        <v>0.99680281201244303</v>
      </c>
      <c r="AE70" s="3">
        <v>0.99845228519526108</v>
      </c>
      <c r="AF70" s="3">
        <v>0.99844559056512405</v>
      </c>
      <c r="AG70" s="3">
        <v>0.99840843536786505</v>
      </c>
      <c r="AH70" s="3">
        <v>0.99838508784526303</v>
      </c>
      <c r="AI70" s="3">
        <v>0.9983955482048521</v>
      </c>
      <c r="AJ70" s="3">
        <v>0.99843086237882306</v>
      </c>
      <c r="AK70" s="3">
        <v>0.99739085158707907</v>
      </c>
      <c r="AL70" s="3">
        <v>0.99837437643704408</v>
      </c>
      <c r="AM70" s="3">
        <v>0.99844785000279512</v>
      </c>
      <c r="AN70" s="3">
        <v>0.99715026331654</v>
      </c>
      <c r="AO70" s="3">
        <v>0.99717587027681309</v>
      </c>
      <c r="AP70" s="3">
        <v>0.99819236618020113</v>
      </c>
      <c r="AQ70" s="3">
        <v>0.99819161303431103</v>
      </c>
      <c r="AR70" s="3">
        <v>0.99712256428434909</v>
      </c>
      <c r="AS70" s="3">
        <v>0.99714440551517003</v>
      </c>
      <c r="AT70" s="3">
        <v>0.99396822192966705</v>
      </c>
      <c r="AU70" s="3">
        <v>0.9971343635699651</v>
      </c>
      <c r="AV70" s="3">
        <v>0.99715034699941707</v>
      </c>
      <c r="AW70" s="3">
        <v>0.99815127788773705</v>
      </c>
      <c r="AX70" s="3">
        <v>0.99714733441585512</v>
      </c>
      <c r="AY70" s="3">
        <v>0.99817738694527003</v>
      </c>
      <c r="AZ70" s="3">
        <v>0.99675134704326607</v>
      </c>
      <c r="BA70" s="3">
        <v>0.99675528013847203</v>
      </c>
      <c r="BB70" s="3">
        <v>0.99675327174943107</v>
      </c>
      <c r="BC70" s="3">
        <v>0.9967536901638141</v>
      </c>
      <c r="BD70" s="3">
        <v>0.99675661906449908</v>
      </c>
      <c r="BE70" s="3">
        <v>0.99675025916586912</v>
      </c>
      <c r="BF70" s="3">
        <v>0.99673519624806206</v>
      </c>
      <c r="BG70" s="3">
        <v>0.99674097036655407</v>
      </c>
      <c r="BH70" s="3">
        <v>0.99675678643025212</v>
      </c>
      <c r="BI70" s="3">
        <v>0.99863730803566508</v>
      </c>
      <c r="BJ70" s="3">
        <v>0.99742666785831102</v>
      </c>
      <c r="BK70" s="3">
        <v>0.9974243247377631</v>
      </c>
      <c r="BL70" s="3">
        <v>0.99862726609046004</v>
      </c>
      <c r="BM70" s="3">
        <v>0.99742557998091408</v>
      </c>
      <c r="BN70" s="3">
        <v>0.99742373895762604</v>
      </c>
      <c r="BO70" s="3">
        <v>0.99895664189318811</v>
      </c>
      <c r="BP70" s="3">
        <v>0.9989612444514071</v>
      </c>
      <c r="BQ70" s="3">
        <v>1</v>
      </c>
      <c r="BR70" s="3">
        <v>0.9986715343322391</v>
      </c>
      <c r="BS70" s="3">
        <v>0.99900350430414508</v>
      </c>
      <c r="BT70" s="3">
        <v>0.99741980586242107</v>
      </c>
      <c r="BU70" s="3">
        <v>0.99869739234114208</v>
      </c>
      <c r="BV70" s="3">
        <v>0.99900785581373408</v>
      </c>
      <c r="BW70" s="3">
        <v>0.99712582791654103</v>
      </c>
      <c r="BX70" s="3">
        <v>0.99712457267339005</v>
      </c>
      <c r="BY70" s="3">
        <v>0.99714122556585505</v>
      </c>
      <c r="BZ70" s="3">
        <v>0.99714340132065005</v>
      </c>
      <c r="CA70" s="3">
        <v>0.99714373605215711</v>
      </c>
      <c r="CB70" s="3">
        <v>0.99713520039873205</v>
      </c>
      <c r="CC70" s="3">
        <v>0.99713595354462303</v>
      </c>
      <c r="CD70" s="3">
        <v>0.99672984054395208</v>
      </c>
      <c r="CE70" s="3">
        <v>0.99677921344121112</v>
      </c>
      <c r="CF70" s="3">
        <v>0.99713595354462303</v>
      </c>
      <c r="CG70" s="3">
        <v>0.99601836872616911</v>
      </c>
      <c r="CH70" s="3">
        <v>0.99817947901718806</v>
      </c>
      <c r="CI70" s="3">
        <v>0.99763579136720704</v>
      </c>
      <c r="CJ70" s="3">
        <v>0.99605527287479811</v>
      </c>
      <c r="CK70" s="3">
        <v>0.99102676881333307</v>
      </c>
      <c r="CL70" s="3">
        <v>0.99718022178640209</v>
      </c>
      <c r="CM70" s="3">
        <v>0.99690942399737004</v>
      </c>
      <c r="CN70" s="3">
        <v>0.99174091848317103</v>
      </c>
      <c r="CO70" s="3">
        <v>0.99827981478636307</v>
      </c>
      <c r="CP70" s="3">
        <v>0.99172259193317103</v>
      </c>
      <c r="CQ70" s="3">
        <v>0.99602372443027909</v>
      </c>
      <c r="CR70" s="3">
        <v>0.99825228311992509</v>
      </c>
      <c r="CS70" s="3">
        <v>0.99156627231947803</v>
      </c>
      <c r="CT70" s="3">
        <v>0.99166518547974902</v>
      </c>
      <c r="CU70" s="3">
        <v>0.99552807075152905</v>
      </c>
      <c r="CV70" s="3">
        <v>0.99552648077687211</v>
      </c>
      <c r="CW70" s="3">
        <v>0.99552673182550211</v>
      </c>
      <c r="CX70" s="3">
        <v>0.99552330082755702</v>
      </c>
      <c r="CY70" s="3">
        <v>0.99552162717002313</v>
      </c>
      <c r="CZ70" s="3">
        <v>0.99552020456111812</v>
      </c>
      <c r="DA70" s="3">
        <v>0.99740173036105106</v>
      </c>
      <c r="DB70" s="3">
        <v>0.99556380333988403</v>
      </c>
      <c r="DC70" s="3">
        <v>0.99556305019399405</v>
      </c>
    </row>
    <row r="71" spans="1:107">
      <c r="A71" s="3" t="s">
        <v>163</v>
      </c>
      <c r="B71" s="3">
        <v>0.99859973442402306</v>
      </c>
      <c r="C71" s="3">
        <v>0.99846316396923307</v>
      </c>
      <c r="D71" s="3">
        <v>0.99858835355278996</v>
      </c>
      <c r="E71" s="3">
        <v>0.99859513186580406</v>
      </c>
      <c r="F71" s="3">
        <v>0.99855488040210605</v>
      </c>
      <c r="G71" s="3">
        <v>0.99859404398840612</v>
      </c>
      <c r="H71" s="3">
        <v>0.99819479298362612</v>
      </c>
      <c r="I71" s="3">
        <v>0.99854567528566807</v>
      </c>
      <c r="J71" s="3">
        <v>0.99861111529525504</v>
      </c>
      <c r="K71" s="3">
        <v>0.99850609328498507</v>
      </c>
      <c r="L71" s="3">
        <v>0.99687678767545407</v>
      </c>
      <c r="M71" s="3">
        <v>0.99703921613914703</v>
      </c>
      <c r="N71" s="3">
        <v>0.92679756676973002</v>
      </c>
      <c r="O71" s="3">
        <v>0.99707160141243312</v>
      </c>
      <c r="P71" s="3">
        <v>0.99687770818709809</v>
      </c>
      <c r="Q71" s="3">
        <v>0.99687645294394711</v>
      </c>
      <c r="R71" s="3">
        <v>0.99703896509051604</v>
      </c>
      <c r="S71" s="3">
        <v>0.99699478053161406</v>
      </c>
      <c r="T71" s="3">
        <v>0.99759227627131908</v>
      </c>
      <c r="U71" s="3">
        <v>0.99705821215215995</v>
      </c>
      <c r="V71" s="3">
        <v>0.99761872006035912</v>
      </c>
      <c r="W71" s="3">
        <v>0.99710164356517206</v>
      </c>
      <c r="X71" s="3">
        <v>0.99704164294257103</v>
      </c>
      <c r="Y71" s="3">
        <v>0.9970516012049</v>
      </c>
      <c r="Z71" s="3">
        <v>0.99705176857065303</v>
      </c>
      <c r="AA71" s="3">
        <v>0.99704306555147504</v>
      </c>
      <c r="AB71" s="3">
        <v>0.9970414755768181</v>
      </c>
      <c r="AC71" s="3">
        <v>0.99704289818572212</v>
      </c>
      <c r="AD71" s="3">
        <v>0.99676038479395113</v>
      </c>
      <c r="AE71" s="3">
        <v>0.99839061091512604</v>
      </c>
      <c r="AF71" s="3">
        <v>0.99839897920279708</v>
      </c>
      <c r="AG71" s="3">
        <v>0.99838876989183811</v>
      </c>
      <c r="AH71" s="3">
        <v>0.99834500374731905</v>
      </c>
      <c r="AI71" s="3">
        <v>0.99835077786581206</v>
      </c>
      <c r="AJ71" s="3">
        <v>0.99840634329594713</v>
      </c>
      <c r="AK71" s="3">
        <v>0.99735060012338206</v>
      </c>
      <c r="AL71" s="3">
        <v>0.99830299494321106</v>
      </c>
      <c r="AM71" s="3">
        <v>0.99845044417197304</v>
      </c>
      <c r="AN71" s="3">
        <v>0.99706716621996705</v>
      </c>
      <c r="AO71" s="3">
        <v>0.99709695732407611</v>
      </c>
      <c r="AP71" s="3">
        <v>0.99818675942746204</v>
      </c>
      <c r="AQ71" s="3">
        <v>0.99818600628157206</v>
      </c>
      <c r="AR71" s="3">
        <v>0.99704063874805104</v>
      </c>
      <c r="AS71" s="3">
        <v>0.9970581284692831</v>
      </c>
      <c r="AT71" s="3">
        <v>0.99395859839884504</v>
      </c>
      <c r="AU71" s="3">
        <v>0.99705545061722811</v>
      </c>
      <c r="AV71" s="3">
        <v>0.99706791936585804</v>
      </c>
      <c r="AW71" s="3">
        <v>0.99814634059801111</v>
      </c>
      <c r="AX71" s="3">
        <v>0.9970704298521591</v>
      </c>
      <c r="AY71" s="3">
        <v>0.99817178019253106</v>
      </c>
      <c r="AZ71" s="3">
        <v>0.99670356412066508</v>
      </c>
      <c r="BA71" s="3">
        <v>0.99670532146107604</v>
      </c>
      <c r="BB71" s="3">
        <v>0.99670716248436408</v>
      </c>
      <c r="BC71" s="3">
        <v>0.99670674406997994</v>
      </c>
      <c r="BD71" s="3">
        <v>0.9967105097994321</v>
      </c>
      <c r="BE71" s="3">
        <v>0.99670783194737811</v>
      </c>
      <c r="BF71" s="3">
        <v>0.99669494478436405</v>
      </c>
      <c r="BG71" s="3">
        <v>0.99669753895354207</v>
      </c>
      <c r="BH71" s="3">
        <v>0.99670766458162408</v>
      </c>
      <c r="BI71" s="3">
        <v>0.99868241310621109</v>
      </c>
      <c r="BJ71" s="3">
        <v>0.99730591346721909</v>
      </c>
      <c r="BK71" s="3">
        <v>0.99729486732749406</v>
      </c>
      <c r="BL71" s="3">
        <v>0.99868776881032106</v>
      </c>
      <c r="BM71" s="3">
        <v>0.99729896778845206</v>
      </c>
      <c r="BN71" s="3">
        <v>0.99729511837612406</v>
      </c>
      <c r="BO71" s="3">
        <v>0.99864006957059603</v>
      </c>
      <c r="BP71" s="3">
        <v>0.99868801985895106</v>
      </c>
      <c r="BQ71" s="3">
        <v>0.9986715343322391</v>
      </c>
      <c r="BR71" s="3">
        <v>1</v>
      </c>
      <c r="BS71" s="3">
        <v>0.99868408676374609</v>
      </c>
      <c r="BT71" s="3">
        <v>0.99729369576722005</v>
      </c>
      <c r="BU71" s="3">
        <v>0.9988770594774371</v>
      </c>
      <c r="BV71" s="3">
        <v>0.99873446385552511</v>
      </c>
      <c r="BW71" s="3">
        <v>0.99704892335284512</v>
      </c>
      <c r="BX71" s="3">
        <v>0.99703846299325605</v>
      </c>
      <c r="BY71" s="3">
        <v>0.99706549256243304</v>
      </c>
      <c r="BZ71" s="3">
        <v>0.99706716621996705</v>
      </c>
      <c r="CA71" s="3">
        <v>0.99706750095147412</v>
      </c>
      <c r="CB71" s="3">
        <v>0.99706599465969403</v>
      </c>
      <c r="CC71" s="3">
        <v>0.99706674780558413</v>
      </c>
      <c r="CD71" s="3">
        <v>0.99669276902957005</v>
      </c>
      <c r="CE71" s="3">
        <v>0.99673812514874605</v>
      </c>
      <c r="CF71" s="3">
        <v>0.99705469747133812</v>
      </c>
      <c r="CG71" s="3">
        <v>0.99603585844740206</v>
      </c>
      <c r="CH71" s="3">
        <v>0.99821404004526904</v>
      </c>
      <c r="CI71" s="3">
        <v>0.99764625172679611</v>
      </c>
      <c r="CJ71" s="3">
        <v>0.99607276259602995</v>
      </c>
      <c r="CK71" s="3">
        <v>0.99102082732908703</v>
      </c>
      <c r="CL71" s="3">
        <v>0.99710599507476105</v>
      </c>
      <c r="CM71" s="3">
        <v>0.99686950726517998</v>
      </c>
      <c r="CN71" s="3">
        <v>0.99171656676604802</v>
      </c>
      <c r="CO71" s="3">
        <v>0.99831086113362211</v>
      </c>
      <c r="CP71" s="3">
        <v>0.99171966303248704</v>
      </c>
      <c r="CQ71" s="3">
        <v>0.99604238571178505</v>
      </c>
      <c r="CR71" s="3">
        <v>0.99831061008499211</v>
      </c>
      <c r="CS71" s="3">
        <v>0.99155447303386213</v>
      </c>
      <c r="CT71" s="3">
        <v>0.99166058292153003</v>
      </c>
      <c r="CU71" s="3">
        <v>0.99556162758509004</v>
      </c>
      <c r="CV71" s="3">
        <v>0.99556020497618603</v>
      </c>
      <c r="CW71" s="3">
        <v>0.99556062339056905</v>
      </c>
      <c r="CX71" s="3">
        <v>0.99555752712413104</v>
      </c>
      <c r="CY71" s="3">
        <v>0.99555568610084311</v>
      </c>
      <c r="CZ71" s="3">
        <v>0.99555543505221311</v>
      </c>
      <c r="DA71" s="3">
        <v>0.99740901077132504</v>
      </c>
      <c r="DB71" s="3">
        <v>0.99558296671864999</v>
      </c>
      <c r="DC71" s="3">
        <v>0.99558288303577402</v>
      </c>
    </row>
    <row r="72" spans="1:107">
      <c r="A72" s="3" t="s">
        <v>166</v>
      </c>
      <c r="B72" s="3">
        <v>0.99887028116442411</v>
      </c>
      <c r="C72" s="3">
        <v>0.99861739151100803</v>
      </c>
      <c r="D72" s="3">
        <v>0.9988609086822321</v>
      </c>
      <c r="E72" s="3">
        <v>0.9988770594774371</v>
      </c>
      <c r="F72" s="3">
        <v>0.99875396196579813</v>
      </c>
      <c r="G72" s="3">
        <v>0.99887630633154711</v>
      </c>
      <c r="H72" s="3">
        <v>0.99818717784184507</v>
      </c>
      <c r="I72" s="3">
        <v>0.99876350181374307</v>
      </c>
      <c r="J72" s="3">
        <v>0.99885387932058911</v>
      </c>
      <c r="K72" s="3">
        <v>0.99870718323771712</v>
      </c>
      <c r="L72" s="3">
        <v>0.99690214358709706</v>
      </c>
      <c r="M72" s="3">
        <v>0.99713520039873205</v>
      </c>
      <c r="N72" s="3">
        <v>0.92678978426219605</v>
      </c>
      <c r="O72" s="3">
        <v>0.99708574381859705</v>
      </c>
      <c r="P72" s="3">
        <v>0.99690256200147997</v>
      </c>
      <c r="Q72" s="3">
        <v>0.99690197622134302</v>
      </c>
      <c r="R72" s="3">
        <v>0.99713528408160912</v>
      </c>
      <c r="S72" s="3">
        <v>0.99701578493366805</v>
      </c>
      <c r="T72" s="3">
        <v>0.99753930501036203</v>
      </c>
      <c r="U72" s="3">
        <v>0.99715838055558104</v>
      </c>
      <c r="V72" s="3">
        <v>0.99766231883912404</v>
      </c>
      <c r="W72" s="3">
        <v>0.99719879938503109</v>
      </c>
      <c r="X72" s="3">
        <v>0.99714147661448505</v>
      </c>
      <c r="Y72" s="3">
        <v>0.99715628848366311</v>
      </c>
      <c r="Z72" s="3">
        <v>0.99715612111790997</v>
      </c>
      <c r="AA72" s="3">
        <v>0.9971425644918831</v>
      </c>
      <c r="AB72" s="3">
        <v>0.99714197871174604</v>
      </c>
      <c r="AC72" s="3">
        <v>0.99714289922338906</v>
      </c>
      <c r="AD72" s="3">
        <v>0.9967802176357311</v>
      </c>
      <c r="AE72" s="3">
        <v>0.99848944039251997</v>
      </c>
      <c r="AF72" s="3">
        <v>0.99843471179115206</v>
      </c>
      <c r="AG72" s="3">
        <v>0.99840726380759104</v>
      </c>
      <c r="AH72" s="3">
        <v>0.99841454421786513</v>
      </c>
      <c r="AI72" s="3">
        <v>0.99841697102128912</v>
      </c>
      <c r="AJ72" s="3">
        <v>0.99839035986649605</v>
      </c>
      <c r="AK72" s="3">
        <v>0.99742164688570811</v>
      </c>
      <c r="AL72" s="3">
        <v>0.99839897920279708</v>
      </c>
      <c r="AM72" s="3">
        <v>0.99842190831101507</v>
      </c>
      <c r="AN72" s="3">
        <v>0.99717001247544312</v>
      </c>
      <c r="AO72" s="3">
        <v>0.99720030567681206</v>
      </c>
      <c r="AP72" s="3">
        <v>0.9981550436171891</v>
      </c>
      <c r="AQ72" s="3">
        <v>0.99815395573979204</v>
      </c>
      <c r="AR72" s="3">
        <v>0.99714398710078711</v>
      </c>
      <c r="AS72" s="3">
        <v>0.99716030526174504</v>
      </c>
      <c r="AT72" s="3">
        <v>0.99394579491870905</v>
      </c>
      <c r="AU72" s="3">
        <v>0.99715645584941603</v>
      </c>
      <c r="AV72" s="3">
        <v>0.99717026352407312</v>
      </c>
      <c r="AW72" s="3">
        <v>0.99811429005623209</v>
      </c>
      <c r="AX72" s="3">
        <v>0.99717394557064909</v>
      </c>
      <c r="AY72" s="3">
        <v>0.99813972965075104</v>
      </c>
      <c r="AZ72" s="3">
        <v>0.99672289486518506</v>
      </c>
      <c r="BA72" s="3">
        <v>0.99673051000696611</v>
      </c>
      <c r="BB72" s="3">
        <v>0.99672348064532212</v>
      </c>
      <c r="BC72" s="3">
        <v>0.99672406642545908</v>
      </c>
      <c r="BD72" s="3">
        <v>0.99673117946997902</v>
      </c>
      <c r="BE72" s="3">
        <v>0.99672448483984311</v>
      </c>
      <c r="BF72" s="3">
        <v>0.99671628391792511</v>
      </c>
      <c r="BG72" s="3">
        <v>0.99671804125833607</v>
      </c>
      <c r="BH72" s="3">
        <v>0.99672733005765113</v>
      </c>
      <c r="BI72" s="3">
        <v>0.99867814527949905</v>
      </c>
      <c r="BJ72" s="3">
        <v>0.99744306970214602</v>
      </c>
      <c r="BK72" s="3">
        <v>0.99743101936790002</v>
      </c>
      <c r="BL72" s="3">
        <v>0.99863078077128209</v>
      </c>
      <c r="BM72" s="3">
        <v>0.99743160514803708</v>
      </c>
      <c r="BN72" s="3">
        <v>0.99743076831927002</v>
      </c>
      <c r="BO72" s="3">
        <v>0.99910074380688108</v>
      </c>
      <c r="BP72" s="3">
        <v>0.9990891118870191</v>
      </c>
      <c r="BQ72" s="3">
        <v>0.99900350430414508</v>
      </c>
      <c r="BR72" s="3">
        <v>0.99868408676374609</v>
      </c>
      <c r="BS72" s="3">
        <v>1</v>
      </c>
      <c r="BT72" s="3">
        <v>0.99742934571036612</v>
      </c>
      <c r="BU72" s="3">
        <v>0.99874392002059309</v>
      </c>
      <c r="BV72" s="3">
        <v>0.99905773080825311</v>
      </c>
      <c r="BW72" s="3">
        <v>0.99714172766311504</v>
      </c>
      <c r="BX72" s="3">
        <v>0.99714783651311512</v>
      </c>
      <c r="BY72" s="3">
        <v>0.99716013789599212</v>
      </c>
      <c r="BZ72" s="3">
        <v>0.99716197891927905</v>
      </c>
      <c r="CA72" s="3">
        <v>0.99716298311380003</v>
      </c>
      <c r="CB72" s="3">
        <v>0.99715478219188203</v>
      </c>
      <c r="CC72" s="3">
        <v>0.99715553533777312</v>
      </c>
      <c r="CD72" s="3">
        <v>0.99670155573162411</v>
      </c>
      <c r="CE72" s="3">
        <v>0.99675544750422507</v>
      </c>
      <c r="CF72" s="3">
        <v>0.99715854792133407</v>
      </c>
      <c r="CG72" s="3">
        <v>0.99598506294123912</v>
      </c>
      <c r="CH72" s="3">
        <v>0.99814433220897003</v>
      </c>
      <c r="CI72" s="3">
        <v>0.99760298767953703</v>
      </c>
      <c r="CJ72" s="3">
        <v>0.9960212976268541</v>
      </c>
      <c r="CK72" s="3">
        <v>0.99099496932018405</v>
      </c>
      <c r="CL72" s="3">
        <v>0.99720164460283911</v>
      </c>
      <c r="CM72" s="3">
        <v>0.99688532332887803</v>
      </c>
      <c r="CN72" s="3">
        <v>0.99171129474481612</v>
      </c>
      <c r="CO72" s="3">
        <v>0.99823613232471997</v>
      </c>
      <c r="CP72" s="3">
        <v>0.99169162926878907</v>
      </c>
      <c r="CQ72" s="3">
        <v>0.99598891235356812</v>
      </c>
      <c r="CR72" s="3">
        <v>0.99823755493362409</v>
      </c>
      <c r="CS72" s="3">
        <v>0.99153581175235606</v>
      </c>
      <c r="CT72" s="3">
        <v>0.99163154496331207</v>
      </c>
      <c r="CU72" s="3">
        <v>0.99549878174468109</v>
      </c>
      <c r="CV72" s="3">
        <v>0.99549668967276306</v>
      </c>
      <c r="CW72" s="3">
        <v>0.99549576916111904</v>
      </c>
      <c r="CX72" s="3">
        <v>0.99549317499194112</v>
      </c>
      <c r="CY72" s="3">
        <v>0.99549083187139309</v>
      </c>
      <c r="CZ72" s="3">
        <v>0.99548957662824311</v>
      </c>
      <c r="DA72" s="3">
        <v>0.99737344554872409</v>
      </c>
      <c r="DB72" s="3">
        <v>0.99553066492070708</v>
      </c>
      <c r="DC72" s="3">
        <v>0.99553007914057001</v>
      </c>
    </row>
    <row r="73" spans="1:107">
      <c r="A73" s="3" t="s">
        <v>167</v>
      </c>
      <c r="B73" s="3">
        <v>0.9973915210500931</v>
      </c>
      <c r="C73" s="3">
        <v>0.99725779581311103</v>
      </c>
      <c r="D73" s="3">
        <v>0.99738750427201106</v>
      </c>
      <c r="E73" s="3">
        <v>0.99739110263570907</v>
      </c>
      <c r="F73" s="3">
        <v>0.99731771275283509</v>
      </c>
      <c r="G73" s="3">
        <v>0.99739101895283311</v>
      </c>
      <c r="H73" s="3">
        <v>0.99706791936585804</v>
      </c>
      <c r="I73" s="3">
        <v>0.99731218968297208</v>
      </c>
      <c r="J73" s="3">
        <v>0.99735570477886104</v>
      </c>
      <c r="K73" s="3">
        <v>0.99736566304119001</v>
      </c>
      <c r="L73" s="3">
        <v>0.99647611406176906</v>
      </c>
      <c r="M73" s="3">
        <v>0.99868726671305996</v>
      </c>
      <c r="N73" s="3">
        <v>0.9264164749491961</v>
      </c>
      <c r="O73" s="3">
        <v>0.99657318619875213</v>
      </c>
      <c r="P73" s="3">
        <v>0.99647653247615309</v>
      </c>
      <c r="Q73" s="3">
        <v>0.99647644879327613</v>
      </c>
      <c r="R73" s="3">
        <v>0.9986876851274441</v>
      </c>
      <c r="S73" s="3">
        <v>0.99654021514532909</v>
      </c>
      <c r="T73" s="3">
        <v>0.99679461109052503</v>
      </c>
      <c r="U73" s="3">
        <v>0.99874509158086711</v>
      </c>
      <c r="V73" s="3">
        <v>0.99795345156719606</v>
      </c>
      <c r="W73" s="3">
        <v>0.99875839715826309</v>
      </c>
      <c r="X73" s="3">
        <v>0.99870592799456703</v>
      </c>
      <c r="Y73" s="3">
        <v>0.99872174405826508</v>
      </c>
      <c r="Z73" s="3">
        <v>0.99872174405826508</v>
      </c>
      <c r="AA73" s="3">
        <v>0.99870550958018312</v>
      </c>
      <c r="AB73" s="3">
        <v>0.99870559326305997</v>
      </c>
      <c r="AC73" s="3">
        <v>0.99870584431168996</v>
      </c>
      <c r="AD73" s="3">
        <v>0.99640456520218312</v>
      </c>
      <c r="AE73" s="3">
        <v>0.99739696043707904</v>
      </c>
      <c r="AF73" s="3">
        <v>0.99739060053844908</v>
      </c>
      <c r="AG73" s="3">
        <v>0.99735729475351909</v>
      </c>
      <c r="AH73" s="3">
        <v>0.99737143715968313</v>
      </c>
      <c r="AI73" s="3">
        <v>0.99734976329461511</v>
      </c>
      <c r="AJ73" s="3">
        <v>0.99723377882749609</v>
      </c>
      <c r="AK73" s="3">
        <v>0.9988341301616851</v>
      </c>
      <c r="AL73" s="3">
        <v>0.99740156299529803</v>
      </c>
      <c r="AM73" s="3">
        <v>0.99712741789119808</v>
      </c>
      <c r="AN73" s="3">
        <v>0.99872375244730605</v>
      </c>
      <c r="AO73" s="3">
        <v>0.99864659683498003</v>
      </c>
      <c r="AP73" s="3">
        <v>0.99733938661790311</v>
      </c>
      <c r="AQ73" s="3">
        <v>0.99733947030077996</v>
      </c>
      <c r="AR73" s="3">
        <v>0.99870308277675912</v>
      </c>
      <c r="AS73" s="3">
        <v>0.99874450580073004</v>
      </c>
      <c r="AT73" s="3">
        <v>0.99387357659610909</v>
      </c>
      <c r="AU73" s="3">
        <v>0.99876040554730405</v>
      </c>
      <c r="AV73" s="3">
        <v>0.99872500769045602</v>
      </c>
      <c r="AW73" s="3">
        <v>0.99725746108160507</v>
      </c>
      <c r="AX73" s="3">
        <v>0.99873772748771605</v>
      </c>
      <c r="AY73" s="3">
        <v>0.99732490948023211</v>
      </c>
      <c r="AZ73" s="3">
        <v>0.99635075711245913</v>
      </c>
      <c r="BA73" s="3">
        <v>0.99635904171725309</v>
      </c>
      <c r="BB73" s="3">
        <v>0.99636105010629405</v>
      </c>
      <c r="BC73" s="3">
        <v>0.99636079905766406</v>
      </c>
      <c r="BD73" s="3">
        <v>0.99635084079533509</v>
      </c>
      <c r="BE73" s="3">
        <v>0.99634883240629413</v>
      </c>
      <c r="BF73" s="3">
        <v>0.99633276529396608</v>
      </c>
      <c r="BG73" s="3">
        <v>0.99633669838917205</v>
      </c>
      <c r="BH73" s="3">
        <v>0.99635619649944507</v>
      </c>
      <c r="BI73" s="3">
        <v>0.99725829791037213</v>
      </c>
      <c r="BJ73" s="3">
        <v>0.99980451680000704</v>
      </c>
      <c r="BK73" s="3">
        <v>0.99984167199726603</v>
      </c>
      <c r="BL73" s="3">
        <v>0.9972270005144821</v>
      </c>
      <c r="BM73" s="3">
        <v>0.99982870115137612</v>
      </c>
      <c r="BN73" s="3">
        <v>0.99984259250890994</v>
      </c>
      <c r="BO73" s="3">
        <v>0.9974161238158451</v>
      </c>
      <c r="BP73" s="3">
        <v>0.99744399021379004</v>
      </c>
      <c r="BQ73" s="3">
        <v>0.99741980586242107</v>
      </c>
      <c r="BR73" s="3">
        <v>0.99729369576722005</v>
      </c>
      <c r="BS73" s="3">
        <v>0.99742934571036612</v>
      </c>
      <c r="BT73" s="3">
        <v>1</v>
      </c>
      <c r="BU73" s="3">
        <v>0.99729227315831603</v>
      </c>
      <c r="BV73" s="3">
        <v>0.9973772949610521</v>
      </c>
      <c r="BW73" s="3">
        <v>0.99871421259936111</v>
      </c>
      <c r="BX73" s="3">
        <v>0.99872299930141506</v>
      </c>
      <c r="BY73" s="3">
        <v>0.99871304103908709</v>
      </c>
      <c r="BZ73" s="3">
        <v>0.99871421259936111</v>
      </c>
      <c r="CA73" s="3">
        <v>0.99871504942812805</v>
      </c>
      <c r="CB73" s="3">
        <v>0.99871153474730612</v>
      </c>
      <c r="CC73" s="3">
        <v>0.99871212052744307</v>
      </c>
      <c r="CD73" s="3">
        <v>0.99633510841451411</v>
      </c>
      <c r="CE73" s="3">
        <v>0.99638431394601912</v>
      </c>
      <c r="CF73" s="3">
        <v>0.99872032144936107</v>
      </c>
      <c r="CG73" s="3">
        <v>0.99543099861454609</v>
      </c>
      <c r="CH73" s="3">
        <v>0.99727896758091905</v>
      </c>
      <c r="CI73" s="3">
        <v>0.99684557396244111</v>
      </c>
      <c r="CJ73" s="3">
        <v>0.99545869764673711</v>
      </c>
      <c r="CK73" s="3">
        <v>0.9905582283866381</v>
      </c>
      <c r="CL73" s="3">
        <v>0.99875655613497605</v>
      </c>
      <c r="CM73" s="3">
        <v>0.99648958700491996</v>
      </c>
      <c r="CN73" s="3">
        <v>0.99127890532085905</v>
      </c>
      <c r="CO73" s="3">
        <v>0.99728608062543911</v>
      </c>
      <c r="CP73" s="3">
        <v>0.99125923984483211</v>
      </c>
      <c r="CQ73" s="3">
        <v>0.99543166807756001</v>
      </c>
      <c r="CR73" s="3">
        <v>0.9972513522316051</v>
      </c>
      <c r="CS73" s="3">
        <v>0.99106961444620811</v>
      </c>
      <c r="CT73" s="3">
        <v>0.99119279564072504</v>
      </c>
      <c r="CU73" s="3">
        <v>0.99472697457279102</v>
      </c>
      <c r="CV73" s="3">
        <v>0.9947248825008731</v>
      </c>
      <c r="CW73" s="3">
        <v>0.99472546828101005</v>
      </c>
      <c r="CX73" s="3">
        <v>0.99472237201457103</v>
      </c>
      <c r="CY73" s="3">
        <v>0.99472036362553107</v>
      </c>
      <c r="CZ73" s="3">
        <v>0.9947207820399141</v>
      </c>
      <c r="DA73" s="3">
        <v>0.99664532083847612</v>
      </c>
      <c r="DB73" s="3">
        <v>0.99497609849675406</v>
      </c>
      <c r="DC73" s="3">
        <v>0.99497584744812406</v>
      </c>
    </row>
    <row r="74" spans="1:107">
      <c r="A74" s="3" t="s">
        <v>169</v>
      </c>
      <c r="B74" s="3">
        <v>0.9986592329493631</v>
      </c>
      <c r="C74" s="3">
        <v>0.99849655343704002</v>
      </c>
      <c r="D74" s="3">
        <v>0.99860684746854311</v>
      </c>
      <c r="E74" s="3">
        <v>0.99865145044182912</v>
      </c>
      <c r="F74" s="3">
        <v>0.99858592674936508</v>
      </c>
      <c r="G74" s="3">
        <v>0.99865002783292511</v>
      </c>
      <c r="H74" s="3">
        <v>0.99821362163088612</v>
      </c>
      <c r="I74" s="3">
        <v>0.99856718178498205</v>
      </c>
      <c r="J74" s="3">
        <v>0.99862090619182997</v>
      </c>
      <c r="K74" s="3">
        <v>0.99849479609662906</v>
      </c>
      <c r="L74" s="3">
        <v>0.99689913100353511</v>
      </c>
      <c r="M74" s="3">
        <v>0.99702406953846212</v>
      </c>
      <c r="N74" s="3">
        <v>0.92680066303616904</v>
      </c>
      <c r="O74" s="3">
        <v>0.99707201982681704</v>
      </c>
      <c r="P74" s="3">
        <v>0.9968998841494251</v>
      </c>
      <c r="Q74" s="3">
        <v>0.99689862890627512</v>
      </c>
      <c r="R74" s="3">
        <v>0.99702365112407909</v>
      </c>
      <c r="S74" s="3">
        <v>0.99701160078983209</v>
      </c>
      <c r="T74" s="3">
        <v>0.99760106297337303</v>
      </c>
      <c r="U74" s="3">
        <v>0.99704507394051611</v>
      </c>
      <c r="V74" s="3">
        <v>0.99760390819118105</v>
      </c>
      <c r="W74" s="3">
        <v>0.99708515803845998</v>
      </c>
      <c r="X74" s="3">
        <v>0.99702549214736613</v>
      </c>
      <c r="Y74" s="3">
        <v>0.9970354504096951</v>
      </c>
      <c r="Z74" s="3">
        <v>0.9970354504096951</v>
      </c>
      <c r="AA74" s="3">
        <v>0.99702691475627003</v>
      </c>
      <c r="AB74" s="3">
        <v>0.99702499005010603</v>
      </c>
      <c r="AC74" s="3">
        <v>0.99702641265901004</v>
      </c>
      <c r="AD74" s="3">
        <v>0.9967780418809371</v>
      </c>
      <c r="AE74" s="3">
        <v>0.99840910483087908</v>
      </c>
      <c r="AF74" s="3">
        <v>0.99842533930896005</v>
      </c>
      <c r="AG74" s="3">
        <v>0.99839270298704408</v>
      </c>
      <c r="AH74" s="3">
        <v>0.99839178247540006</v>
      </c>
      <c r="AI74" s="3">
        <v>0.99835621725279811</v>
      </c>
      <c r="AJ74" s="3">
        <v>0.9984245024801931</v>
      </c>
      <c r="AK74" s="3">
        <v>0.99733695981447812</v>
      </c>
      <c r="AL74" s="3">
        <v>0.99831914573841607</v>
      </c>
      <c r="AM74" s="3">
        <v>0.99851747415621706</v>
      </c>
      <c r="AN74" s="3">
        <v>0.9970540280083241</v>
      </c>
      <c r="AO74" s="3">
        <v>0.99708716642750106</v>
      </c>
      <c r="AP74" s="3">
        <v>0.99818165477198306</v>
      </c>
      <c r="AQ74" s="3">
        <v>0.99818090162609208</v>
      </c>
      <c r="AR74" s="3">
        <v>0.99702850473092808</v>
      </c>
      <c r="AS74" s="3">
        <v>0.99704499025763904</v>
      </c>
      <c r="AT74" s="3">
        <v>0.99394378652966808</v>
      </c>
      <c r="AU74" s="3">
        <v>0.99704499025763904</v>
      </c>
      <c r="AV74" s="3">
        <v>0.99705444642270813</v>
      </c>
      <c r="AW74" s="3">
        <v>0.99814424852609407</v>
      </c>
      <c r="AX74" s="3">
        <v>0.99705645481174909</v>
      </c>
      <c r="AY74" s="3">
        <v>0.99816684290280511</v>
      </c>
      <c r="AZ74" s="3">
        <v>0.99672021701313107</v>
      </c>
      <c r="BA74" s="3">
        <v>0.99672632586313004</v>
      </c>
      <c r="BB74" s="3">
        <v>0.99671946386723997</v>
      </c>
      <c r="BC74" s="3">
        <v>0.99671921281860998</v>
      </c>
      <c r="BD74" s="3">
        <v>0.99672799952066404</v>
      </c>
      <c r="BE74" s="3">
        <v>0.99671996596450008</v>
      </c>
      <c r="BF74" s="3">
        <v>0.99670975665354211</v>
      </c>
      <c r="BG74" s="3">
        <v>0.99670850141039102</v>
      </c>
      <c r="BH74" s="3">
        <v>0.99672415010833604</v>
      </c>
      <c r="BI74" s="3">
        <v>0.99877555214798908</v>
      </c>
      <c r="BJ74" s="3">
        <v>0.99731051602543808</v>
      </c>
      <c r="BK74" s="3">
        <v>0.99730147827475413</v>
      </c>
      <c r="BL74" s="3">
        <v>0.99872283193566203</v>
      </c>
      <c r="BM74" s="3">
        <v>0.99730440717543811</v>
      </c>
      <c r="BN74" s="3">
        <v>0.99730172932338412</v>
      </c>
      <c r="BO74" s="3">
        <v>0.99865856348634907</v>
      </c>
      <c r="BP74" s="3">
        <v>0.9987207398637441</v>
      </c>
      <c r="BQ74" s="3">
        <v>0.99869739234114208</v>
      </c>
      <c r="BR74" s="3">
        <v>0.9988770594774371</v>
      </c>
      <c r="BS74" s="3">
        <v>0.99874392002059309</v>
      </c>
      <c r="BT74" s="3">
        <v>0.99729227315831603</v>
      </c>
      <c r="BU74" s="3">
        <v>1</v>
      </c>
      <c r="BV74" s="3">
        <v>0.99876500810552304</v>
      </c>
      <c r="BW74" s="3">
        <v>0.99703360938640706</v>
      </c>
      <c r="BX74" s="3">
        <v>0.99703252150901001</v>
      </c>
      <c r="BY74" s="3">
        <v>0.99704817020695413</v>
      </c>
      <c r="BZ74" s="3">
        <v>0.9970501785959951</v>
      </c>
      <c r="CA74" s="3">
        <v>0.99705051332750205</v>
      </c>
      <c r="CB74" s="3">
        <v>0.9970458270864071</v>
      </c>
      <c r="CC74" s="3">
        <v>0.99704641286654405</v>
      </c>
      <c r="CD74" s="3">
        <v>0.99670239256039106</v>
      </c>
      <c r="CE74" s="3">
        <v>0.99675310438367704</v>
      </c>
      <c r="CF74" s="3">
        <v>0.99704189399120102</v>
      </c>
      <c r="CG74" s="3">
        <v>0.99601686243438803</v>
      </c>
      <c r="CH74" s="3">
        <v>0.99819705242129708</v>
      </c>
      <c r="CI74" s="3">
        <v>0.99763964077953604</v>
      </c>
      <c r="CJ74" s="3">
        <v>0.99605343185150996</v>
      </c>
      <c r="CK74" s="3">
        <v>0.99101990681744312</v>
      </c>
      <c r="CL74" s="3">
        <v>0.99708967691380213</v>
      </c>
      <c r="CM74" s="3">
        <v>0.99688498859737107</v>
      </c>
      <c r="CN74" s="3">
        <v>0.99173506068180106</v>
      </c>
      <c r="CO74" s="3">
        <v>0.99829755555622512</v>
      </c>
      <c r="CP74" s="3">
        <v>0.99171572993728108</v>
      </c>
      <c r="CQ74" s="3">
        <v>0.99602221813849812</v>
      </c>
      <c r="CR74" s="3">
        <v>0.99828558890485608</v>
      </c>
      <c r="CS74" s="3">
        <v>0.99155053993865705</v>
      </c>
      <c r="CT74" s="3">
        <v>0.99165748665509212</v>
      </c>
      <c r="CU74" s="3">
        <v>0.99555451454056909</v>
      </c>
      <c r="CV74" s="3">
        <v>0.99555258983440509</v>
      </c>
      <c r="CW74" s="3">
        <v>0.99555267351728205</v>
      </c>
      <c r="CX74" s="3">
        <v>0.99554890778783001</v>
      </c>
      <c r="CY74" s="3">
        <v>0.99554740149604903</v>
      </c>
      <c r="CZ74" s="3">
        <v>0.99554648098440512</v>
      </c>
      <c r="DA74" s="3">
        <v>0.99741880166789998</v>
      </c>
      <c r="DB74" s="3">
        <v>0.99555911709878808</v>
      </c>
      <c r="DC74" s="3">
        <v>0.99555886605015809</v>
      </c>
    </row>
    <row r="75" spans="1:107">
      <c r="A75" s="3" t="s">
        <v>170</v>
      </c>
      <c r="B75" s="3">
        <v>0.99881655675757608</v>
      </c>
      <c r="C75" s="3">
        <v>0.99859412767128308</v>
      </c>
      <c r="D75" s="3">
        <v>0.99881002949319309</v>
      </c>
      <c r="E75" s="3">
        <v>0.99882417189935713</v>
      </c>
      <c r="F75" s="3">
        <v>0.99875061465072912</v>
      </c>
      <c r="G75" s="3">
        <v>0.99882224719319312</v>
      </c>
      <c r="H75" s="3">
        <v>0.99820357968567996</v>
      </c>
      <c r="I75" s="3">
        <v>0.99875479879456508</v>
      </c>
      <c r="J75" s="3">
        <v>0.99883078284661708</v>
      </c>
      <c r="K75" s="3">
        <v>0.99868592778703302</v>
      </c>
      <c r="L75" s="3">
        <v>0.99690063729531608</v>
      </c>
      <c r="M75" s="3">
        <v>0.99710206197955509</v>
      </c>
      <c r="N75" s="3">
        <v>0.92679614416082612</v>
      </c>
      <c r="O75" s="3">
        <v>0.99708658064736411</v>
      </c>
      <c r="P75" s="3">
        <v>0.99690072097819304</v>
      </c>
      <c r="Q75" s="3">
        <v>0.9968996331007951</v>
      </c>
      <c r="R75" s="3">
        <v>0.99710181093092509</v>
      </c>
      <c r="S75" s="3">
        <v>0.99701310708161306</v>
      </c>
      <c r="T75" s="3">
        <v>0.99754750593227903</v>
      </c>
      <c r="U75" s="3">
        <v>0.99712624633092406</v>
      </c>
      <c r="V75" s="3">
        <v>0.99766365776515209</v>
      </c>
      <c r="W75" s="3">
        <v>0.99716281574804611</v>
      </c>
      <c r="X75" s="3">
        <v>0.99710683190352811</v>
      </c>
      <c r="Y75" s="3">
        <v>0.99711930065215704</v>
      </c>
      <c r="Z75" s="3">
        <v>0.99711930065215704</v>
      </c>
      <c r="AA75" s="3">
        <v>0.99710842187818505</v>
      </c>
      <c r="AB75" s="3">
        <v>0.99710616244051409</v>
      </c>
      <c r="AC75" s="3">
        <v>0.99710791978092506</v>
      </c>
      <c r="AD75" s="3">
        <v>0.99679126377545713</v>
      </c>
      <c r="AE75" s="3">
        <v>0.99844056959252103</v>
      </c>
      <c r="AF75" s="3">
        <v>0.99844358217608309</v>
      </c>
      <c r="AG75" s="3">
        <v>0.9983977239596461</v>
      </c>
      <c r="AH75" s="3">
        <v>0.99840634329594713</v>
      </c>
      <c r="AI75" s="3">
        <v>0.99838433469937304</v>
      </c>
      <c r="AJ75" s="3">
        <v>0.99844040222676811</v>
      </c>
      <c r="AK75" s="3">
        <v>0.99740072616653108</v>
      </c>
      <c r="AL75" s="3">
        <v>0.99837805848361905</v>
      </c>
      <c r="AM75" s="3">
        <v>0.99845387516991813</v>
      </c>
      <c r="AN75" s="3">
        <v>0.99713319200969108</v>
      </c>
      <c r="AO75" s="3">
        <v>0.99717185349873105</v>
      </c>
      <c r="AP75" s="3">
        <v>0.9981856715500651</v>
      </c>
      <c r="AQ75" s="3">
        <v>0.99818508576992804</v>
      </c>
      <c r="AR75" s="3">
        <v>0.99711185287613002</v>
      </c>
      <c r="AS75" s="3">
        <v>0.99712482372202005</v>
      </c>
      <c r="AT75" s="3">
        <v>0.99395366110911909</v>
      </c>
      <c r="AU75" s="3">
        <v>0.99712549318503407</v>
      </c>
      <c r="AV75" s="3">
        <v>0.99713344305832108</v>
      </c>
      <c r="AW75" s="3">
        <v>0.99814843266992903</v>
      </c>
      <c r="AX75" s="3">
        <v>0.99713427988708803</v>
      </c>
      <c r="AY75" s="3">
        <v>0.99817085968088703</v>
      </c>
      <c r="AZ75" s="3">
        <v>0.99673444310217107</v>
      </c>
      <c r="BA75" s="3">
        <v>0.99673971512340409</v>
      </c>
      <c r="BB75" s="3">
        <v>0.99673419205354108</v>
      </c>
      <c r="BC75" s="3">
        <v>0.99673410837066412</v>
      </c>
      <c r="BD75" s="3">
        <v>0.99674004985491105</v>
      </c>
      <c r="BE75" s="3">
        <v>0.99673318785901999</v>
      </c>
      <c r="BF75" s="3">
        <v>0.99671996596450008</v>
      </c>
      <c r="BG75" s="3">
        <v>0.99671938018436312</v>
      </c>
      <c r="BH75" s="3">
        <v>0.99673770673436313</v>
      </c>
      <c r="BI75" s="3">
        <v>0.99867864737675904</v>
      </c>
      <c r="BJ75" s="3">
        <v>0.99739051685557212</v>
      </c>
      <c r="BK75" s="3">
        <v>0.99738047491036708</v>
      </c>
      <c r="BL75" s="3">
        <v>0.99864935836991109</v>
      </c>
      <c r="BM75" s="3">
        <v>0.99738223225077804</v>
      </c>
      <c r="BN75" s="3">
        <v>0.99738072595899707</v>
      </c>
      <c r="BO75" s="3">
        <v>0.99894844097127</v>
      </c>
      <c r="BP75" s="3">
        <v>0.99910601582811409</v>
      </c>
      <c r="BQ75" s="3">
        <v>0.99900785581373408</v>
      </c>
      <c r="BR75" s="3">
        <v>0.99873446385552511</v>
      </c>
      <c r="BS75" s="3">
        <v>0.99905773080825311</v>
      </c>
      <c r="BT75" s="3">
        <v>0.9973772949610521</v>
      </c>
      <c r="BU75" s="3">
        <v>0.99876500810552304</v>
      </c>
      <c r="BV75" s="3">
        <v>1</v>
      </c>
      <c r="BW75" s="3">
        <v>0.99711277338777404</v>
      </c>
      <c r="BX75" s="3">
        <v>0.99711202024188406</v>
      </c>
      <c r="BY75" s="3">
        <v>0.99713202044941707</v>
      </c>
      <c r="BZ75" s="3">
        <v>0.99713369410695107</v>
      </c>
      <c r="CA75" s="3">
        <v>0.99713386147270511</v>
      </c>
      <c r="CB75" s="3">
        <v>0.99712884050010209</v>
      </c>
      <c r="CC75" s="3">
        <v>0.99712942628023904</v>
      </c>
      <c r="CD75" s="3">
        <v>0.99671293660285709</v>
      </c>
      <c r="CE75" s="3">
        <v>0.9967638157918961</v>
      </c>
      <c r="CF75" s="3">
        <v>0.99711971906654107</v>
      </c>
      <c r="CG75" s="3">
        <v>0.99600062795630706</v>
      </c>
      <c r="CH75" s="3">
        <v>0.99816860024321608</v>
      </c>
      <c r="CI75" s="3">
        <v>0.99763411770967303</v>
      </c>
      <c r="CJ75" s="3">
        <v>0.99603602581315509</v>
      </c>
      <c r="CK75" s="3">
        <v>0.99099312829689612</v>
      </c>
      <c r="CL75" s="3">
        <v>0.99716633042886804</v>
      </c>
      <c r="CM75" s="3">
        <v>0.99688867064394604</v>
      </c>
      <c r="CN75" s="3">
        <v>0.9917204998612541</v>
      </c>
      <c r="CO75" s="3">
        <v>0.99824985631650109</v>
      </c>
      <c r="CP75" s="3">
        <v>0.99169983019070707</v>
      </c>
      <c r="CQ75" s="3">
        <v>0.99600313844260813</v>
      </c>
      <c r="CR75" s="3">
        <v>0.99824224117472005</v>
      </c>
      <c r="CS75" s="3">
        <v>0.99153430546057608</v>
      </c>
      <c r="CT75" s="3">
        <v>0.99164208900577711</v>
      </c>
      <c r="CU75" s="3">
        <v>0.99550564374057104</v>
      </c>
      <c r="CV75" s="3">
        <v>0.99550405376591411</v>
      </c>
      <c r="CW75" s="3">
        <v>0.99550413744878996</v>
      </c>
      <c r="CX75" s="3">
        <v>0.99550171064536608</v>
      </c>
      <c r="CY75" s="3">
        <v>0.99549920015906412</v>
      </c>
      <c r="CZ75" s="3">
        <v>0.99549961857344804</v>
      </c>
      <c r="DA75" s="3">
        <v>0.99739670938844904</v>
      </c>
      <c r="DB75" s="3">
        <v>0.99554589520426806</v>
      </c>
      <c r="DC75" s="3">
        <v>0.99554547678988503</v>
      </c>
    </row>
    <row r="76" spans="1:107">
      <c r="A76" s="3" t="s">
        <v>172</v>
      </c>
      <c r="B76" s="3">
        <v>0.99711444704530805</v>
      </c>
      <c r="C76" s="3">
        <v>0.99701386022750405</v>
      </c>
      <c r="D76" s="3">
        <v>0.99710574402613106</v>
      </c>
      <c r="E76" s="3">
        <v>0.99711068131585612</v>
      </c>
      <c r="F76" s="3">
        <v>0.99707662238503603</v>
      </c>
      <c r="G76" s="3">
        <v>0.99711093236448611</v>
      </c>
      <c r="H76" s="3">
        <v>0.9968400508925781</v>
      </c>
      <c r="I76" s="3">
        <v>0.99706155946722808</v>
      </c>
      <c r="J76" s="3">
        <v>0.99710105778503511</v>
      </c>
      <c r="K76" s="3">
        <v>0.99711938433503411</v>
      </c>
      <c r="L76" s="3">
        <v>0.99636791210218412</v>
      </c>
      <c r="M76" s="3">
        <v>0.99937622783700908</v>
      </c>
      <c r="N76" s="3">
        <v>0.92632701795399408</v>
      </c>
      <c r="O76" s="3">
        <v>0.99646080009533211</v>
      </c>
      <c r="P76" s="3">
        <v>0.99636749368780109</v>
      </c>
      <c r="Q76" s="3">
        <v>0.99636741000492413</v>
      </c>
      <c r="R76" s="3">
        <v>0.9993771483486521</v>
      </c>
      <c r="S76" s="3">
        <v>0.9964241469953331</v>
      </c>
      <c r="T76" s="3">
        <v>0.99665059285970803</v>
      </c>
      <c r="U76" s="3">
        <v>0.99938852921988508</v>
      </c>
      <c r="V76" s="3">
        <v>0.99822952137746002</v>
      </c>
      <c r="W76" s="3">
        <v>0.99938392666166609</v>
      </c>
      <c r="X76" s="3">
        <v>0.99935170875413304</v>
      </c>
      <c r="Y76" s="3">
        <v>0.99935396819180411</v>
      </c>
      <c r="Z76" s="3">
        <v>0.99935480502057106</v>
      </c>
      <c r="AA76" s="3">
        <v>0.99935162507125608</v>
      </c>
      <c r="AB76" s="3">
        <v>0.9993503698281051</v>
      </c>
      <c r="AC76" s="3">
        <v>0.99935279663152998</v>
      </c>
      <c r="AD76" s="3">
        <v>0.99632314176314507</v>
      </c>
      <c r="AE76" s="3">
        <v>0.99717679078845711</v>
      </c>
      <c r="AF76" s="3">
        <v>0.9971652425514711</v>
      </c>
      <c r="AG76" s="3">
        <v>0.99712858945147209</v>
      </c>
      <c r="AH76" s="3">
        <v>0.99713704142201998</v>
      </c>
      <c r="AI76" s="3">
        <v>0.9971280873542121</v>
      </c>
      <c r="AJ76" s="3">
        <v>0.99701009449805211</v>
      </c>
      <c r="AK76" s="3">
        <v>0.99863605279251411</v>
      </c>
      <c r="AL76" s="3">
        <v>0.99715695794667703</v>
      </c>
      <c r="AM76" s="3">
        <v>0.99691243658093209</v>
      </c>
      <c r="AN76" s="3">
        <v>0.99932735703701003</v>
      </c>
      <c r="AO76" s="3">
        <v>0.99926543170824511</v>
      </c>
      <c r="AP76" s="3">
        <v>0.99714984490215608</v>
      </c>
      <c r="AQ76" s="3">
        <v>0.99715076541379999</v>
      </c>
      <c r="AR76" s="3">
        <v>0.99956074858015309</v>
      </c>
      <c r="AS76" s="3">
        <v>0.99935246190002303</v>
      </c>
      <c r="AT76" s="3">
        <v>0.99394797067350305</v>
      </c>
      <c r="AU76" s="3">
        <v>0.99936618589180304</v>
      </c>
      <c r="AV76" s="3">
        <v>0.99932760808564003</v>
      </c>
      <c r="AW76" s="3">
        <v>0.99706557624531</v>
      </c>
      <c r="AX76" s="3">
        <v>0.99937664625139211</v>
      </c>
      <c r="AY76" s="3">
        <v>0.99713520039873205</v>
      </c>
      <c r="AZ76" s="3">
        <v>0.99626799474739303</v>
      </c>
      <c r="BA76" s="3">
        <v>0.99627360150013311</v>
      </c>
      <c r="BB76" s="3">
        <v>0.99627962666725611</v>
      </c>
      <c r="BC76" s="3">
        <v>0.99627954298437904</v>
      </c>
      <c r="BD76" s="3">
        <v>0.99626941735629704</v>
      </c>
      <c r="BE76" s="3">
        <v>0.99626757633301</v>
      </c>
      <c r="BF76" s="3">
        <v>0.99624799453986002</v>
      </c>
      <c r="BG76" s="3">
        <v>0.99626196958027002</v>
      </c>
      <c r="BH76" s="3">
        <v>0.99627276467136605</v>
      </c>
      <c r="BI76" s="3">
        <v>0.99700883925490102</v>
      </c>
      <c r="BJ76" s="3">
        <v>0.9987250913733331</v>
      </c>
      <c r="BK76" s="3">
        <v>0.99871571889114208</v>
      </c>
      <c r="BL76" s="3">
        <v>0.9969840691233951</v>
      </c>
      <c r="BM76" s="3">
        <v>0.99870676482333409</v>
      </c>
      <c r="BN76" s="3">
        <v>0.99871563520826512</v>
      </c>
      <c r="BO76" s="3">
        <v>0.9971529411685951</v>
      </c>
      <c r="BP76" s="3">
        <v>0.9971384640309241</v>
      </c>
      <c r="BQ76" s="3">
        <v>0.99712582791654103</v>
      </c>
      <c r="BR76" s="3">
        <v>0.99704892335284512</v>
      </c>
      <c r="BS76" s="3">
        <v>0.99714172766311504</v>
      </c>
      <c r="BT76" s="3">
        <v>0.99871421259936111</v>
      </c>
      <c r="BU76" s="3">
        <v>0.99703360938640706</v>
      </c>
      <c r="BV76" s="3">
        <v>0.99711277338777404</v>
      </c>
      <c r="BW76" s="3">
        <v>1</v>
      </c>
      <c r="BX76" s="3">
        <v>0.99942434549111603</v>
      </c>
      <c r="BY76" s="3">
        <v>0.99950560156440105</v>
      </c>
      <c r="BZ76" s="3">
        <v>0.99950878151371603</v>
      </c>
      <c r="CA76" s="3">
        <v>0.99950744258768909</v>
      </c>
      <c r="CB76" s="3">
        <v>0.99949723327673001</v>
      </c>
      <c r="CC76" s="3">
        <v>0.99949765169111404</v>
      </c>
      <c r="CD76" s="3">
        <v>0.99625535863300996</v>
      </c>
      <c r="CE76" s="3">
        <v>0.99629937582615913</v>
      </c>
      <c r="CF76" s="3">
        <v>0.99941262988837709</v>
      </c>
      <c r="CG76" s="3">
        <v>0.99529869598646903</v>
      </c>
      <c r="CH76" s="3">
        <v>0.99708892376791203</v>
      </c>
      <c r="CI76" s="3">
        <v>0.99668666017956997</v>
      </c>
      <c r="CJ76" s="3">
        <v>0.99532706448167307</v>
      </c>
      <c r="CK76" s="3">
        <v>0.99046006837225808</v>
      </c>
      <c r="CL76" s="3">
        <v>0.99938057934659708</v>
      </c>
      <c r="CM76" s="3">
        <v>0.99640648990834713</v>
      </c>
      <c r="CN76" s="3">
        <v>0.99117823482017708</v>
      </c>
      <c r="CO76" s="3">
        <v>0.99707277297270702</v>
      </c>
      <c r="CP76" s="3">
        <v>0.99116007563593111</v>
      </c>
      <c r="CQ76" s="3">
        <v>0.9952990307179761</v>
      </c>
      <c r="CR76" s="3">
        <v>0.99705143383914607</v>
      </c>
      <c r="CS76" s="3">
        <v>0.99095823253730808</v>
      </c>
      <c r="CT76" s="3">
        <v>0.99109413352908404</v>
      </c>
      <c r="CU76" s="3">
        <v>0.99457257966526202</v>
      </c>
      <c r="CV76" s="3">
        <v>0.99457115705635812</v>
      </c>
      <c r="CW76" s="3">
        <v>0.99457107337348105</v>
      </c>
      <c r="CX76" s="3">
        <v>0.99456881393580998</v>
      </c>
      <c r="CY76" s="3">
        <v>0.99456730764402912</v>
      </c>
      <c r="CZ76" s="3">
        <v>0.99456705659539912</v>
      </c>
      <c r="DA76" s="3">
        <v>0.9965066583117681</v>
      </c>
      <c r="DB76" s="3">
        <v>0.99484413060018406</v>
      </c>
      <c r="DC76" s="3">
        <v>0.99484337745429308</v>
      </c>
    </row>
    <row r="77" spans="1:107">
      <c r="A77" s="3" t="s">
        <v>174</v>
      </c>
      <c r="B77" s="3">
        <v>0.99711402863092513</v>
      </c>
      <c r="C77" s="3">
        <v>0.99701210288709308</v>
      </c>
      <c r="D77" s="3">
        <v>0.99710766873229506</v>
      </c>
      <c r="E77" s="3">
        <v>0.99711260602202112</v>
      </c>
      <c r="F77" s="3">
        <v>0.99707402821585811</v>
      </c>
      <c r="G77" s="3">
        <v>0.99711252233914405</v>
      </c>
      <c r="H77" s="3">
        <v>0.99683862828367409</v>
      </c>
      <c r="I77" s="3">
        <v>0.99705913266380308</v>
      </c>
      <c r="J77" s="3">
        <v>0.99710181093092509</v>
      </c>
      <c r="K77" s="3">
        <v>0.99711444704530805</v>
      </c>
      <c r="L77" s="3">
        <v>0.99636364427547208</v>
      </c>
      <c r="M77" s="3">
        <v>0.99933681320207812</v>
      </c>
      <c r="N77" s="3">
        <v>0.92633446573002109</v>
      </c>
      <c r="O77" s="3">
        <v>0.99646439845903001</v>
      </c>
      <c r="P77" s="3">
        <v>0.99636439742136207</v>
      </c>
      <c r="Q77" s="3">
        <v>0.99636381164122512</v>
      </c>
      <c r="R77" s="3">
        <v>0.99933706425070912</v>
      </c>
      <c r="S77" s="3">
        <v>0.99642774535903111</v>
      </c>
      <c r="T77" s="3">
        <v>0.99664515347272209</v>
      </c>
      <c r="U77" s="3">
        <v>0.99947129158494996</v>
      </c>
      <c r="V77" s="3">
        <v>0.99824734583019903</v>
      </c>
      <c r="W77" s="3">
        <v>0.9993957259472821</v>
      </c>
      <c r="X77" s="3">
        <v>0.99939647909317209</v>
      </c>
      <c r="Y77" s="3">
        <v>0.99942919909796613</v>
      </c>
      <c r="Z77" s="3">
        <v>0.99942953382947208</v>
      </c>
      <c r="AA77" s="3">
        <v>0.99939606067878906</v>
      </c>
      <c r="AB77" s="3">
        <v>0.99939463806988504</v>
      </c>
      <c r="AC77" s="3">
        <v>0.99939756697056903</v>
      </c>
      <c r="AD77" s="3">
        <v>0.99631301613506307</v>
      </c>
      <c r="AE77" s="3">
        <v>0.99716465677133403</v>
      </c>
      <c r="AF77" s="3">
        <v>0.99716566096585413</v>
      </c>
      <c r="AG77" s="3">
        <v>0.99711427967955513</v>
      </c>
      <c r="AH77" s="3">
        <v>0.99713812929941703</v>
      </c>
      <c r="AI77" s="3">
        <v>0.99711628806859609</v>
      </c>
      <c r="AJ77" s="3">
        <v>0.99701185183846308</v>
      </c>
      <c r="AK77" s="3">
        <v>0.99862893974799405</v>
      </c>
      <c r="AL77" s="3">
        <v>0.99716373625969001</v>
      </c>
      <c r="AM77" s="3">
        <v>0.99691268762956209</v>
      </c>
      <c r="AN77" s="3">
        <v>0.99931053677879211</v>
      </c>
      <c r="AO77" s="3">
        <v>0.99927237738701202</v>
      </c>
      <c r="AP77" s="3">
        <v>0.99714909175626609</v>
      </c>
      <c r="AQ77" s="3">
        <v>0.99714951017064912</v>
      </c>
      <c r="AR77" s="3">
        <v>0.99937204369317312</v>
      </c>
      <c r="AS77" s="3">
        <v>0.9993378173965991</v>
      </c>
      <c r="AT77" s="3">
        <v>0.99396713405227</v>
      </c>
      <c r="AU77" s="3">
        <v>0.99943940840892409</v>
      </c>
      <c r="AV77" s="3">
        <v>0.99931078782742211</v>
      </c>
      <c r="AW77" s="3">
        <v>0.99706733358572108</v>
      </c>
      <c r="AX77" s="3">
        <v>0.99939564226440503</v>
      </c>
      <c r="AY77" s="3">
        <v>0.99713478198434913</v>
      </c>
      <c r="AZ77" s="3">
        <v>0.99626607004122902</v>
      </c>
      <c r="BA77" s="3">
        <v>0.99627301571999605</v>
      </c>
      <c r="BB77" s="3">
        <v>0.99627736722958504</v>
      </c>
      <c r="BC77" s="3">
        <v>0.99627728354670808</v>
      </c>
      <c r="BD77" s="3">
        <v>0.99626916630766704</v>
      </c>
      <c r="BE77" s="3">
        <v>0.9962661537241061</v>
      </c>
      <c r="BF77" s="3">
        <v>0.99624071412958604</v>
      </c>
      <c r="BG77" s="3">
        <v>0.99625820385081809</v>
      </c>
      <c r="BH77" s="3">
        <v>0.99627167679396811</v>
      </c>
      <c r="BI77" s="3">
        <v>0.99700791874325712</v>
      </c>
      <c r="BJ77" s="3">
        <v>0.9987308654918261</v>
      </c>
      <c r="BK77" s="3">
        <v>0.99872534242196309</v>
      </c>
      <c r="BL77" s="3">
        <v>0.9969739434953131</v>
      </c>
      <c r="BM77" s="3">
        <v>0.99871772728018304</v>
      </c>
      <c r="BN77" s="3">
        <v>0.9987250913733331</v>
      </c>
      <c r="BO77" s="3">
        <v>0.99714867334188206</v>
      </c>
      <c r="BP77" s="3">
        <v>0.99715193697407412</v>
      </c>
      <c r="BQ77" s="3">
        <v>0.99712457267339005</v>
      </c>
      <c r="BR77" s="3">
        <v>0.99703846299325605</v>
      </c>
      <c r="BS77" s="3">
        <v>0.99714783651311512</v>
      </c>
      <c r="BT77" s="3">
        <v>0.99872299930141506</v>
      </c>
      <c r="BU77" s="3">
        <v>0.99703252150901001</v>
      </c>
      <c r="BV77" s="3">
        <v>0.99711202024188406</v>
      </c>
      <c r="BW77" s="3">
        <v>0.99942434549111603</v>
      </c>
      <c r="BX77" s="3">
        <v>1</v>
      </c>
      <c r="BY77" s="3">
        <v>0.99960292475001411</v>
      </c>
      <c r="BZ77" s="3">
        <v>0.99960493313905507</v>
      </c>
      <c r="CA77" s="3">
        <v>0.99960443104179508</v>
      </c>
      <c r="CB77" s="3">
        <v>0.9995870250034391</v>
      </c>
      <c r="CC77" s="3">
        <v>0.99958794551508312</v>
      </c>
      <c r="CD77" s="3">
        <v>0.99624623719944905</v>
      </c>
      <c r="CE77" s="3">
        <v>0.99628991966109104</v>
      </c>
      <c r="CF77" s="3">
        <v>0.9995829245424811</v>
      </c>
      <c r="CG77" s="3">
        <v>0.99530195961866108</v>
      </c>
      <c r="CH77" s="3">
        <v>0.99709051374256907</v>
      </c>
      <c r="CI77" s="3">
        <v>0.99668205762135109</v>
      </c>
      <c r="CJ77" s="3">
        <v>0.99533133230838511</v>
      </c>
      <c r="CK77" s="3">
        <v>0.99045998468938112</v>
      </c>
      <c r="CL77" s="3">
        <v>0.99939204390070713</v>
      </c>
      <c r="CM77" s="3">
        <v>0.99639418852547113</v>
      </c>
      <c r="CN77" s="3">
        <v>0.99118668679072508</v>
      </c>
      <c r="CO77" s="3">
        <v>0.99707302402133713</v>
      </c>
      <c r="CP77" s="3">
        <v>0.9911668539489451</v>
      </c>
      <c r="CQ77" s="3">
        <v>0.99530413537345508</v>
      </c>
      <c r="CR77" s="3">
        <v>0.99703963455352995</v>
      </c>
      <c r="CS77" s="3">
        <v>0.99095898568319907</v>
      </c>
      <c r="CT77" s="3">
        <v>0.99110191603661812</v>
      </c>
      <c r="CU77" s="3">
        <v>0.99457333281115212</v>
      </c>
      <c r="CV77" s="3">
        <v>0.99457090600772813</v>
      </c>
      <c r="CW77" s="3">
        <v>0.99457032022759106</v>
      </c>
      <c r="CX77" s="3">
        <v>0.99456722396115205</v>
      </c>
      <c r="CY77" s="3">
        <v>0.99456555030361804</v>
      </c>
      <c r="CZ77" s="3">
        <v>0.99456479715772805</v>
      </c>
      <c r="DA77" s="3">
        <v>0.9965003820960151</v>
      </c>
      <c r="DB77" s="3">
        <v>0.99484705950086805</v>
      </c>
      <c r="DC77" s="3">
        <v>0.99484630635497806</v>
      </c>
    </row>
    <row r="78" spans="1:107">
      <c r="A78" s="3" t="s">
        <v>176</v>
      </c>
      <c r="B78" s="3">
        <v>0.99713938454256812</v>
      </c>
      <c r="C78" s="3">
        <v>0.99703662196996912</v>
      </c>
      <c r="D78" s="3">
        <v>0.99712984469462307</v>
      </c>
      <c r="E78" s="3">
        <v>0.99713561881311608</v>
      </c>
      <c r="F78" s="3">
        <v>0.99709854729873304</v>
      </c>
      <c r="G78" s="3">
        <v>0.99713620459325303</v>
      </c>
      <c r="H78" s="3">
        <v>0.99686214317203004</v>
      </c>
      <c r="I78" s="3">
        <v>0.99708532540421313</v>
      </c>
      <c r="J78" s="3">
        <v>0.99711946801791107</v>
      </c>
      <c r="K78" s="3">
        <v>0.99714030505421103</v>
      </c>
      <c r="L78" s="3">
        <v>0.99637661512136211</v>
      </c>
      <c r="M78" s="3">
        <v>0.9993358926904351</v>
      </c>
      <c r="N78" s="3">
        <v>0.92634911023344502</v>
      </c>
      <c r="O78" s="3">
        <v>0.99647870823094709</v>
      </c>
      <c r="P78" s="3">
        <v>0.9963768661699921</v>
      </c>
      <c r="Q78" s="3">
        <v>0.99637628038985504</v>
      </c>
      <c r="R78" s="3">
        <v>0.99933664583632509</v>
      </c>
      <c r="S78" s="3">
        <v>0.99644021410766104</v>
      </c>
      <c r="T78" s="3">
        <v>0.9966651536802561</v>
      </c>
      <c r="U78" s="3">
        <v>0.99936225279659807</v>
      </c>
      <c r="V78" s="3">
        <v>0.99819588086102307</v>
      </c>
      <c r="W78" s="3">
        <v>0.9994036758205691</v>
      </c>
      <c r="X78" s="3">
        <v>0.99931455355687404</v>
      </c>
      <c r="Y78" s="3">
        <v>0.99935363346029704</v>
      </c>
      <c r="Z78" s="3">
        <v>0.99935380082604996</v>
      </c>
      <c r="AA78" s="3">
        <v>0.99931463723975</v>
      </c>
      <c r="AB78" s="3">
        <v>0.99931287989934003</v>
      </c>
      <c r="AC78" s="3">
        <v>0.99931530670276403</v>
      </c>
      <c r="AD78" s="3">
        <v>0.99632966902752806</v>
      </c>
      <c r="AE78" s="3">
        <v>0.99719001268297702</v>
      </c>
      <c r="AF78" s="3">
        <v>0.99718532644188107</v>
      </c>
      <c r="AG78" s="3">
        <v>0.99714097451722505</v>
      </c>
      <c r="AH78" s="3">
        <v>0.99716666516037511</v>
      </c>
      <c r="AI78" s="3">
        <v>0.99714080715147213</v>
      </c>
      <c r="AJ78" s="3">
        <v>0.99703017838846208</v>
      </c>
      <c r="AK78" s="3">
        <v>0.99865613668292508</v>
      </c>
      <c r="AL78" s="3">
        <v>0.99719260685215505</v>
      </c>
      <c r="AM78" s="3">
        <v>0.99693452886038303</v>
      </c>
      <c r="AN78" s="3">
        <v>0.99930995099865505</v>
      </c>
      <c r="AO78" s="3">
        <v>0.99922141451509605</v>
      </c>
      <c r="AP78" s="3">
        <v>0.9971652425514711</v>
      </c>
      <c r="AQ78" s="3">
        <v>0.99716616306311512</v>
      </c>
      <c r="AR78" s="3">
        <v>0.99940710681851408</v>
      </c>
      <c r="AS78" s="3">
        <v>0.9993298675233121</v>
      </c>
      <c r="AT78" s="3">
        <v>0.99396504198035207</v>
      </c>
      <c r="AU78" s="3">
        <v>0.99934258732057113</v>
      </c>
      <c r="AV78" s="3">
        <v>0.99931053677879211</v>
      </c>
      <c r="AW78" s="3">
        <v>0.99708314964941913</v>
      </c>
      <c r="AX78" s="3">
        <v>0.99935957494454308</v>
      </c>
      <c r="AY78" s="3">
        <v>0.99715093277955402</v>
      </c>
      <c r="AZ78" s="3">
        <v>0.99628054717890002</v>
      </c>
      <c r="BA78" s="3">
        <v>0.99628682339465313</v>
      </c>
      <c r="BB78" s="3">
        <v>0.9962926811960221</v>
      </c>
      <c r="BC78" s="3">
        <v>0.99629226278163907</v>
      </c>
      <c r="BD78" s="3">
        <v>0.9962823045193111</v>
      </c>
      <c r="BE78" s="3">
        <v>0.99628029613026903</v>
      </c>
      <c r="BF78" s="3">
        <v>0.99627510779191408</v>
      </c>
      <c r="BG78" s="3">
        <v>0.99627569357205004</v>
      </c>
      <c r="BH78" s="3">
        <v>0.99628581920013204</v>
      </c>
      <c r="BI78" s="3">
        <v>0.99703093153435207</v>
      </c>
      <c r="BJ78" s="3">
        <v>0.99872609556785408</v>
      </c>
      <c r="BK78" s="3">
        <v>0.99871622098840207</v>
      </c>
      <c r="BL78" s="3">
        <v>0.99699946677271001</v>
      </c>
      <c r="BM78" s="3">
        <v>0.99870776901785407</v>
      </c>
      <c r="BN78" s="3">
        <v>0.99871630467127903</v>
      </c>
      <c r="BO78" s="3">
        <v>0.99717068193845704</v>
      </c>
      <c r="BP78" s="3">
        <v>0.9971690919637991</v>
      </c>
      <c r="BQ78" s="3">
        <v>0.99714122556585505</v>
      </c>
      <c r="BR78" s="3">
        <v>0.99706549256243304</v>
      </c>
      <c r="BS78" s="3">
        <v>0.99716013789599212</v>
      </c>
      <c r="BT78" s="3">
        <v>0.99871304103908709</v>
      </c>
      <c r="BU78" s="3">
        <v>0.99704817020695413</v>
      </c>
      <c r="BV78" s="3">
        <v>0.99713202044941707</v>
      </c>
      <c r="BW78" s="3">
        <v>0.99950560156440105</v>
      </c>
      <c r="BX78" s="3">
        <v>0.99960292475001411</v>
      </c>
      <c r="BY78" s="3">
        <v>1</v>
      </c>
      <c r="BZ78" s="3">
        <v>0.99998945595753508</v>
      </c>
      <c r="CA78" s="3">
        <v>0.99999196644383603</v>
      </c>
      <c r="CB78" s="3">
        <v>0.99980351260548606</v>
      </c>
      <c r="CC78" s="3">
        <v>0.99980376365411705</v>
      </c>
      <c r="CD78" s="3">
        <v>0.99626489848095512</v>
      </c>
      <c r="CE78" s="3">
        <v>0.99630858094259711</v>
      </c>
      <c r="CF78" s="3">
        <v>0.99958401241987804</v>
      </c>
      <c r="CG78" s="3">
        <v>0.99532296402071507</v>
      </c>
      <c r="CH78" s="3">
        <v>0.99711034658434905</v>
      </c>
      <c r="CI78" s="3">
        <v>0.99671226713984307</v>
      </c>
      <c r="CJ78" s="3">
        <v>0.99535066305290509</v>
      </c>
      <c r="CK78" s="3">
        <v>0.99047663758184612</v>
      </c>
      <c r="CL78" s="3">
        <v>0.99940083060276108</v>
      </c>
      <c r="CM78" s="3">
        <v>0.99641117614944308</v>
      </c>
      <c r="CN78" s="3">
        <v>0.99119999236812206</v>
      </c>
      <c r="CO78" s="3">
        <v>0.99709486525215807</v>
      </c>
      <c r="CP78" s="3">
        <v>0.9911813310866151</v>
      </c>
      <c r="CQ78" s="3">
        <v>0.99532396821523506</v>
      </c>
      <c r="CR78" s="3">
        <v>0.99706750095147412</v>
      </c>
      <c r="CS78" s="3">
        <v>0.99097630803867809</v>
      </c>
      <c r="CT78" s="3">
        <v>0.99111522161401511</v>
      </c>
      <c r="CU78" s="3">
        <v>0.99459366775019309</v>
      </c>
      <c r="CV78" s="3">
        <v>0.99459257987279504</v>
      </c>
      <c r="CW78" s="3">
        <v>0.99459283092142503</v>
      </c>
      <c r="CX78" s="3">
        <v>0.99458939992347994</v>
      </c>
      <c r="CY78" s="3">
        <v>0.99458755890019312</v>
      </c>
      <c r="CZ78" s="3">
        <v>0.99458780994882312</v>
      </c>
      <c r="DA78" s="3">
        <v>0.99652506854464407</v>
      </c>
      <c r="DB78" s="3">
        <v>0.99486722707415509</v>
      </c>
      <c r="DC78" s="3">
        <v>0.99486664129401803</v>
      </c>
    </row>
    <row r="79" spans="1:107">
      <c r="A79" s="3" t="s">
        <v>180</v>
      </c>
      <c r="B79" s="3">
        <v>0.99714105820010213</v>
      </c>
      <c r="C79" s="3">
        <v>0.99703879772476312</v>
      </c>
      <c r="D79" s="3">
        <v>0.99713151835215708</v>
      </c>
      <c r="E79" s="3">
        <v>0.99713745983640312</v>
      </c>
      <c r="F79" s="3">
        <v>0.99709971885900706</v>
      </c>
      <c r="G79" s="3">
        <v>0.99713720878777312</v>
      </c>
      <c r="H79" s="3">
        <v>0.99686364946381001</v>
      </c>
      <c r="I79" s="3">
        <v>0.99708666433024107</v>
      </c>
      <c r="J79" s="3">
        <v>0.99712130904119811</v>
      </c>
      <c r="K79" s="3">
        <v>0.99714197871174604</v>
      </c>
      <c r="L79" s="3">
        <v>0.99637745195012906</v>
      </c>
      <c r="M79" s="3">
        <v>0.99933790107947607</v>
      </c>
      <c r="N79" s="3">
        <v>0.92634877550193806</v>
      </c>
      <c r="O79" s="3">
        <v>0.9964798797912211</v>
      </c>
      <c r="P79" s="3">
        <v>0.99637736826725209</v>
      </c>
      <c r="Q79" s="3">
        <v>0.99637694985286906</v>
      </c>
      <c r="R79" s="3">
        <v>0.99933898895687312</v>
      </c>
      <c r="S79" s="3">
        <v>0.99644138566793505</v>
      </c>
      <c r="T79" s="3">
        <v>0.99666699470354303</v>
      </c>
      <c r="U79" s="3">
        <v>0.99936409381988611</v>
      </c>
      <c r="V79" s="3">
        <v>0.99819872607883109</v>
      </c>
      <c r="W79" s="3">
        <v>0.9994058515753641</v>
      </c>
      <c r="X79" s="3">
        <v>0.99931656194591512</v>
      </c>
      <c r="Y79" s="3">
        <v>0.99935580921509104</v>
      </c>
      <c r="Z79" s="3">
        <v>0.99935631131235203</v>
      </c>
      <c r="AA79" s="3">
        <v>0.99931647826303804</v>
      </c>
      <c r="AB79" s="3">
        <v>0.99931438619112001</v>
      </c>
      <c r="AC79" s="3">
        <v>0.9993173150918051</v>
      </c>
      <c r="AD79" s="3">
        <v>0.99633100795355511</v>
      </c>
      <c r="AE79" s="3">
        <v>0.99719185370626406</v>
      </c>
      <c r="AF79" s="3">
        <v>0.99718750219667607</v>
      </c>
      <c r="AG79" s="3">
        <v>0.99714365236928004</v>
      </c>
      <c r="AH79" s="3">
        <v>0.99716833881790912</v>
      </c>
      <c r="AI79" s="3">
        <v>0.99714248080900603</v>
      </c>
      <c r="AJ79" s="3">
        <v>0.99703118258298207</v>
      </c>
      <c r="AK79" s="3">
        <v>0.99865764297470505</v>
      </c>
      <c r="AL79" s="3">
        <v>0.99719277421790808</v>
      </c>
      <c r="AM79" s="3">
        <v>0.99693620251791704</v>
      </c>
      <c r="AN79" s="3">
        <v>0.99931229411920308</v>
      </c>
      <c r="AO79" s="3">
        <v>0.99922241870961703</v>
      </c>
      <c r="AP79" s="3">
        <v>0.99716708357475803</v>
      </c>
      <c r="AQ79" s="3">
        <v>0.99716766935489509</v>
      </c>
      <c r="AR79" s="3">
        <v>0.99940944993906211</v>
      </c>
      <c r="AS79" s="3">
        <v>0.99933103908358512</v>
      </c>
      <c r="AT79" s="3">
        <v>0.99396621354062609</v>
      </c>
      <c r="AU79" s="3">
        <v>0.99934476307536613</v>
      </c>
      <c r="AV79" s="3">
        <v>0.99931287989934003</v>
      </c>
      <c r="AW79" s="3">
        <v>0.99708549276996705</v>
      </c>
      <c r="AX79" s="3">
        <v>0.99936158333358405</v>
      </c>
      <c r="AY79" s="3">
        <v>0.99715243907133411</v>
      </c>
      <c r="AZ79" s="3">
        <v>0.99628121664191305</v>
      </c>
      <c r="BA79" s="3">
        <v>0.99628782758917311</v>
      </c>
      <c r="BB79" s="3">
        <v>0.99629351802478905</v>
      </c>
      <c r="BC79" s="3">
        <v>0.99629360170766612</v>
      </c>
      <c r="BD79" s="3">
        <v>0.99628314134807805</v>
      </c>
      <c r="BE79" s="3">
        <v>0.99628180242205</v>
      </c>
      <c r="BF79" s="3">
        <v>0.99627577725492711</v>
      </c>
      <c r="BG79" s="3">
        <v>0.9962760283035571</v>
      </c>
      <c r="BH79" s="3">
        <v>0.9962866560288991</v>
      </c>
      <c r="BI79" s="3">
        <v>0.99703293992339304</v>
      </c>
      <c r="BJ79" s="3">
        <v>0.99872810395689504</v>
      </c>
      <c r="BK79" s="3">
        <v>0.99871739254867609</v>
      </c>
      <c r="BL79" s="3">
        <v>0.99700130779599705</v>
      </c>
      <c r="BM79" s="3">
        <v>0.99870827111511506</v>
      </c>
      <c r="BN79" s="3">
        <v>0.99871730886579912</v>
      </c>
      <c r="BO79" s="3">
        <v>0.99717252296174508</v>
      </c>
      <c r="BP79" s="3">
        <v>0.99716976142681313</v>
      </c>
      <c r="BQ79" s="3">
        <v>0.99714340132065005</v>
      </c>
      <c r="BR79" s="3">
        <v>0.99706716621996705</v>
      </c>
      <c r="BS79" s="3">
        <v>0.99716197891927905</v>
      </c>
      <c r="BT79" s="3">
        <v>0.99871421259936111</v>
      </c>
      <c r="BU79" s="3">
        <v>0.9970501785959951</v>
      </c>
      <c r="BV79" s="3">
        <v>0.99713369410695107</v>
      </c>
      <c r="BW79" s="3">
        <v>0.99950878151371603</v>
      </c>
      <c r="BX79" s="3">
        <v>0.99960493313905507</v>
      </c>
      <c r="BY79" s="3">
        <v>0.99998945595753508</v>
      </c>
      <c r="BZ79" s="3">
        <v>1</v>
      </c>
      <c r="CA79" s="3">
        <v>0.99999096224931505</v>
      </c>
      <c r="CB79" s="3">
        <v>0.99980568836028105</v>
      </c>
      <c r="CC79" s="3">
        <v>0.99980627414041812</v>
      </c>
      <c r="CD79" s="3">
        <v>0.99626640477273609</v>
      </c>
      <c r="CE79" s="3">
        <v>0.99631042196588504</v>
      </c>
      <c r="CF79" s="3">
        <v>0.99958501661439803</v>
      </c>
      <c r="CG79" s="3">
        <v>0.99532463767824908</v>
      </c>
      <c r="CH79" s="3">
        <v>0.99711202024188406</v>
      </c>
      <c r="CI79" s="3">
        <v>0.99671410816313111</v>
      </c>
      <c r="CJ79" s="3">
        <v>0.99535250407619302</v>
      </c>
      <c r="CK79" s="3">
        <v>0.99047847860513405</v>
      </c>
      <c r="CL79" s="3">
        <v>0.99940233689454205</v>
      </c>
      <c r="CM79" s="3">
        <v>0.99641251507547002</v>
      </c>
      <c r="CN79" s="3">
        <v>0.99120116392839608</v>
      </c>
      <c r="CO79" s="3">
        <v>0.99709653890969208</v>
      </c>
      <c r="CP79" s="3">
        <v>0.99118166581812206</v>
      </c>
      <c r="CQ79" s="3">
        <v>0.9953258092385231</v>
      </c>
      <c r="CR79" s="3">
        <v>0.99706917460900812</v>
      </c>
      <c r="CS79" s="3">
        <v>0.99097697750169111</v>
      </c>
      <c r="CT79" s="3">
        <v>0.99111639317428912</v>
      </c>
      <c r="CU79" s="3">
        <v>0.99459450457896004</v>
      </c>
      <c r="CV79" s="3">
        <v>0.9945929146043021</v>
      </c>
      <c r="CW79" s="3">
        <v>0.99459333301868613</v>
      </c>
      <c r="CX79" s="3">
        <v>0.9945907388495081</v>
      </c>
      <c r="CY79" s="3">
        <v>0.99458939992347994</v>
      </c>
      <c r="CZ79" s="3">
        <v>0.99458914887484995</v>
      </c>
      <c r="DA79" s="3">
        <v>0.99652657483642504</v>
      </c>
      <c r="DB79" s="3">
        <v>0.99486873336593606</v>
      </c>
      <c r="DC79" s="3">
        <v>0.99486764548853912</v>
      </c>
    </row>
    <row r="80" spans="1:107">
      <c r="A80" s="3" t="s">
        <v>182</v>
      </c>
      <c r="B80" s="3">
        <v>0.99714156029736212</v>
      </c>
      <c r="C80" s="3">
        <v>0.99703913245626996</v>
      </c>
      <c r="D80" s="3">
        <v>0.99713235518092402</v>
      </c>
      <c r="E80" s="3">
        <v>0.9971384640309241</v>
      </c>
      <c r="F80" s="3">
        <v>0.99709921676174706</v>
      </c>
      <c r="G80" s="3">
        <v>0.99713871507955409</v>
      </c>
      <c r="H80" s="3">
        <v>0.99686381682956404</v>
      </c>
      <c r="I80" s="3">
        <v>0.99708733379325409</v>
      </c>
      <c r="J80" s="3">
        <v>0.99712114167544508</v>
      </c>
      <c r="K80" s="3">
        <v>0.99714214607749907</v>
      </c>
      <c r="L80" s="3">
        <v>0.99637761931588209</v>
      </c>
      <c r="M80" s="3">
        <v>0.99933790107947607</v>
      </c>
      <c r="N80" s="3">
        <v>0.92634994706221208</v>
      </c>
      <c r="O80" s="3">
        <v>0.99648038188848209</v>
      </c>
      <c r="P80" s="3">
        <v>0.99637803773026612</v>
      </c>
      <c r="Q80" s="3">
        <v>0.99637761931588209</v>
      </c>
      <c r="R80" s="3">
        <v>0.99933815212810606</v>
      </c>
      <c r="S80" s="3">
        <v>0.99644188776519504</v>
      </c>
      <c r="T80" s="3">
        <v>0.99666716206929706</v>
      </c>
      <c r="U80" s="3">
        <v>0.99936493064865306</v>
      </c>
      <c r="V80" s="3">
        <v>0.99819855871307805</v>
      </c>
      <c r="W80" s="3">
        <v>0.99940568420960996</v>
      </c>
      <c r="X80" s="3">
        <v>0.99931689667742207</v>
      </c>
      <c r="Y80" s="3">
        <v>0.99935647867810506</v>
      </c>
      <c r="Z80" s="3">
        <v>0.99935614394659811</v>
      </c>
      <c r="AA80" s="3">
        <v>0.99931631089728512</v>
      </c>
      <c r="AB80" s="3">
        <v>0.99931505565413403</v>
      </c>
      <c r="AC80" s="3">
        <v>0.99931748245755903</v>
      </c>
      <c r="AD80" s="3">
        <v>0.99633134268506207</v>
      </c>
      <c r="AE80" s="3">
        <v>0.99719218843777113</v>
      </c>
      <c r="AF80" s="3">
        <v>0.99718800429393606</v>
      </c>
      <c r="AG80" s="3">
        <v>0.99714315027202005</v>
      </c>
      <c r="AH80" s="3">
        <v>0.99716900828092303</v>
      </c>
      <c r="AI80" s="3">
        <v>0.99714248080900603</v>
      </c>
      <c r="AJ80" s="3">
        <v>0.99703151731448902</v>
      </c>
      <c r="AK80" s="3">
        <v>0.99865764297470505</v>
      </c>
      <c r="AL80" s="3">
        <v>0.99719361104667503</v>
      </c>
      <c r="AM80" s="3">
        <v>0.99693670461517803</v>
      </c>
      <c r="AN80" s="3">
        <v>0.99931195938769612</v>
      </c>
      <c r="AO80" s="3">
        <v>0.99922392500139712</v>
      </c>
      <c r="AP80" s="3">
        <v>0.99716792040352609</v>
      </c>
      <c r="AQ80" s="3">
        <v>0.99716850618366204</v>
      </c>
      <c r="AR80" s="3">
        <v>0.99940911520755504</v>
      </c>
      <c r="AS80" s="3">
        <v>0.9993320432781061</v>
      </c>
      <c r="AT80" s="3">
        <v>0.99396788719815998</v>
      </c>
      <c r="AU80" s="3">
        <v>0.99934493044111905</v>
      </c>
      <c r="AV80" s="3">
        <v>0.99931287989934003</v>
      </c>
      <c r="AW80" s="3">
        <v>0.99708566013571998</v>
      </c>
      <c r="AX80" s="3">
        <v>0.99936258752810503</v>
      </c>
      <c r="AY80" s="3">
        <v>0.99715327590010105</v>
      </c>
      <c r="AZ80" s="3">
        <v>0.99628121664191305</v>
      </c>
      <c r="BA80" s="3">
        <v>0.99628816232067996</v>
      </c>
      <c r="BB80" s="3">
        <v>0.99629368539054308</v>
      </c>
      <c r="BC80" s="3">
        <v>0.99629360170766612</v>
      </c>
      <c r="BD80" s="3">
        <v>0.99628280661657109</v>
      </c>
      <c r="BE80" s="3">
        <v>0.99628180242205</v>
      </c>
      <c r="BF80" s="3">
        <v>0.99627644671794102</v>
      </c>
      <c r="BG80" s="3">
        <v>0.99627619566931103</v>
      </c>
      <c r="BH80" s="3">
        <v>0.99628715812615998</v>
      </c>
      <c r="BI80" s="3">
        <v>0.99703327465489999</v>
      </c>
      <c r="BJ80" s="3">
        <v>0.99872760185963405</v>
      </c>
      <c r="BK80" s="3">
        <v>0.99871739254867609</v>
      </c>
      <c r="BL80" s="3">
        <v>0.99700214462476411</v>
      </c>
      <c r="BM80" s="3">
        <v>0.99870894057812809</v>
      </c>
      <c r="BN80" s="3">
        <v>0.99871747623155205</v>
      </c>
      <c r="BO80" s="3">
        <v>0.99717269032749811</v>
      </c>
      <c r="BP80" s="3">
        <v>0.99717026352407312</v>
      </c>
      <c r="BQ80" s="3">
        <v>0.99714373605215711</v>
      </c>
      <c r="BR80" s="3">
        <v>0.99706750095147412</v>
      </c>
      <c r="BS80" s="3">
        <v>0.99716298311380003</v>
      </c>
      <c r="BT80" s="3">
        <v>0.99871504942812805</v>
      </c>
      <c r="BU80" s="3">
        <v>0.99705051332750205</v>
      </c>
      <c r="BV80" s="3">
        <v>0.99713386147270511</v>
      </c>
      <c r="BW80" s="3">
        <v>0.99950744258768909</v>
      </c>
      <c r="BX80" s="3">
        <v>0.99960443104179508</v>
      </c>
      <c r="BY80" s="3">
        <v>0.99999196644383603</v>
      </c>
      <c r="BZ80" s="3">
        <v>0.99999096224931505</v>
      </c>
      <c r="CA80" s="3">
        <v>1</v>
      </c>
      <c r="CB80" s="3">
        <v>0.99980518626302106</v>
      </c>
      <c r="CC80" s="3">
        <v>0.99980627414041812</v>
      </c>
      <c r="CD80" s="3">
        <v>0.99626673950424305</v>
      </c>
      <c r="CE80" s="3">
        <v>0.99631025460013112</v>
      </c>
      <c r="CF80" s="3">
        <v>0.99958618817467204</v>
      </c>
      <c r="CG80" s="3">
        <v>0.99532530714126211</v>
      </c>
      <c r="CH80" s="3">
        <v>0.99711252233914405</v>
      </c>
      <c r="CI80" s="3">
        <v>0.99671394079737707</v>
      </c>
      <c r="CJ80" s="3">
        <v>0.99535334090495997</v>
      </c>
      <c r="CK80" s="3">
        <v>0.99047898070239404</v>
      </c>
      <c r="CL80" s="3">
        <v>0.99940283899180204</v>
      </c>
      <c r="CM80" s="3">
        <v>0.99641251507547002</v>
      </c>
      <c r="CN80" s="3">
        <v>0.99120200075716303</v>
      </c>
      <c r="CO80" s="3">
        <v>0.9970972083727061</v>
      </c>
      <c r="CP80" s="3">
        <v>0.99118233528113608</v>
      </c>
      <c r="CQ80" s="3">
        <v>0.99532647870153612</v>
      </c>
      <c r="CR80" s="3">
        <v>0.99706984407202204</v>
      </c>
      <c r="CS80" s="3">
        <v>0.99097831642771905</v>
      </c>
      <c r="CT80" s="3">
        <v>0.99111656054004205</v>
      </c>
      <c r="CU80" s="3">
        <v>0.99459517404197306</v>
      </c>
      <c r="CV80" s="3">
        <v>0.99459308197005603</v>
      </c>
      <c r="CW80" s="3">
        <v>0.99459366775019309</v>
      </c>
      <c r="CX80" s="3">
        <v>0.99459090621526103</v>
      </c>
      <c r="CY80" s="3">
        <v>0.99458973465498712</v>
      </c>
      <c r="CZ80" s="3">
        <v>0.99458948360635713</v>
      </c>
      <c r="DA80" s="3">
        <v>0.99652674220217907</v>
      </c>
      <c r="DB80" s="3">
        <v>0.99486940282894998</v>
      </c>
      <c r="DC80" s="3">
        <v>0.9948686496830591</v>
      </c>
    </row>
    <row r="81" spans="1:107">
      <c r="A81" s="3" t="s">
        <v>184</v>
      </c>
      <c r="B81" s="3">
        <v>0.99713419620421206</v>
      </c>
      <c r="C81" s="3">
        <v>0.99703561777544802</v>
      </c>
      <c r="D81" s="3">
        <v>0.99712566055078711</v>
      </c>
      <c r="E81" s="3">
        <v>0.9971302631090061</v>
      </c>
      <c r="F81" s="3">
        <v>0.99709570208092513</v>
      </c>
      <c r="G81" s="3">
        <v>0.99713017942613003</v>
      </c>
      <c r="H81" s="3">
        <v>0.99685678746791995</v>
      </c>
      <c r="I81" s="3">
        <v>0.99708264755215903</v>
      </c>
      <c r="J81" s="3">
        <v>0.99711528387407511</v>
      </c>
      <c r="K81" s="3">
        <v>0.99713662300763606</v>
      </c>
      <c r="L81" s="3">
        <v>0.9963727657090331</v>
      </c>
      <c r="M81" s="3">
        <v>0.99933840317673606</v>
      </c>
      <c r="N81" s="3">
        <v>0.92634726921015809</v>
      </c>
      <c r="O81" s="3">
        <v>0.99647519355012604</v>
      </c>
      <c r="P81" s="3">
        <v>0.99637385358643005</v>
      </c>
      <c r="Q81" s="3">
        <v>0.9963727657090331</v>
      </c>
      <c r="R81" s="3">
        <v>0.99933932368837997</v>
      </c>
      <c r="S81" s="3">
        <v>0.99643033952820903</v>
      </c>
      <c r="T81" s="3">
        <v>0.99666632524053</v>
      </c>
      <c r="U81" s="3">
        <v>0.99937145791303605</v>
      </c>
      <c r="V81" s="3">
        <v>0.99820542070896812</v>
      </c>
      <c r="W81" s="3">
        <v>0.99940049587125412</v>
      </c>
      <c r="X81" s="3">
        <v>0.99931806823769609</v>
      </c>
      <c r="Y81" s="3">
        <v>0.9993484451219411</v>
      </c>
      <c r="Z81" s="3">
        <v>0.99934877985344805</v>
      </c>
      <c r="AA81" s="3">
        <v>0.99931831928632608</v>
      </c>
      <c r="AB81" s="3">
        <v>0.99931639458016108</v>
      </c>
      <c r="AC81" s="3">
        <v>0.99931898874933911</v>
      </c>
      <c r="AD81" s="3">
        <v>0.99632213756862409</v>
      </c>
      <c r="AE81" s="3">
        <v>0.99718415488160705</v>
      </c>
      <c r="AF81" s="3">
        <v>0.99718415488160705</v>
      </c>
      <c r="AG81" s="3">
        <v>0.99713997032270507</v>
      </c>
      <c r="AH81" s="3">
        <v>0.99716030526174504</v>
      </c>
      <c r="AI81" s="3">
        <v>0.99713913349393712</v>
      </c>
      <c r="AJ81" s="3">
        <v>0.9970253247816131</v>
      </c>
      <c r="AK81" s="3">
        <v>0.99866249658155404</v>
      </c>
      <c r="AL81" s="3">
        <v>0.99719110056037408</v>
      </c>
      <c r="AM81" s="3">
        <v>0.99692967525353404</v>
      </c>
      <c r="AN81" s="3">
        <v>0.99932116450413411</v>
      </c>
      <c r="AO81" s="3">
        <v>0.99922476183016506</v>
      </c>
      <c r="AP81" s="3">
        <v>0.99716323416243002</v>
      </c>
      <c r="AQ81" s="3">
        <v>0.99716365257681305</v>
      </c>
      <c r="AR81" s="3">
        <v>0.99942568441714408</v>
      </c>
      <c r="AS81" s="3">
        <v>0.99936317330824209</v>
      </c>
      <c r="AT81" s="3">
        <v>0.99395801261870809</v>
      </c>
      <c r="AU81" s="3">
        <v>0.99934744092742001</v>
      </c>
      <c r="AV81" s="3">
        <v>0.99932208501577813</v>
      </c>
      <c r="AW81" s="3">
        <v>0.99708047179736403</v>
      </c>
      <c r="AX81" s="3">
        <v>0.99938200195550109</v>
      </c>
      <c r="AY81" s="3">
        <v>0.99714892439051306</v>
      </c>
      <c r="AZ81" s="3">
        <v>0.99627385254876311</v>
      </c>
      <c r="BA81" s="3">
        <v>0.99628079822753002</v>
      </c>
      <c r="BB81" s="3">
        <v>0.99628615393163911</v>
      </c>
      <c r="BC81" s="3">
        <v>0.99628590288300911</v>
      </c>
      <c r="BD81" s="3">
        <v>0.99627594462068103</v>
      </c>
      <c r="BE81" s="3">
        <v>0.99627510779191408</v>
      </c>
      <c r="BF81" s="3">
        <v>0.99625653019328408</v>
      </c>
      <c r="BG81" s="3">
        <v>0.99626983577068107</v>
      </c>
      <c r="BH81" s="3">
        <v>0.99627962666725611</v>
      </c>
      <c r="BI81" s="3">
        <v>0.99702741685353102</v>
      </c>
      <c r="BJ81" s="3">
        <v>0.99872442191031907</v>
      </c>
      <c r="BK81" s="3">
        <v>0.99871454733086806</v>
      </c>
      <c r="BL81" s="3">
        <v>0.99699528262887405</v>
      </c>
      <c r="BM81" s="3">
        <v>0.99870442170278606</v>
      </c>
      <c r="BN81" s="3">
        <v>0.99871429628223807</v>
      </c>
      <c r="BO81" s="3">
        <v>0.99716699989188207</v>
      </c>
      <c r="BP81" s="3">
        <v>0.99716340152818306</v>
      </c>
      <c r="BQ81" s="3">
        <v>0.99713520039873205</v>
      </c>
      <c r="BR81" s="3">
        <v>0.99706599465969403</v>
      </c>
      <c r="BS81" s="3">
        <v>0.99715478219188203</v>
      </c>
      <c r="BT81" s="3">
        <v>0.99871153474730612</v>
      </c>
      <c r="BU81" s="3">
        <v>0.9970458270864071</v>
      </c>
      <c r="BV81" s="3">
        <v>0.99712884050010209</v>
      </c>
      <c r="BW81" s="3">
        <v>0.99949723327673001</v>
      </c>
      <c r="BX81" s="3">
        <v>0.9995870250034391</v>
      </c>
      <c r="BY81" s="3">
        <v>0.99980351260548606</v>
      </c>
      <c r="BZ81" s="3">
        <v>0.99980568836028105</v>
      </c>
      <c r="CA81" s="3">
        <v>0.99980518626302106</v>
      </c>
      <c r="CB81" s="3">
        <v>1</v>
      </c>
      <c r="CC81" s="3">
        <v>0.9999942258815071</v>
      </c>
      <c r="CD81" s="3">
        <v>0.99625753438780507</v>
      </c>
      <c r="CE81" s="3">
        <v>0.99630339260424106</v>
      </c>
      <c r="CF81" s="3">
        <v>0.99957631359522103</v>
      </c>
      <c r="CG81" s="3">
        <v>0.99531794304811205</v>
      </c>
      <c r="CH81" s="3">
        <v>0.99711001185284309</v>
      </c>
      <c r="CI81" s="3">
        <v>0.99670523777820008</v>
      </c>
      <c r="CJ81" s="3">
        <v>0.99534580944605611</v>
      </c>
      <c r="CK81" s="3">
        <v>0.99046994295170909</v>
      </c>
      <c r="CL81" s="3">
        <v>0.99939580963015906</v>
      </c>
      <c r="CM81" s="3">
        <v>0.99640431415355313</v>
      </c>
      <c r="CN81" s="3">
        <v>0.99119513876127308</v>
      </c>
      <c r="CO81" s="3">
        <v>0.99709068110832311</v>
      </c>
      <c r="CP81" s="3">
        <v>0.99117597538250612</v>
      </c>
      <c r="CQ81" s="3">
        <v>0.99531894724263203</v>
      </c>
      <c r="CR81" s="3">
        <v>0.99706398627065307</v>
      </c>
      <c r="CS81" s="3">
        <v>0.99097045023730812</v>
      </c>
      <c r="CT81" s="3">
        <v>0.99111087010442611</v>
      </c>
      <c r="CU81" s="3">
        <v>0.99458362580498705</v>
      </c>
      <c r="CV81" s="3">
        <v>0.99458220319608304</v>
      </c>
      <c r="CW81" s="3">
        <v>0.99458228687896</v>
      </c>
      <c r="CX81" s="3">
        <v>0.99457986007553612</v>
      </c>
      <c r="CY81" s="3">
        <v>0.99457835378375503</v>
      </c>
      <c r="CZ81" s="3">
        <v>0.9945784374666311</v>
      </c>
      <c r="DA81" s="3">
        <v>0.99651469186793207</v>
      </c>
      <c r="DB81" s="3">
        <v>0.99486170400429308</v>
      </c>
      <c r="DC81" s="3">
        <v>0.99486095085840209</v>
      </c>
    </row>
    <row r="82" spans="1:107">
      <c r="A82" s="3" t="s">
        <v>186</v>
      </c>
      <c r="B82" s="3">
        <v>0.99713478198434913</v>
      </c>
      <c r="C82" s="3">
        <v>0.99703620355558509</v>
      </c>
      <c r="D82" s="3">
        <v>0.99712607896517103</v>
      </c>
      <c r="E82" s="3">
        <v>0.99713101625489708</v>
      </c>
      <c r="F82" s="3">
        <v>0.99709628786106208</v>
      </c>
      <c r="G82" s="3">
        <v>0.99713076520626709</v>
      </c>
      <c r="H82" s="3">
        <v>0.99685754061381104</v>
      </c>
      <c r="I82" s="3">
        <v>0.99708323333229609</v>
      </c>
      <c r="J82" s="3">
        <v>0.99711603701996609</v>
      </c>
      <c r="K82" s="3">
        <v>0.99713687405626605</v>
      </c>
      <c r="L82" s="3">
        <v>0.99637335148916994</v>
      </c>
      <c r="M82" s="3">
        <v>0.9993383194938591</v>
      </c>
      <c r="N82" s="3">
        <v>0.9263486918190621</v>
      </c>
      <c r="O82" s="3">
        <v>0.99647594669601602</v>
      </c>
      <c r="P82" s="3">
        <v>0.99637393726930712</v>
      </c>
      <c r="Q82" s="3">
        <v>0.99637335148916994</v>
      </c>
      <c r="R82" s="3">
        <v>0.99933957473700996</v>
      </c>
      <c r="S82" s="3">
        <v>0.99643092530834609</v>
      </c>
      <c r="T82" s="3">
        <v>0.99666640892340608</v>
      </c>
      <c r="U82" s="3">
        <v>0.99937103949865302</v>
      </c>
      <c r="V82" s="3">
        <v>0.99820583912335203</v>
      </c>
      <c r="W82" s="3">
        <v>0.99940074691988412</v>
      </c>
      <c r="X82" s="3">
        <v>0.99931831928632608</v>
      </c>
      <c r="Y82" s="3">
        <v>0.99934903090207805</v>
      </c>
      <c r="Z82" s="3">
        <v>0.99934903090207805</v>
      </c>
      <c r="AA82" s="3">
        <v>0.99931840296920205</v>
      </c>
      <c r="AB82" s="3">
        <v>0.99931631089728512</v>
      </c>
      <c r="AC82" s="3">
        <v>0.99931923979796911</v>
      </c>
      <c r="AD82" s="3">
        <v>0.99632238861725408</v>
      </c>
      <c r="AE82" s="3">
        <v>0.99718457329599108</v>
      </c>
      <c r="AF82" s="3">
        <v>0.99718457329599108</v>
      </c>
      <c r="AG82" s="3">
        <v>0.9971403887370881</v>
      </c>
      <c r="AH82" s="3">
        <v>0.9971608910418821</v>
      </c>
      <c r="AI82" s="3">
        <v>0.99713988663982811</v>
      </c>
      <c r="AJ82" s="3">
        <v>0.99702574319599613</v>
      </c>
      <c r="AK82" s="3">
        <v>0.99866258026443111</v>
      </c>
      <c r="AL82" s="3">
        <v>0.99719185370626406</v>
      </c>
      <c r="AM82" s="3">
        <v>0.99693026103367111</v>
      </c>
      <c r="AN82" s="3">
        <v>0.99932158291851703</v>
      </c>
      <c r="AO82" s="3">
        <v>0.99922551497605505</v>
      </c>
      <c r="AP82" s="3">
        <v>0.99716348521106002</v>
      </c>
      <c r="AQ82" s="3">
        <v>0.99716423835695001</v>
      </c>
      <c r="AR82" s="3">
        <v>0.99942627019728103</v>
      </c>
      <c r="AS82" s="3">
        <v>0.99936342435687209</v>
      </c>
      <c r="AT82" s="3">
        <v>0.99395859839884504</v>
      </c>
      <c r="AU82" s="3">
        <v>0.99934785934180403</v>
      </c>
      <c r="AV82" s="3">
        <v>0.99932250343016105</v>
      </c>
      <c r="AW82" s="3">
        <v>0.9970805554802411</v>
      </c>
      <c r="AX82" s="3">
        <v>0.99938242036988512</v>
      </c>
      <c r="AY82" s="3">
        <v>0.9971488407076361</v>
      </c>
      <c r="AZ82" s="3">
        <v>0.99627443832890006</v>
      </c>
      <c r="BA82" s="3">
        <v>0.99628088191040609</v>
      </c>
      <c r="BB82" s="3">
        <v>0.99628707444328313</v>
      </c>
      <c r="BC82" s="3">
        <v>0.99628699076040605</v>
      </c>
      <c r="BD82" s="3">
        <v>0.99627669776657113</v>
      </c>
      <c r="BE82" s="3">
        <v>0.99627535884054408</v>
      </c>
      <c r="BF82" s="3">
        <v>0.99625644651040712</v>
      </c>
      <c r="BG82" s="3">
        <v>0.99627042155081813</v>
      </c>
      <c r="BH82" s="3">
        <v>0.99628054717890002</v>
      </c>
      <c r="BI82" s="3">
        <v>0.99702800263366809</v>
      </c>
      <c r="BJ82" s="3">
        <v>0.9987248403247031</v>
      </c>
      <c r="BK82" s="3">
        <v>0.99871513311100513</v>
      </c>
      <c r="BL82" s="3">
        <v>0.99699586840901111</v>
      </c>
      <c r="BM82" s="3">
        <v>0.99870467275141606</v>
      </c>
      <c r="BN82" s="3">
        <v>0.9987147146966211</v>
      </c>
      <c r="BO82" s="3">
        <v>0.99716775303777205</v>
      </c>
      <c r="BP82" s="3">
        <v>0.99716398730832001</v>
      </c>
      <c r="BQ82" s="3">
        <v>0.99713595354462303</v>
      </c>
      <c r="BR82" s="3">
        <v>0.99706674780558413</v>
      </c>
      <c r="BS82" s="3">
        <v>0.99715553533777312</v>
      </c>
      <c r="BT82" s="3">
        <v>0.99871212052744307</v>
      </c>
      <c r="BU82" s="3">
        <v>0.99704641286654405</v>
      </c>
      <c r="BV82" s="3">
        <v>0.99712942628023904</v>
      </c>
      <c r="BW82" s="3">
        <v>0.99949765169111404</v>
      </c>
      <c r="BX82" s="3">
        <v>0.99958794551508312</v>
      </c>
      <c r="BY82" s="3">
        <v>0.99980376365411705</v>
      </c>
      <c r="BZ82" s="3">
        <v>0.99980627414041812</v>
      </c>
      <c r="CA82" s="3">
        <v>0.99980627414041812</v>
      </c>
      <c r="CB82" s="3">
        <v>0.9999942258815071</v>
      </c>
      <c r="CC82" s="3">
        <v>1</v>
      </c>
      <c r="CD82" s="3">
        <v>0.99625812016794113</v>
      </c>
      <c r="CE82" s="3">
        <v>0.99630431311588508</v>
      </c>
      <c r="CF82" s="3">
        <v>0.9995768993753581</v>
      </c>
      <c r="CG82" s="3">
        <v>0.99531852882824912</v>
      </c>
      <c r="CH82" s="3">
        <v>0.99711076499873308</v>
      </c>
      <c r="CI82" s="3">
        <v>0.99670582355833603</v>
      </c>
      <c r="CJ82" s="3">
        <v>0.99534672995770002</v>
      </c>
      <c r="CK82" s="3">
        <v>0.99047086346335311</v>
      </c>
      <c r="CL82" s="3">
        <v>0.99939639541029512</v>
      </c>
      <c r="CM82" s="3">
        <v>0.99640489993368997</v>
      </c>
      <c r="CN82" s="3">
        <v>0.9911960592729161</v>
      </c>
      <c r="CO82" s="3">
        <v>0.99709126688845995</v>
      </c>
      <c r="CP82" s="3">
        <v>0.99117706325990307</v>
      </c>
      <c r="CQ82" s="3">
        <v>0.99531970038852313</v>
      </c>
      <c r="CR82" s="3">
        <v>0.99706457205078913</v>
      </c>
      <c r="CS82" s="3">
        <v>0.99097120338319811</v>
      </c>
      <c r="CT82" s="3">
        <v>0.9911116232503171</v>
      </c>
      <c r="CU82" s="3">
        <v>0.99458437895087803</v>
      </c>
      <c r="CV82" s="3">
        <v>0.99458278897621999</v>
      </c>
      <c r="CW82" s="3">
        <v>0.99458304002484998</v>
      </c>
      <c r="CX82" s="3">
        <v>0.9945806132214261</v>
      </c>
      <c r="CY82" s="3">
        <v>0.99457910692964513</v>
      </c>
      <c r="CZ82" s="3">
        <v>0.99457902324676806</v>
      </c>
      <c r="DA82" s="3">
        <v>0.99651544501382305</v>
      </c>
      <c r="DB82" s="3">
        <v>0.99486228978443003</v>
      </c>
      <c r="DC82" s="3">
        <v>0.99486187137004611</v>
      </c>
    </row>
    <row r="83" spans="1:107">
      <c r="A83" s="3" t="s">
        <v>188</v>
      </c>
      <c r="B83" s="3">
        <v>0.99670674406997994</v>
      </c>
      <c r="C83" s="3">
        <v>0.99667929608642003</v>
      </c>
      <c r="D83" s="3">
        <v>0.99669251798094005</v>
      </c>
      <c r="E83" s="3">
        <v>0.99670297834052812</v>
      </c>
      <c r="F83" s="3">
        <v>0.99669486110148808</v>
      </c>
      <c r="G83" s="3">
        <v>0.99670289465765205</v>
      </c>
      <c r="H83" s="3">
        <v>0.99658732860491606</v>
      </c>
      <c r="I83" s="3">
        <v>0.99665452595491411</v>
      </c>
      <c r="J83" s="3">
        <v>0.99669419163847406</v>
      </c>
      <c r="K83" s="3">
        <v>0.99670465199806313</v>
      </c>
      <c r="L83" s="3">
        <v>0.99862919079662404</v>
      </c>
      <c r="M83" s="3">
        <v>0.99624196937273712</v>
      </c>
      <c r="N83" s="3">
        <v>0.92630509304029607</v>
      </c>
      <c r="O83" s="3">
        <v>0.99832860190348405</v>
      </c>
      <c r="P83" s="3">
        <v>0.99862910711374708</v>
      </c>
      <c r="Q83" s="3">
        <v>0.99862868869936405</v>
      </c>
      <c r="R83" s="3">
        <v>0.99624171832410613</v>
      </c>
      <c r="S83" s="3">
        <v>0.99849780868019</v>
      </c>
      <c r="T83" s="3">
        <v>0.99726348624872807</v>
      </c>
      <c r="U83" s="3">
        <v>0.99626665582136609</v>
      </c>
      <c r="V83" s="3">
        <v>0.99650146997341205</v>
      </c>
      <c r="W83" s="3">
        <v>0.99629535904807709</v>
      </c>
      <c r="X83" s="3">
        <v>0.9962618022145171</v>
      </c>
      <c r="Y83" s="3">
        <v>0.99624715771109307</v>
      </c>
      <c r="Z83" s="3">
        <v>0.99624665561383208</v>
      </c>
      <c r="AA83" s="3">
        <v>0.99626322482342111</v>
      </c>
      <c r="AB83" s="3">
        <v>0.9962618022145171</v>
      </c>
      <c r="AC83" s="3">
        <v>0.99626322482342111</v>
      </c>
      <c r="AD83" s="3">
        <v>0.99887714316031406</v>
      </c>
      <c r="AE83" s="3">
        <v>0.99669712053915904</v>
      </c>
      <c r="AF83" s="3">
        <v>0.99668573966792606</v>
      </c>
      <c r="AG83" s="3">
        <v>0.99665444227203703</v>
      </c>
      <c r="AH83" s="3">
        <v>0.99665352176039312</v>
      </c>
      <c r="AI83" s="3">
        <v>0.99664942129943412</v>
      </c>
      <c r="AJ83" s="3">
        <v>0.99664373086381808</v>
      </c>
      <c r="AK83" s="3">
        <v>0.99635067342958206</v>
      </c>
      <c r="AL83" s="3">
        <v>0.99664532083847612</v>
      </c>
      <c r="AM83" s="3">
        <v>0.99665536278368105</v>
      </c>
      <c r="AN83" s="3">
        <v>0.99629468958506406</v>
      </c>
      <c r="AO83" s="3">
        <v>0.99628749285766605</v>
      </c>
      <c r="AP83" s="3">
        <v>0.99674147246381506</v>
      </c>
      <c r="AQ83" s="3">
        <v>0.99674205824395212</v>
      </c>
      <c r="AR83" s="3">
        <v>0.99625443812136605</v>
      </c>
      <c r="AS83" s="3">
        <v>0.99627376886588603</v>
      </c>
      <c r="AT83" s="3">
        <v>0.99330846612969004</v>
      </c>
      <c r="AU83" s="3">
        <v>0.99626523321246208</v>
      </c>
      <c r="AV83" s="3">
        <v>0.99629544273095405</v>
      </c>
      <c r="AW83" s="3">
        <v>0.99671578182066511</v>
      </c>
      <c r="AX83" s="3">
        <v>0.99628121664191305</v>
      </c>
      <c r="AY83" s="3">
        <v>0.99672799952066404</v>
      </c>
      <c r="AZ83" s="3">
        <v>0.99917279476372811</v>
      </c>
      <c r="BA83" s="3">
        <v>0.99919564018907003</v>
      </c>
      <c r="BB83" s="3">
        <v>0.99915513767674202</v>
      </c>
      <c r="BC83" s="3">
        <v>0.99915455189660507</v>
      </c>
      <c r="BD83" s="3">
        <v>0.99915363138496205</v>
      </c>
      <c r="BE83" s="3">
        <v>0.99917773205345406</v>
      </c>
      <c r="BF83" s="3">
        <v>0.99906727065619805</v>
      </c>
      <c r="BG83" s="3">
        <v>0.99922484551304103</v>
      </c>
      <c r="BH83" s="3">
        <v>0.99917187425208409</v>
      </c>
      <c r="BI83" s="3">
        <v>0.99670557250970604</v>
      </c>
      <c r="BJ83" s="3">
        <v>0.99635000396656803</v>
      </c>
      <c r="BK83" s="3">
        <v>0.99633427158574706</v>
      </c>
      <c r="BL83" s="3">
        <v>0.99669703685628208</v>
      </c>
      <c r="BM83" s="3">
        <v>0.99633117531930904</v>
      </c>
      <c r="BN83" s="3">
        <v>0.99633469000013108</v>
      </c>
      <c r="BO83" s="3">
        <v>0.99670088626861109</v>
      </c>
      <c r="BP83" s="3">
        <v>0.99670348043778911</v>
      </c>
      <c r="BQ83" s="3">
        <v>0.99672984054395208</v>
      </c>
      <c r="BR83" s="3">
        <v>0.99669276902957005</v>
      </c>
      <c r="BS83" s="3">
        <v>0.99670155573162411</v>
      </c>
      <c r="BT83" s="3">
        <v>0.99633510841451411</v>
      </c>
      <c r="BU83" s="3">
        <v>0.99670239256039106</v>
      </c>
      <c r="BV83" s="3">
        <v>0.99671293660285709</v>
      </c>
      <c r="BW83" s="3">
        <v>0.99625535863300996</v>
      </c>
      <c r="BX83" s="3">
        <v>0.99624623719944905</v>
      </c>
      <c r="BY83" s="3">
        <v>0.99626489848095512</v>
      </c>
      <c r="BZ83" s="3">
        <v>0.99626640477273609</v>
      </c>
      <c r="CA83" s="3">
        <v>0.99626673950424305</v>
      </c>
      <c r="CB83" s="3">
        <v>0.99625753438780507</v>
      </c>
      <c r="CC83" s="3">
        <v>0.99625812016794113</v>
      </c>
      <c r="CD83" s="3">
        <v>1</v>
      </c>
      <c r="CE83" s="3">
        <v>0.99893421488223</v>
      </c>
      <c r="CF83" s="3">
        <v>0.99625694860766811</v>
      </c>
      <c r="CG83" s="3">
        <v>0.99540380167961606</v>
      </c>
      <c r="CH83" s="3">
        <v>0.99685159912956411</v>
      </c>
      <c r="CI83" s="3">
        <v>0.9971753681795531</v>
      </c>
      <c r="CJ83" s="3">
        <v>0.99543283963783413</v>
      </c>
      <c r="CK83" s="3">
        <v>0.99058425376129411</v>
      </c>
      <c r="CL83" s="3">
        <v>0.99629786953437804</v>
      </c>
      <c r="CM83" s="3">
        <v>0.99884986254250707</v>
      </c>
      <c r="CN83" s="3">
        <v>0.99133053765578805</v>
      </c>
      <c r="CO83" s="3">
        <v>0.99683343994531803</v>
      </c>
      <c r="CP83" s="3">
        <v>0.99130635330441907</v>
      </c>
      <c r="CQ83" s="3">
        <v>0.99541551728235511</v>
      </c>
      <c r="CR83" s="3">
        <v>0.99679988311175804</v>
      </c>
      <c r="CS83" s="3">
        <v>0.99104710375237404</v>
      </c>
      <c r="CT83" s="3">
        <v>0.9912430890496271</v>
      </c>
      <c r="CU83" s="3">
        <v>0.99445676256389604</v>
      </c>
      <c r="CV83" s="3">
        <v>0.99445500522348507</v>
      </c>
      <c r="CW83" s="3">
        <v>0.99445508890636203</v>
      </c>
      <c r="CX83" s="3">
        <v>0.99445266210293704</v>
      </c>
      <c r="CY83" s="3">
        <v>0.99445115581115706</v>
      </c>
      <c r="CZ83" s="3">
        <v>0.99445040266526608</v>
      </c>
      <c r="DA83" s="3">
        <v>0.99712842208571906</v>
      </c>
      <c r="DB83" s="3">
        <v>0.99495576355771409</v>
      </c>
      <c r="DC83" s="3">
        <v>0.99495567987483713</v>
      </c>
    </row>
    <row r="84" spans="1:107">
      <c r="A84" s="3" t="s">
        <v>190</v>
      </c>
      <c r="B84" s="3">
        <v>0.9967556148699791</v>
      </c>
      <c r="C84" s="3">
        <v>0.99672733005765113</v>
      </c>
      <c r="D84" s="3">
        <v>0.99674155614669113</v>
      </c>
      <c r="E84" s="3">
        <v>0.99675151440901999</v>
      </c>
      <c r="F84" s="3">
        <v>0.99674624238778708</v>
      </c>
      <c r="G84" s="3">
        <v>0.99675193282340313</v>
      </c>
      <c r="H84" s="3">
        <v>0.99663301945559912</v>
      </c>
      <c r="I84" s="3">
        <v>0.99669084432340505</v>
      </c>
      <c r="J84" s="3">
        <v>0.99674239297545908</v>
      </c>
      <c r="K84" s="3">
        <v>0.99675101231176</v>
      </c>
      <c r="L84" s="3">
        <v>0.99881714253771303</v>
      </c>
      <c r="M84" s="3">
        <v>0.99628381081109108</v>
      </c>
      <c r="N84" s="3">
        <v>0.92632233171289802</v>
      </c>
      <c r="O84" s="3">
        <v>0.99845161573224706</v>
      </c>
      <c r="P84" s="3">
        <v>0.99881722622058999</v>
      </c>
      <c r="Q84" s="3">
        <v>0.99881764463497402</v>
      </c>
      <c r="R84" s="3">
        <v>0.99628489868848813</v>
      </c>
      <c r="S84" s="3">
        <v>0.99863337494046001</v>
      </c>
      <c r="T84" s="3">
        <v>0.9973772949610521</v>
      </c>
      <c r="U84" s="3">
        <v>0.99630816252821408</v>
      </c>
      <c r="V84" s="3">
        <v>0.99654264194875308</v>
      </c>
      <c r="W84" s="3">
        <v>0.99633870677821312</v>
      </c>
      <c r="X84" s="3">
        <v>0.99630180262958412</v>
      </c>
      <c r="Y84" s="3">
        <v>0.99629201173300908</v>
      </c>
      <c r="Z84" s="3">
        <v>0.99629284856177602</v>
      </c>
      <c r="AA84" s="3">
        <v>0.9963030578727341</v>
      </c>
      <c r="AB84" s="3">
        <v>0.99630113316656999</v>
      </c>
      <c r="AC84" s="3">
        <v>0.9963030578727341</v>
      </c>
      <c r="AD84" s="3">
        <v>0.99914425890277003</v>
      </c>
      <c r="AE84" s="3">
        <v>0.99674749763093806</v>
      </c>
      <c r="AF84" s="3">
        <v>0.99673594939395205</v>
      </c>
      <c r="AG84" s="3">
        <v>0.99670348043778911</v>
      </c>
      <c r="AH84" s="3">
        <v>0.99670239256039106</v>
      </c>
      <c r="AI84" s="3">
        <v>0.99669661844189805</v>
      </c>
      <c r="AJ84" s="3">
        <v>0.99668992381176202</v>
      </c>
      <c r="AK84" s="3">
        <v>0.99639686637752611</v>
      </c>
      <c r="AL84" s="3">
        <v>0.99670071890285705</v>
      </c>
      <c r="AM84" s="3">
        <v>0.99670055153710413</v>
      </c>
      <c r="AN84" s="3">
        <v>0.99633937624122604</v>
      </c>
      <c r="AO84" s="3">
        <v>0.99632916693026807</v>
      </c>
      <c r="AP84" s="3">
        <v>0.99678415073093607</v>
      </c>
      <c r="AQ84" s="3">
        <v>0.99678490387682706</v>
      </c>
      <c r="AR84" s="3">
        <v>0.99629694902273502</v>
      </c>
      <c r="AS84" s="3">
        <v>0.99631561030424109</v>
      </c>
      <c r="AT84" s="3">
        <v>0.99332503533927907</v>
      </c>
      <c r="AU84" s="3">
        <v>0.99631008723437808</v>
      </c>
      <c r="AV84" s="3">
        <v>0.99634012938711702</v>
      </c>
      <c r="AW84" s="3">
        <v>0.99675896218504711</v>
      </c>
      <c r="AX84" s="3">
        <v>0.99632623802958309</v>
      </c>
      <c r="AY84" s="3">
        <v>0.99677000832477303</v>
      </c>
      <c r="AZ84" s="3">
        <v>0.99899789755140611</v>
      </c>
      <c r="BA84" s="3">
        <v>0.99896768803291303</v>
      </c>
      <c r="BB84" s="3">
        <v>0.99899563811373404</v>
      </c>
      <c r="BC84" s="3">
        <v>0.99899521969935112</v>
      </c>
      <c r="BD84" s="3">
        <v>0.99899680967400806</v>
      </c>
      <c r="BE84" s="3">
        <v>0.99901388098085708</v>
      </c>
      <c r="BF84" s="3">
        <v>0.99895396404113312</v>
      </c>
      <c r="BG84" s="3">
        <v>0.99899722808839209</v>
      </c>
      <c r="BH84" s="3">
        <v>0.99898609826578999</v>
      </c>
      <c r="BI84" s="3">
        <v>0.99674858550833512</v>
      </c>
      <c r="BJ84" s="3">
        <v>0.99639854003506001</v>
      </c>
      <c r="BK84" s="3">
        <v>0.99638397921451205</v>
      </c>
      <c r="BL84" s="3">
        <v>0.99674674448504708</v>
      </c>
      <c r="BM84" s="3">
        <v>0.99637987875355405</v>
      </c>
      <c r="BN84" s="3">
        <v>0.99638489972615607</v>
      </c>
      <c r="BO84" s="3">
        <v>0.99674490346176003</v>
      </c>
      <c r="BP84" s="3">
        <v>0.99675553118710203</v>
      </c>
      <c r="BQ84" s="3">
        <v>0.99677921344121112</v>
      </c>
      <c r="BR84" s="3">
        <v>0.99673812514874605</v>
      </c>
      <c r="BS84" s="3">
        <v>0.99675544750422507</v>
      </c>
      <c r="BT84" s="3">
        <v>0.99638431394601912</v>
      </c>
      <c r="BU84" s="3">
        <v>0.99675310438367704</v>
      </c>
      <c r="BV84" s="3">
        <v>0.9967638157918961</v>
      </c>
      <c r="BW84" s="3">
        <v>0.99629937582615913</v>
      </c>
      <c r="BX84" s="3">
        <v>0.99628991966109104</v>
      </c>
      <c r="BY84" s="3">
        <v>0.99630858094259711</v>
      </c>
      <c r="BZ84" s="3">
        <v>0.99631042196588504</v>
      </c>
      <c r="CA84" s="3">
        <v>0.99631025460013112</v>
      </c>
      <c r="CB84" s="3">
        <v>0.99630339260424106</v>
      </c>
      <c r="CC84" s="3">
        <v>0.99630431311588508</v>
      </c>
      <c r="CD84" s="3">
        <v>0.99893421488223</v>
      </c>
      <c r="CE84" s="3">
        <v>1</v>
      </c>
      <c r="CF84" s="3">
        <v>0.99630029633780304</v>
      </c>
      <c r="CG84" s="3">
        <v>0.99543643800153203</v>
      </c>
      <c r="CH84" s="3">
        <v>0.99689494685970004</v>
      </c>
      <c r="CI84" s="3">
        <v>0.99711863118914412</v>
      </c>
      <c r="CJ84" s="3">
        <v>0.99546497386249</v>
      </c>
      <c r="CK84" s="3">
        <v>0.99060517448047203</v>
      </c>
      <c r="CL84" s="3">
        <v>0.99634071516725409</v>
      </c>
      <c r="CM84" s="3">
        <v>0.99909271025071711</v>
      </c>
      <c r="CN84" s="3">
        <v>0.99135162574071911</v>
      </c>
      <c r="CO84" s="3">
        <v>0.99687561611518005</v>
      </c>
      <c r="CP84" s="3">
        <v>0.9913294497783911</v>
      </c>
      <c r="CQ84" s="3">
        <v>0.99544832097002511</v>
      </c>
      <c r="CR84" s="3">
        <v>0.99684155718435907</v>
      </c>
      <c r="CS84" s="3">
        <v>0.99107271071264713</v>
      </c>
      <c r="CT84" s="3">
        <v>0.99126685498661204</v>
      </c>
      <c r="CU84" s="3">
        <v>0.99449107254334712</v>
      </c>
      <c r="CV84" s="3">
        <v>0.99448964993444311</v>
      </c>
      <c r="CW84" s="3">
        <v>0.9944904030803331</v>
      </c>
      <c r="CX84" s="3">
        <v>0.99448764154540203</v>
      </c>
      <c r="CY84" s="3">
        <v>0.99448563315636107</v>
      </c>
      <c r="CZ84" s="3">
        <v>0.99448588420499107</v>
      </c>
      <c r="DA84" s="3">
        <v>0.99709160161996713</v>
      </c>
      <c r="DB84" s="3">
        <v>0.99498940407415104</v>
      </c>
      <c r="DC84" s="3">
        <v>0.99498915302552104</v>
      </c>
    </row>
    <row r="85" spans="1:107">
      <c r="A85" s="3" t="s">
        <v>192</v>
      </c>
      <c r="B85" s="3">
        <v>0.99712909154873208</v>
      </c>
      <c r="C85" s="3">
        <v>0.99702766790216113</v>
      </c>
      <c r="D85" s="3">
        <v>0.99711955170078703</v>
      </c>
      <c r="E85" s="3">
        <v>0.99712716684256808</v>
      </c>
      <c r="F85" s="3">
        <v>0.99708959323092605</v>
      </c>
      <c r="G85" s="3">
        <v>0.99712741789119808</v>
      </c>
      <c r="H85" s="3">
        <v>0.9968523522754551</v>
      </c>
      <c r="I85" s="3">
        <v>0.99707285665558409</v>
      </c>
      <c r="J85" s="3">
        <v>0.99711235497339112</v>
      </c>
      <c r="K85" s="3">
        <v>0.9971261626480481</v>
      </c>
      <c r="L85" s="3">
        <v>0.99637217992889604</v>
      </c>
      <c r="M85" s="3">
        <v>0.99937781781166612</v>
      </c>
      <c r="N85" s="3">
        <v>0.9263503654765961</v>
      </c>
      <c r="O85" s="3">
        <v>0.99647159518642703</v>
      </c>
      <c r="P85" s="3">
        <v>0.99637209624601997</v>
      </c>
      <c r="Q85" s="3">
        <v>0.99637167783163605</v>
      </c>
      <c r="R85" s="3">
        <v>0.99937823622604904</v>
      </c>
      <c r="S85" s="3">
        <v>0.99643996305903104</v>
      </c>
      <c r="T85" s="3">
        <v>0.9966567017097081</v>
      </c>
      <c r="U85" s="3">
        <v>0.99936568379454305</v>
      </c>
      <c r="V85" s="3">
        <v>0.99819897712746108</v>
      </c>
      <c r="W85" s="3">
        <v>0.99965581232809408</v>
      </c>
      <c r="X85" s="3">
        <v>0.99933873790824312</v>
      </c>
      <c r="Y85" s="3">
        <v>0.99937380103358409</v>
      </c>
      <c r="Z85" s="3">
        <v>0.99937313157056995</v>
      </c>
      <c r="AA85" s="3">
        <v>0.99933798476235203</v>
      </c>
      <c r="AB85" s="3">
        <v>0.99933689688495508</v>
      </c>
      <c r="AC85" s="3">
        <v>0.99933949105413311</v>
      </c>
      <c r="AD85" s="3">
        <v>0.99632339281177507</v>
      </c>
      <c r="AE85" s="3">
        <v>0.99717620500832005</v>
      </c>
      <c r="AF85" s="3">
        <v>0.99716917564667606</v>
      </c>
      <c r="AG85" s="3">
        <v>0.99712917523160904</v>
      </c>
      <c r="AH85" s="3">
        <v>0.99714499129530709</v>
      </c>
      <c r="AI85" s="3">
        <v>0.99712817103708906</v>
      </c>
      <c r="AJ85" s="3">
        <v>0.99702022012613412</v>
      </c>
      <c r="AK85" s="3">
        <v>0.99863396072059707</v>
      </c>
      <c r="AL85" s="3">
        <v>0.99718331805284</v>
      </c>
      <c r="AM85" s="3">
        <v>0.99692088855147998</v>
      </c>
      <c r="AN85" s="3">
        <v>0.99931907243221607</v>
      </c>
      <c r="AO85" s="3">
        <v>0.99921815088290511</v>
      </c>
      <c r="AP85" s="3">
        <v>0.99715411272886811</v>
      </c>
      <c r="AQ85" s="3">
        <v>0.99715469850900507</v>
      </c>
      <c r="AR85" s="3">
        <v>0.99937806886029612</v>
      </c>
      <c r="AS85" s="3">
        <v>0.99934367519796907</v>
      </c>
      <c r="AT85" s="3">
        <v>0.99396077415364004</v>
      </c>
      <c r="AU85" s="3">
        <v>0.99934568358701004</v>
      </c>
      <c r="AV85" s="3">
        <v>0.99931982557810606</v>
      </c>
      <c r="AW85" s="3">
        <v>0.99707135036380312</v>
      </c>
      <c r="AX85" s="3">
        <v>0.99942325761371908</v>
      </c>
      <c r="AY85" s="3">
        <v>0.99713946822544408</v>
      </c>
      <c r="AZ85" s="3">
        <v>0.99627527515766712</v>
      </c>
      <c r="BA85" s="3">
        <v>0.99628205347068</v>
      </c>
      <c r="BB85" s="3">
        <v>0.99628690707752998</v>
      </c>
      <c r="BC85" s="3">
        <v>0.99628648866314606</v>
      </c>
      <c r="BD85" s="3">
        <v>0.99627719986383112</v>
      </c>
      <c r="BE85" s="3">
        <v>0.99627535884054408</v>
      </c>
      <c r="BF85" s="3">
        <v>0.99625510758437996</v>
      </c>
      <c r="BG85" s="3">
        <v>0.99626874789328412</v>
      </c>
      <c r="BH85" s="3">
        <v>0.99628054717890002</v>
      </c>
      <c r="BI85" s="3">
        <v>0.9970209732720241</v>
      </c>
      <c r="BJ85" s="3">
        <v>0.99872802027401808</v>
      </c>
      <c r="BK85" s="3">
        <v>0.99872216247264811</v>
      </c>
      <c r="BL85" s="3">
        <v>0.99698398544051803</v>
      </c>
      <c r="BM85" s="3">
        <v>0.99871538415963512</v>
      </c>
      <c r="BN85" s="3">
        <v>0.99872174405826508</v>
      </c>
      <c r="BO85" s="3">
        <v>0.99716323416243002</v>
      </c>
      <c r="BP85" s="3">
        <v>0.99715779477544408</v>
      </c>
      <c r="BQ85" s="3">
        <v>0.99713595354462303</v>
      </c>
      <c r="BR85" s="3">
        <v>0.99705469747133812</v>
      </c>
      <c r="BS85" s="3">
        <v>0.99715854792133407</v>
      </c>
      <c r="BT85" s="3">
        <v>0.99872032144936107</v>
      </c>
      <c r="BU85" s="3">
        <v>0.99704189399120102</v>
      </c>
      <c r="BV85" s="3">
        <v>0.99711971906654107</v>
      </c>
      <c r="BW85" s="3">
        <v>0.99941262988837709</v>
      </c>
      <c r="BX85" s="3">
        <v>0.9995829245424811</v>
      </c>
      <c r="BY85" s="3">
        <v>0.99958401241987804</v>
      </c>
      <c r="BZ85" s="3">
        <v>0.99958501661439803</v>
      </c>
      <c r="CA85" s="3">
        <v>0.99958618817467204</v>
      </c>
      <c r="CB85" s="3">
        <v>0.99957631359522103</v>
      </c>
      <c r="CC85" s="3">
        <v>0.9995768993753581</v>
      </c>
      <c r="CD85" s="3">
        <v>0.99625694860766811</v>
      </c>
      <c r="CE85" s="3">
        <v>0.99630029633780304</v>
      </c>
      <c r="CF85" s="3">
        <v>1</v>
      </c>
      <c r="CG85" s="3">
        <v>0.99531685517071511</v>
      </c>
      <c r="CH85" s="3">
        <v>0.99710507456311703</v>
      </c>
      <c r="CI85" s="3">
        <v>0.99669494478436405</v>
      </c>
      <c r="CJ85" s="3">
        <v>0.99534522366591904</v>
      </c>
      <c r="CK85" s="3">
        <v>0.99047052873184604</v>
      </c>
      <c r="CL85" s="3">
        <v>0.99965146081850609</v>
      </c>
      <c r="CM85" s="3">
        <v>0.99640891671177212</v>
      </c>
      <c r="CN85" s="3">
        <v>0.99120342336606704</v>
      </c>
      <c r="CO85" s="3">
        <v>0.99708607855010412</v>
      </c>
      <c r="CP85" s="3">
        <v>0.99118225159825912</v>
      </c>
      <c r="CQ85" s="3">
        <v>0.99531819409674205</v>
      </c>
      <c r="CR85" s="3">
        <v>0.99705603639736506</v>
      </c>
      <c r="CS85" s="3">
        <v>0.99096886026264996</v>
      </c>
      <c r="CT85" s="3">
        <v>0.99111748105168607</v>
      </c>
      <c r="CU85" s="3">
        <v>0.9945847136823851</v>
      </c>
      <c r="CV85" s="3">
        <v>0.99458295634197402</v>
      </c>
      <c r="CW85" s="3">
        <v>0.99458203583033</v>
      </c>
      <c r="CX85" s="3">
        <v>0.99457977639265904</v>
      </c>
      <c r="CY85" s="3">
        <v>0.99457760063786405</v>
      </c>
      <c r="CZ85" s="3">
        <v>0.99457668012622102</v>
      </c>
      <c r="DA85" s="3">
        <v>0.99651008930971308</v>
      </c>
      <c r="DB85" s="3">
        <v>0.99486145295566208</v>
      </c>
      <c r="DC85" s="3">
        <v>0.99486086717552513</v>
      </c>
    </row>
    <row r="86" spans="1:107">
      <c r="A86" s="3" t="s">
        <v>252</v>
      </c>
      <c r="B86" s="3">
        <v>0.99598941445082811</v>
      </c>
      <c r="C86" s="3">
        <v>0.99598071143165001</v>
      </c>
      <c r="D86" s="3">
        <v>0.99597334733850007</v>
      </c>
      <c r="E86" s="3">
        <v>0.99598682028164998</v>
      </c>
      <c r="F86" s="3">
        <v>0.99601820136041608</v>
      </c>
      <c r="G86" s="3">
        <v>0.99598690396452605</v>
      </c>
      <c r="H86" s="3">
        <v>0.99593075275425402</v>
      </c>
      <c r="I86" s="3">
        <v>0.99593736370151509</v>
      </c>
      <c r="J86" s="3">
        <v>0.99597970723712903</v>
      </c>
      <c r="K86" s="3">
        <v>0.99599686222685513</v>
      </c>
      <c r="L86" s="3">
        <v>0.99551116681043406</v>
      </c>
      <c r="M86" s="3">
        <v>0.9952946792083871</v>
      </c>
      <c r="N86" s="3">
        <v>0.92560851677456712</v>
      </c>
      <c r="O86" s="3">
        <v>0.99558430564467804</v>
      </c>
      <c r="P86" s="3">
        <v>0.99551208732207808</v>
      </c>
      <c r="Q86" s="3">
        <v>0.99551099944468002</v>
      </c>
      <c r="R86" s="3">
        <v>0.9952949302570171</v>
      </c>
      <c r="S86" s="3">
        <v>0.99557058165289702</v>
      </c>
      <c r="T86" s="3">
        <v>0.99580740419398506</v>
      </c>
      <c r="U86" s="3">
        <v>0.99531149946660513</v>
      </c>
      <c r="V86" s="3">
        <v>0.99563300907892305</v>
      </c>
      <c r="W86" s="3">
        <v>0.99535024463852206</v>
      </c>
      <c r="X86" s="3">
        <v>0.99529995122961912</v>
      </c>
      <c r="Y86" s="3">
        <v>0.99530187593578412</v>
      </c>
      <c r="Z86" s="3">
        <v>0.99530187593578412</v>
      </c>
      <c r="AA86" s="3">
        <v>0.99530087174126303</v>
      </c>
      <c r="AB86" s="3">
        <v>0.99529961649811305</v>
      </c>
      <c r="AC86" s="3">
        <v>0.99530137383852313</v>
      </c>
      <c r="AD86" s="3">
        <v>0.9954674006659151</v>
      </c>
      <c r="AE86" s="3">
        <v>0.99596623429397912</v>
      </c>
      <c r="AF86" s="3">
        <v>0.99595334713096606</v>
      </c>
      <c r="AG86" s="3">
        <v>0.99593008329124111</v>
      </c>
      <c r="AH86" s="3">
        <v>0.99590221689329705</v>
      </c>
      <c r="AI86" s="3">
        <v>0.99592271919808995</v>
      </c>
      <c r="AJ86" s="3">
        <v>0.99596841004877412</v>
      </c>
      <c r="AK86" s="3">
        <v>0.99543853007344996</v>
      </c>
      <c r="AL86" s="3">
        <v>0.9959079073289131</v>
      </c>
      <c r="AM86" s="3">
        <v>0.99601769926315609</v>
      </c>
      <c r="AN86" s="3">
        <v>0.99532915655359111</v>
      </c>
      <c r="AO86" s="3">
        <v>0.9953318344056461</v>
      </c>
      <c r="AP86" s="3">
        <v>0.99600556524603312</v>
      </c>
      <c r="AQ86" s="3">
        <v>0.99600598366041604</v>
      </c>
      <c r="AR86" s="3">
        <v>0.99529559972003112</v>
      </c>
      <c r="AS86" s="3">
        <v>0.99531660412208511</v>
      </c>
      <c r="AT86" s="3">
        <v>0.99238812185164105</v>
      </c>
      <c r="AU86" s="3">
        <v>0.99531426100153708</v>
      </c>
      <c r="AV86" s="3">
        <v>0.9953299096994811</v>
      </c>
      <c r="AW86" s="3">
        <v>0.99600715522068994</v>
      </c>
      <c r="AX86" s="3">
        <v>0.99532622765290613</v>
      </c>
      <c r="AY86" s="3">
        <v>0.99599142283986908</v>
      </c>
      <c r="AZ86" s="3">
        <v>0.99542480608166994</v>
      </c>
      <c r="BA86" s="3">
        <v>0.99542823707961503</v>
      </c>
      <c r="BB86" s="3">
        <v>0.99542522449605308</v>
      </c>
      <c r="BC86" s="3">
        <v>0.99542480608166994</v>
      </c>
      <c r="BD86" s="3">
        <v>0.99542321610701212</v>
      </c>
      <c r="BE86" s="3">
        <v>0.99542388557002603</v>
      </c>
      <c r="BF86" s="3">
        <v>0.99539175134536995</v>
      </c>
      <c r="BG86" s="3">
        <v>0.99541208628441002</v>
      </c>
      <c r="BH86" s="3">
        <v>0.99542823707961503</v>
      </c>
      <c r="BI86" s="3">
        <v>0.99606071226178405</v>
      </c>
      <c r="BJ86" s="3">
        <v>0.99543417856386107</v>
      </c>
      <c r="BK86" s="3">
        <v>0.99543016178577903</v>
      </c>
      <c r="BL86" s="3">
        <v>0.99605719758096212</v>
      </c>
      <c r="BM86" s="3">
        <v>0.99543124966317609</v>
      </c>
      <c r="BN86" s="3">
        <v>0.99543124966317609</v>
      </c>
      <c r="BO86" s="3">
        <v>0.99598673659877313</v>
      </c>
      <c r="BP86" s="3">
        <v>0.99599736432411512</v>
      </c>
      <c r="BQ86" s="3">
        <v>0.99601836872616911</v>
      </c>
      <c r="BR86" s="3">
        <v>0.99603585844740206</v>
      </c>
      <c r="BS86" s="3">
        <v>0.99598506294123912</v>
      </c>
      <c r="BT86" s="3">
        <v>0.99543099861454609</v>
      </c>
      <c r="BU86" s="3">
        <v>0.99601686243438803</v>
      </c>
      <c r="BV86" s="3">
        <v>0.99600062795630706</v>
      </c>
      <c r="BW86" s="3">
        <v>0.99529869598646903</v>
      </c>
      <c r="BX86" s="3">
        <v>0.99530195961866108</v>
      </c>
      <c r="BY86" s="3">
        <v>0.99532296402071507</v>
      </c>
      <c r="BZ86" s="3">
        <v>0.99532463767824908</v>
      </c>
      <c r="CA86" s="3">
        <v>0.99532530714126211</v>
      </c>
      <c r="CB86" s="3">
        <v>0.99531794304811205</v>
      </c>
      <c r="CC86" s="3">
        <v>0.99531852882824912</v>
      </c>
      <c r="CD86" s="3">
        <v>0.99540380167961606</v>
      </c>
      <c r="CE86" s="3">
        <v>0.99543643800153203</v>
      </c>
      <c r="CF86" s="3">
        <v>0.99531685517071511</v>
      </c>
      <c r="CG86" s="3">
        <v>1</v>
      </c>
      <c r="CH86" s="3">
        <v>0.99623853837479104</v>
      </c>
      <c r="CI86" s="3">
        <v>0.99580163007549205</v>
      </c>
      <c r="CJ86" s="3">
        <v>0.99856475498155806</v>
      </c>
      <c r="CK86" s="3">
        <v>0.98961118927091807</v>
      </c>
      <c r="CL86" s="3">
        <v>0.99535476351386409</v>
      </c>
      <c r="CM86" s="3">
        <v>0.99554053950015908</v>
      </c>
      <c r="CN86" s="3">
        <v>0.99036500462431609</v>
      </c>
      <c r="CO86" s="3">
        <v>0.99620916568506712</v>
      </c>
      <c r="CP86" s="3">
        <v>0.99036324728390512</v>
      </c>
      <c r="CQ86" s="3">
        <v>0.99861253790415905</v>
      </c>
      <c r="CR86" s="3">
        <v>0.99617862143506808</v>
      </c>
      <c r="CS86" s="3">
        <v>0.99007052458117606</v>
      </c>
      <c r="CT86" s="3">
        <v>0.99030935551130406</v>
      </c>
      <c r="CU86" s="3">
        <v>0.99372955836529209</v>
      </c>
      <c r="CV86" s="3">
        <v>0.99372729892762113</v>
      </c>
      <c r="CW86" s="3">
        <v>0.99372872153652503</v>
      </c>
      <c r="CX86" s="3">
        <v>0.99372529053858005</v>
      </c>
      <c r="CY86" s="3">
        <v>0.99372478844131906</v>
      </c>
      <c r="CZ86" s="3">
        <v>0.99372420266118211</v>
      </c>
      <c r="DA86" s="3">
        <v>0.99559300866385603</v>
      </c>
      <c r="DB86" s="3">
        <v>0.9973295120384511</v>
      </c>
      <c r="DC86" s="3">
        <v>0.99732875889256112</v>
      </c>
    </row>
    <row r="87" spans="1:107" ht="17.25">
      <c r="A87" s="9" t="s">
        <v>251</v>
      </c>
      <c r="B87" s="3">
        <v>0.99817429067883212</v>
      </c>
      <c r="C87" s="3">
        <v>0.99816023195554504</v>
      </c>
      <c r="D87" s="3">
        <v>0.99815019001034</v>
      </c>
      <c r="E87" s="3">
        <v>0.9981651692452711</v>
      </c>
      <c r="F87" s="3">
        <v>0.99821161324184404</v>
      </c>
      <c r="G87" s="3">
        <v>0.99816525292814806</v>
      </c>
      <c r="H87" s="3">
        <v>0.99813069190006709</v>
      </c>
      <c r="I87" s="3">
        <v>0.99808558682951998</v>
      </c>
      <c r="J87" s="3">
        <v>0.99815788883499712</v>
      </c>
      <c r="K87" s="3">
        <v>0.99819445825211905</v>
      </c>
      <c r="L87" s="3">
        <v>0.99704130821106407</v>
      </c>
      <c r="M87" s="3">
        <v>0.99708507435558302</v>
      </c>
      <c r="N87" s="3">
        <v>0.92720995598615408</v>
      </c>
      <c r="O87" s="3">
        <v>0.99721553596037305</v>
      </c>
      <c r="P87" s="3">
        <v>0.99704239608846112</v>
      </c>
      <c r="Q87" s="3">
        <v>0.99704114084531104</v>
      </c>
      <c r="R87" s="3">
        <v>0.99708549276996705</v>
      </c>
      <c r="S87" s="3">
        <v>0.99715863160421103</v>
      </c>
      <c r="T87" s="3">
        <v>0.99770240293706802</v>
      </c>
      <c r="U87" s="3">
        <v>0.99710607875763713</v>
      </c>
      <c r="V87" s="3">
        <v>0.99761453591652305</v>
      </c>
      <c r="W87" s="3">
        <v>0.99714181134599211</v>
      </c>
      <c r="X87" s="3">
        <v>0.99708465594119999</v>
      </c>
      <c r="Y87" s="3">
        <v>0.99709043005969311</v>
      </c>
      <c r="Z87" s="3">
        <v>0.99709059742544603</v>
      </c>
      <c r="AA87" s="3">
        <v>0.99708607855010412</v>
      </c>
      <c r="AB87" s="3">
        <v>0.99708314964941913</v>
      </c>
      <c r="AC87" s="3">
        <v>0.99708591118434997</v>
      </c>
      <c r="AD87" s="3">
        <v>0.99692239484325995</v>
      </c>
      <c r="AE87" s="3">
        <v>0.99809839030965708</v>
      </c>
      <c r="AF87" s="3">
        <v>0.99807730222472613</v>
      </c>
      <c r="AG87" s="3">
        <v>0.99804935214390511</v>
      </c>
      <c r="AH87" s="3">
        <v>0.99802667408431711</v>
      </c>
      <c r="AI87" s="3">
        <v>0.9980515278987</v>
      </c>
      <c r="AJ87" s="3">
        <v>0.99810826488910809</v>
      </c>
      <c r="AK87" s="3">
        <v>0.9973213111165341</v>
      </c>
      <c r="AL87" s="3">
        <v>0.99801395428705708</v>
      </c>
      <c r="AM87" s="3">
        <v>0.99820307758841997</v>
      </c>
      <c r="AN87" s="3">
        <v>0.99711754331174707</v>
      </c>
      <c r="AO87" s="3">
        <v>0.9971548658747591</v>
      </c>
      <c r="AP87" s="3">
        <v>0.99815127788773705</v>
      </c>
      <c r="AQ87" s="3">
        <v>0.99815219839938107</v>
      </c>
      <c r="AR87" s="3">
        <v>0.99709570208092513</v>
      </c>
      <c r="AS87" s="3">
        <v>0.99711034658434905</v>
      </c>
      <c r="AT87" s="3">
        <v>0.99439257779746004</v>
      </c>
      <c r="AU87" s="3">
        <v>0.99710231302818508</v>
      </c>
      <c r="AV87" s="3">
        <v>0.99711829645763705</v>
      </c>
      <c r="AW87" s="3">
        <v>0.99820324495417412</v>
      </c>
      <c r="AX87" s="3">
        <v>0.99711260602202112</v>
      </c>
      <c r="AY87" s="3">
        <v>0.99813646601855999</v>
      </c>
      <c r="AZ87" s="3">
        <v>0.99686791729052204</v>
      </c>
      <c r="BA87" s="3">
        <v>0.99687034409394704</v>
      </c>
      <c r="BB87" s="3">
        <v>0.99687051145970107</v>
      </c>
      <c r="BC87" s="3">
        <v>0.99687009304531704</v>
      </c>
      <c r="BD87" s="3">
        <v>0.9968711809227141</v>
      </c>
      <c r="BE87" s="3">
        <v>0.99687151565422105</v>
      </c>
      <c r="BF87" s="3">
        <v>0.99685477907887909</v>
      </c>
      <c r="BG87" s="3">
        <v>0.99686172475764612</v>
      </c>
      <c r="BH87" s="3">
        <v>0.99687235248298811</v>
      </c>
      <c r="BI87" s="3">
        <v>0.99825295258293911</v>
      </c>
      <c r="BJ87" s="3">
        <v>0.99729085054941202</v>
      </c>
      <c r="BK87" s="3">
        <v>0.99727896758091905</v>
      </c>
      <c r="BL87" s="3">
        <v>0.99825144629115803</v>
      </c>
      <c r="BM87" s="3">
        <v>0.99728273331037109</v>
      </c>
      <c r="BN87" s="3">
        <v>0.99727955336105611</v>
      </c>
      <c r="BO87" s="3">
        <v>0.9981468426952711</v>
      </c>
      <c r="BP87" s="3">
        <v>0.99816684290280511</v>
      </c>
      <c r="BQ87" s="3">
        <v>0.99817947901718806</v>
      </c>
      <c r="BR87" s="3">
        <v>0.99821404004526904</v>
      </c>
      <c r="BS87" s="3">
        <v>0.99814433220897003</v>
      </c>
      <c r="BT87" s="3">
        <v>0.99727896758091905</v>
      </c>
      <c r="BU87" s="3">
        <v>0.99819705242129708</v>
      </c>
      <c r="BV87" s="3">
        <v>0.99816860024321608</v>
      </c>
      <c r="BW87" s="3">
        <v>0.99708892376791203</v>
      </c>
      <c r="BX87" s="3">
        <v>0.99709051374256907</v>
      </c>
      <c r="BY87" s="3">
        <v>0.99711034658434905</v>
      </c>
      <c r="BZ87" s="3">
        <v>0.99711202024188406</v>
      </c>
      <c r="CA87" s="3">
        <v>0.99711252233914405</v>
      </c>
      <c r="CB87" s="3">
        <v>0.99711001185284309</v>
      </c>
      <c r="CC87" s="3">
        <v>0.99711076499873308</v>
      </c>
      <c r="CD87" s="3">
        <v>0.99685159912956411</v>
      </c>
      <c r="CE87" s="3">
        <v>0.99689494685970004</v>
      </c>
      <c r="CF87" s="3">
        <v>0.99710507456311703</v>
      </c>
      <c r="CG87" s="3">
        <v>0.99623853837479104</v>
      </c>
      <c r="CH87" s="3">
        <v>1</v>
      </c>
      <c r="CI87" s="3">
        <v>0.99781981001309106</v>
      </c>
      <c r="CJ87" s="3">
        <v>0.99628381081109108</v>
      </c>
      <c r="CK87" s="3">
        <v>0.99176593966330706</v>
      </c>
      <c r="CL87" s="3">
        <v>0.99714900807338913</v>
      </c>
      <c r="CM87" s="3">
        <v>0.99704524130627004</v>
      </c>
      <c r="CN87" s="3">
        <v>0.99232058977013604</v>
      </c>
      <c r="CO87" s="3">
        <v>0.99848391732265707</v>
      </c>
      <c r="CP87" s="3">
        <v>0.99231966925849313</v>
      </c>
      <c r="CQ87" s="3">
        <v>0.9962514255378051</v>
      </c>
      <c r="CR87" s="3">
        <v>0.99866291499593807</v>
      </c>
      <c r="CS87" s="3">
        <v>0.99231414618863001</v>
      </c>
      <c r="CT87" s="3">
        <v>0.99225707446671407</v>
      </c>
      <c r="CU87" s="3">
        <v>0.99577635784672602</v>
      </c>
      <c r="CV87" s="3">
        <v>0.99577460050631506</v>
      </c>
      <c r="CW87" s="3">
        <v>0.99577535365220504</v>
      </c>
      <c r="CX87" s="3">
        <v>0.99577259211727409</v>
      </c>
      <c r="CY87" s="3">
        <v>0.99577091845973997</v>
      </c>
      <c r="CZ87" s="3">
        <v>0.99577183897138311</v>
      </c>
      <c r="DA87" s="3">
        <v>0.99751528802474609</v>
      </c>
      <c r="DB87" s="3">
        <v>0.99578213196521903</v>
      </c>
      <c r="DC87" s="3">
        <v>0.99578171355083511</v>
      </c>
    </row>
    <row r="88" spans="1:107">
      <c r="A88" s="3" t="s">
        <v>250</v>
      </c>
      <c r="B88" s="3">
        <v>0.99760600026309909</v>
      </c>
      <c r="C88" s="3">
        <v>0.99759344783159309</v>
      </c>
      <c r="D88" s="3">
        <v>0.99759043524803104</v>
      </c>
      <c r="E88" s="3">
        <v>0.99760072824186607</v>
      </c>
      <c r="F88" s="3">
        <v>0.99761353172200307</v>
      </c>
      <c r="G88" s="3">
        <v>0.99760064455899</v>
      </c>
      <c r="H88" s="3">
        <v>0.99755637631720995</v>
      </c>
      <c r="I88" s="3">
        <v>0.9975393886932381</v>
      </c>
      <c r="J88" s="3">
        <v>0.99760164875350998</v>
      </c>
      <c r="K88" s="3">
        <v>0.99764625172679611</v>
      </c>
      <c r="L88" s="3">
        <v>0.99710047200489804</v>
      </c>
      <c r="M88" s="3">
        <v>0.99668214130422805</v>
      </c>
      <c r="N88" s="3">
        <v>0.9266184017306961</v>
      </c>
      <c r="O88" s="3">
        <v>0.99729930251995913</v>
      </c>
      <c r="P88" s="3">
        <v>0.99710072305352804</v>
      </c>
      <c r="Q88" s="3">
        <v>0.99710080673640511</v>
      </c>
      <c r="R88" s="3">
        <v>0.99668172288984402</v>
      </c>
      <c r="S88" s="3">
        <v>0.99712105799256812</v>
      </c>
      <c r="T88" s="3">
        <v>0.99756692035967609</v>
      </c>
      <c r="U88" s="3">
        <v>0.99670314570628205</v>
      </c>
      <c r="V88" s="3">
        <v>0.99714532602681405</v>
      </c>
      <c r="W88" s="3">
        <v>0.9967348615165551</v>
      </c>
      <c r="X88" s="3">
        <v>0.99668607439943313</v>
      </c>
      <c r="Y88" s="3">
        <v>0.99668716227682996</v>
      </c>
      <c r="Z88" s="3">
        <v>0.99668716227682996</v>
      </c>
      <c r="AA88" s="3">
        <v>0.99668682754532312</v>
      </c>
      <c r="AB88" s="3">
        <v>0.99668507020491304</v>
      </c>
      <c r="AC88" s="3">
        <v>0.99668699491107704</v>
      </c>
      <c r="AD88" s="3">
        <v>0.99714189502886907</v>
      </c>
      <c r="AE88" s="3">
        <v>0.99756558143364804</v>
      </c>
      <c r="AF88" s="3">
        <v>0.99755721314597712</v>
      </c>
      <c r="AG88" s="3">
        <v>0.99749813303502111</v>
      </c>
      <c r="AH88" s="3">
        <v>0.99752415840967712</v>
      </c>
      <c r="AI88" s="3">
        <v>0.99749461835419906</v>
      </c>
      <c r="AJ88" s="3">
        <v>0.99753763135282703</v>
      </c>
      <c r="AK88" s="3">
        <v>0.99687469560353603</v>
      </c>
      <c r="AL88" s="3">
        <v>0.99748532955488411</v>
      </c>
      <c r="AM88" s="3">
        <v>0.99760449397131812</v>
      </c>
      <c r="AN88" s="3">
        <v>0.99671092821381613</v>
      </c>
      <c r="AO88" s="3">
        <v>0.99673653517408911</v>
      </c>
      <c r="AP88" s="3">
        <v>0.99761495433090708</v>
      </c>
      <c r="AQ88" s="3">
        <v>0.99761570747679706</v>
      </c>
      <c r="AR88" s="3">
        <v>0.99668573966792606</v>
      </c>
      <c r="AS88" s="3">
        <v>0.99670189046313107</v>
      </c>
      <c r="AT88" s="3">
        <v>0.99375282220501704</v>
      </c>
      <c r="AU88" s="3">
        <v>0.99669703685628208</v>
      </c>
      <c r="AV88" s="3">
        <v>0.99671184872546004</v>
      </c>
      <c r="AW88" s="3">
        <v>0.99763646083022106</v>
      </c>
      <c r="AX88" s="3">
        <v>0.99670632565559703</v>
      </c>
      <c r="AY88" s="3">
        <v>0.99760014246172912</v>
      </c>
      <c r="AZ88" s="3">
        <v>0.99715436377749911</v>
      </c>
      <c r="BA88" s="3">
        <v>0.99717235559599104</v>
      </c>
      <c r="BB88" s="3">
        <v>0.99716047262749807</v>
      </c>
      <c r="BC88" s="3">
        <v>0.99715971948160809</v>
      </c>
      <c r="BD88" s="3">
        <v>0.99714390341791004</v>
      </c>
      <c r="BE88" s="3">
        <v>0.99715762740969005</v>
      </c>
      <c r="BF88" s="3">
        <v>0.99716231365078611</v>
      </c>
      <c r="BG88" s="3">
        <v>0.99717227191311408</v>
      </c>
      <c r="BH88" s="3">
        <v>0.99715394536311508</v>
      </c>
      <c r="BI88" s="3">
        <v>0.99765938993843994</v>
      </c>
      <c r="BJ88" s="3">
        <v>0.99684975810627707</v>
      </c>
      <c r="BK88" s="3">
        <v>0.99684507186518112</v>
      </c>
      <c r="BL88" s="3">
        <v>0.99766173305898709</v>
      </c>
      <c r="BM88" s="3">
        <v>0.99684917232614001</v>
      </c>
      <c r="BN88" s="3">
        <v>0.99684565764531807</v>
      </c>
      <c r="BO88" s="3">
        <v>0.99760030982748304</v>
      </c>
      <c r="BP88" s="3">
        <v>0.99760943126104407</v>
      </c>
      <c r="BQ88" s="3">
        <v>0.99763579136720704</v>
      </c>
      <c r="BR88" s="3">
        <v>0.99764625172679611</v>
      </c>
      <c r="BS88" s="3">
        <v>0.99760298767953703</v>
      </c>
      <c r="BT88" s="3">
        <v>0.99684557396244111</v>
      </c>
      <c r="BU88" s="3">
        <v>0.99763964077953604</v>
      </c>
      <c r="BV88" s="3">
        <v>0.99763411770967303</v>
      </c>
      <c r="BW88" s="3">
        <v>0.99668666017956997</v>
      </c>
      <c r="BX88" s="3">
        <v>0.99668205762135109</v>
      </c>
      <c r="BY88" s="3">
        <v>0.99671226713984307</v>
      </c>
      <c r="BZ88" s="3">
        <v>0.99671410816313111</v>
      </c>
      <c r="CA88" s="3">
        <v>0.99671394079737707</v>
      </c>
      <c r="CB88" s="3">
        <v>0.99670523777820008</v>
      </c>
      <c r="CC88" s="3">
        <v>0.99670582355833603</v>
      </c>
      <c r="CD88" s="3">
        <v>0.9971753681795531</v>
      </c>
      <c r="CE88" s="3">
        <v>0.99711863118914412</v>
      </c>
      <c r="CF88" s="3">
        <v>0.99669494478436405</v>
      </c>
      <c r="CG88" s="3">
        <v>0.99580163007549205</v>
      </c>
      <c r="CH88" s="3">
        <v>0.99781981001309106</v>
      </c>
      <c r="CI88" s="3">
        <v>1</v>
      </c>
      <c r="CJ88" s="3">
        <v>0.99583368061727207</v>
      </c>
      <c r="CK88" s="3">
        <v>0.99086542822703805</v>
      </c>
      <c r="CL88" s="3">
        <v>0.99674004985491105</v>
      </c>
      <c r="CM88" s="3">
        <v>0.99723428092475608</v>
      </c>
      <c r="CN88" s="3">
        <v>0.99158560306399812</v>
      </c>
      <c r="CO88" s="3">
        <v>0.99783060510418708</v>
      </c>
      <c r="CP88" s="3">
        <v>0.99156409656468403</v>
      </c>
      <c r="CQ88" s="3">
        <v>0.99580815733987504</v>
      </c>
      <c r="CR88" s="3">
        <v>0.99788525002267803</v>
      </c>
      <c r="CS88" s="3">
        <v>0.99137932477291002</v>
      </c>
      <c r="CT88" s="3">
        <v>0.99150735957427505</v>
      </c>
      <c r="CU88" s="3">
        <v>0.99513241811044706</v>
      </c>
      <c r="CV88" s="3">
        <v>0.99513082813579001</v>
      </c>
      <c r="CW88" s="3">
        <v>0.99513141391592708</v>
      </c>
      <c r="CX88" s="3">
        <v>0.99512815028373502</v>
      </c>
      <c r="CY88" s="3">
        <v>0.99512664399195405</v>
      </c>
      <c r="CZ88" s="3">
        <v>0.99512672767483112</v>
      </c>
      <c r="DA88" s="3">
        <v>0.99773378401583412</v>
      </c>
      <c r="DB88" s="3">
        <v>0.99534706468920708</v>
      </c>
      <c r="DC88" s="3">
        <v>0.99534698100633001</v>
      </c>
    </row>
    <row r="89" spans="1:107">
      <c r="A89" s="3" t="s">
        <v>249</v>
      </c>
      <c r="B89" s="3">
        <v>0.9960251470391831</v>
      </c>
      <c r="C89" s="3">
        <v>0.99601527245973109</v>
      </c>
      <c r="D89" s="3">
        <v>0.99600807573233407</v>
      </c>
      <c r="E89" s="3">
        <v>0.99602205077274408</v>
      </c>
      <c r="F89" s="3">
        <v>0.99605560760630507</v>
      </c>
      <c r="G89" s="3">
        <v>0.99602230182137508</v>
      </c>
      <c r="H89" s="3">
        <v>0.9959653137823351</v>
      </c>
      <c r="I89" s="3">
        <v>0.99597108790082811</v>
      </c>
      <c r="J89" s="3">
        <v>0.99601577455699108</v>
      </c>
      <c r="K89" s="3">
        <v>0.99603510530151107</v>
      </c>
      <c r="L89" s="3">
        <v>0.99554355208372003</v>
      </c>
      <c r="M89" s="3">
        <v>0.99532321506934507</v>
      </c>
      <c r="N89" s="3">
        <v>0.92559353753963602</v>
      </c>
      <c r="O89" s="3">
        <v>0.99561920140426607</v>
      </c>
      <c r="P89" s="3">
        <v>0.99554447259536405</v>
      </c>
      <c r="Q89" s="3">
        <v>0.99554338471796711</v>
      </c>
      <c r="R89" s="3">
        <v>0.99532229455770105</v>
      </c>
      <c r="S89" s="3">
        <v>0.99560681633851311</v>
      </c>
      <c r="T89" s="3">
        <v>0.99583711161521704</v>
      </c>
      <c r="U89" s="3">
        <v>0.99534070479057712</v>
      </c>
      <c r="V89" s="3">
        <v>0.99566924376453803</v>
      </c>
      <c r="W89" s="3">
        <v>0.99537861313372611</v>
      </c>
      <c r="X89" s="3">
        <v>0.9953296586508511</v>
      </c>
      <c r="Y89" s="3">
        <v>0.99533124862550904</v>
      </c>
      <c r="Z89" s="3">
        <v>0.99533091389400208</v>
      </c>
      <c r="AA89" s="3">
        <v>0.99533041179674209</v>
      </c>
      <c r="AB89" s="3">
        <v>0.99532898918783808</v>
      </c>
      <c r="AC89" s="3">
        <v>0.99533091389400208</v>
      </c>
      <c r="AD89" s="3">
        <v>0.99549543442961308</v>
      </c>
      <c r="AE89" s="3">
        <v>0.99600146478507412</v>
      </c>
      <c r="AF89" s="3">
        <v>0.99598958181658104</v>
      </c>
      <c r="AG89" s="3">
        <v>0.99596280329603404</v>
      </c>
      <c r="AH89" s="3">
        <v>0.99594112943096613</v>
      </c>
      <c r="AI89" s="3">
        <v>0.99595343081384313</v>
      </c>
      <c r="AJ89" s="3">
        <v>0.99600481210014202</v>
      </c>
      <c r="AK89" s="3">
        <v>0.99547242163851712</v>
      </c>
      <c r="AL89" s="3">
        <v>0.9959426357227471</v>
      </c>
      <c r="AM89" s="3">
        <v>0.99605460341178409</v>
      </c>
      <c r="AN89" s="3">
        <v>0.99535551665975408</v>
      </c>
      <c r="AO89" s="3">
        <v>0.99536221128989111</v>
      </c>
      <c r="AP89" s="3">
        <v>0.99604029363986712</v>
      </c>
      <c r="AQ89" s="3">
        <v>0.99604071205425104</v>
      </c>
      <c r="AR89" s="3">
        <v>0.99532430294674212</v>
      </c>
      <c r="AS89" s="3">
        <v>0.9953441357885221</v>
      </c>
      <c r="AT89" s="3">
        <v>0.99241146937424307</v>
      </c>
      <c r="AU89" s="3">
        <v>0.99534296422824808</v>
      </c>
      <c r="AV89" s="3">
        <v>0.99535677190290506</v>
      </c>
      <c r="AW89" s="3">
        <v>0.99604439410082612</v>
      </c>
      <c r="AX89" s="3">
        <v>0.99535560034263104</v>
      </c>
      <c r="AY89" s="3">
        <v>0.99602648596521004</v>
      </c>
      <c r="AZ89" s="3">
        <v>0.99545250511386107</v>
      </c>
      <c r="BA89" s="3">
        <v>0.99545610347755908</v>
      </c>
      <c r="BB89" s="3">
        <v>0.99545309089399803</v>
      </c>
      <c r="BC89" s="3">
        <v>0.99545250511386107</v>
      </c>
      <c r="BD89" s="3">
        <v>0.99545108250495706</v>
      </c>
      <c r="BE89" s="3">
        <v>0.99545108250495706</v>
      </c>
      <c r="BF89" s="3">
        <v>0.99542129140084812</v>
      </c>
      <c r="BG89" s="3">
        <v>0.99544129160838213</v>
      </c>
      <c r="BH89" s="3">
        <v>0.99545560138029909</v>
      </c>
      <c r="BI89" s="3">
        <v>0.99609929006794706</v>
      </c>
      <c r="BJ89" s="3">
        <v>0.99546053867002504</v>
      </c>
      <c r="BK89" s="3">
        <v>0.99545869764673711</v>
      </c>
      <c r="BL89" s="3">
        <v>0.9960951059241121</v>
      </c>
      <c r="BM89" s="3">
        <v>0.9954594507926271</v>
      </c>
      <c r="BN89" s="3">
        <v>0.99545928342687406</v>
      </c>
      <c r="BO89" s="3">
        <v>0.99602581650219613</v>
      </c>
      <c r="BP89" s="3">
        <v>0.99603426847274412</v>
      </c>
      <c r="BQ89" s="3">
        <v>0.99605527287479811</v>
      </c>
      <c r="BR89" s="3">
        <v>0.99607276259602995</v>
      </c>
      <c r="BS89" s="3">
        <v>0.9960212976268541</v>
      </c>
      <c r="BT89" s="3">
        <v>0.99545869764673711</v>
      </c>
      <c r="BU89" s="3">
        <v>0.99605343185150996</v>
      </c>
      <c r="BV89" s="3">
        <v>0.99603602581315509</v>
      </c>
      <c r="BW89" s="3">
        <v>0.99532706448167307</v>
      </c>
      <c r="BX89" s="3">
        <v>0.99533133230838511</v>
      </c>
      <c r="BY89" s="3">
        <v>0.99535066305290509</v>
      </c>
      <c r="BZ89" s="3">
        <v>0.99535250407619302</v>
      </c>
      <c r="CA89" s="3">
        <v>0.99535334090495997</v>
      </c>
      <c r="CB89" s="3">
        <v>0.99534580944605611</v>
      </c>
      <c r="CC89" s="3">
        <v>0.99534672995770002</v>
      </c>
      <c r="CD89" s="3">
        <v>0.99543283963783413</v>
      </c>
      <c r="CE89" s="3">
        <v>0.99546497386249</v>
      </c>
      <c r="CF89" s="3">
        <v>0.99534522366591904</v>
      </c>
      <c r="CG89" s="3">
        <v>0.99856475498155806</v>
      </c>
      <c r="CH89" s="3">
        <v>0.99628381081109108</v>
      </c>
      <c r="CI89" s="3">
        <v>0.99583368061727207</v>
      </c>
      <c r="CJ89" s="3">
        <v>1</v>
      </c>
      <c r="CK89" s="3">
        <v>0.98963872093735505</v>
      </c>
      <c r="CL89" s="3">
        <v>0.9953834667405751</v>
      </c>
      <c r="CM89" s="3">
        <v>0.99557141848166508</v>
      </c>
      <c r="CN89" s="3">
        <v>0.99038701322088996</v>
      </c>
      <c r="CO89" s="3">
        <v>0.99624657193095612</v>
      </c>
      <c r="CP89" s="3">
        <v>0.99038542324623313</v>
      </c>
      <c r="CQ89" s="3">
        <v>0.99975924436370711</v>
      </c>
      <c r="CR89" s="3">
        <v>0.99621686450972413</v>
      </c>
      <c r="CS89" s="3">
        <v>0.99010558770651713</v>
      </c>
      <c r="CT89" s="3">
        <v>0.99032533894075603</v>
      </c>
      <c r="CU89" s="3">
        <v>0.99376077207830404</v>
      </c>
      <c r="CV89" s="3">
        <v>0.99375801054337309</v>
      </c>
      <c r="CW89" s="3">
        <v>0.99375943315227711</v>
      </c>
      <c r="CX89" s="3">
        <v>0.99375633688583909</v>
      </c>
      <c r="CY89" s="3">
        <v>0.99375550005707203</v>
      </c>
      <c r="CZ89" s="3">
        <v>0.99375524900844203</v>
      </c>
      <c r="DA89" s="3">
        <v>0.99562840652070406</v>
      </c>
      <c r="DB89" s="3">
        <v>0.99765311372268606</v>
      </c>
      <c r="DC89" s="3">
        <v>0.99765185847953608</v>
      </c>
    </row>
    <row r="90" spans="1:107">
      <c r="A90" s="3" t="s">
        <v>248</v>
      </c>
      <c r="B90" s="3">
        <v>0.99099999029278607</v>
      </c>
      <c r="C90" s="3">
        <v>0.99103229188319608</v>
      </c>
      <c r="D90" s="3">
        <v>0.99098676839826605</v>
      </c>
      <c r="E90" s="3">
        <v>0.99099689402634805</v>
      </c>
      <c r="F90" s="3">
        <v>0.99099781453799207</v>
      </c>
      <c r="G90" s="3">
        <v>0.99099681034347109</v>
      </c>
      <c r="H90" s="3">
        <v>0.99111990785511106</v>
      </c>
      <c r="I90" s="3">
        <v>0.99094425749689807</v>
      </c>
      <c r="J90" s="3">
        <v>0.99098325371744411</v>
      </c>
      <c r="K90" s="3">
        <v>0.99102082732908703</v>
      </c>
      <c r="L90" s="3">
        <v>0.99071756058389204</v>
      </c>
      <c r="M90" s="3">
        <v>0.9904573905202031</v>
      </c>
      <c r="N90" s="3">
        <v>0.92506064498075102</v>
      </c>
      <c r="O90" s="3">
        <v>0.99074852324827511</v>
      </c>
      <c r="P90" s="3">
        <v>0.99071814636402911</v>
      </c>
      <c r="Q90" s="3">
        <v>0.99071672375512509</v>
      </c>
      <c r="R90" s="3">
        <v>0.9904571394715731</v>
      </c>
      <c r="S90" s="3">
        <v>0.99075086636882304</v>
      </c>
      <c r="T90" s="3">
        <v>0.99085095108936705</v>
      </c>
      <c r="U90" s="3">
        <v>0.99047052873184604</v>
      </c>
      <c r="V90" s="3">
        <v>0.99072626360307003</v>
      </c>
      <c r="W90" s="3">
        <v>0.99049739093527001</v>
      </c>
      <c r="X90" s="3">
        <v>0.99046282990718904</v>
      </c>
      <c r="Y90" s="3">
        <v>0.99045889681198407</v>
      </c>
      <c r="Z90" s="3">
        <v>0.99045889681198407</v>
      </c>
      <c r="AA90" s="3">
        <v>0.99046425251609305</v>
      </c>
      <c r="AB90" s="3">
        <v>0.99046098888390111</v>
      </c>
      <c r="AC90" s="3">
        <v>0.99046425251609305</v>
      </c>
      <c r="AD90" s="3">
        <v>0.99066007044759308</v>
      </c>
      <c r="AE90" s="3">
        <v>0.99097480174689712</v>
      </c>
      <c r="AF90" s="3">
        <v>0.99097028287155509</v>
      </c>
      <c r="AG90" s="3">
        <v>0.99094400644826808</v>
      </c>
      <c r="AH90" s="3">
        <v>0.99092383887498103</v>
      </c>
      <c r="AI90" s="3">
        <v>0.99094919478662413</v>
      </c>
      <c r="AJ90" s="3">
        <v>0.99096777238525313</v>
      </c>
      <c r="AK90" s="3">
        <v>0.99058500690718509</v>
      </c>
      <c r="AL90" s="3">
        <v>0.99091312746676208</v>
      </c>
      <c r="AM90" s="3">
        <v>0.99101773106264912</v>
      </c>
      <c r="AN90" s="3">
        <v>0.99048550796677703</v>
      </c>
      <c r="AO90" s="3">
        <v>0.99047262080376408</v>
      </c>
      <c r="AP90" s="3">
        <v>0.99101881894004606</v>
      </c>
      <c r="AQ90" s="3">
        <v>0.99102007418319704</v>
      </c>
      <c r="AR90" s="3">
        <v>0.9904532900592441</v>
      </c>
      <c r="AS90" s="3">
        <v>0.99047245343801105</v>
      </c>
      <c r="AT90" s="3">
        <v>0.99361851118789912</v>
      </c>
      <c r="AU90" s="3">
        <v>0.99046759983116106</v>
      </c>
      <c r="AV90" s="3">
        <v>0.99048592638116106</v>
      </c>
      <c r="AW90" s="3">
        <v>0.99101304482155306</v>
      </c>
      <c r="AX90" s="3">
        <v>0.99047454550992808</v>
      </c>
      <c r="AY90" s="3">
        <v>0.99100651755716995</v>
      </c>
      <c r="AZ90" s="3">
        <v>0.99059220363458211</v>
      </c>
      <c r="BA90" s="3">
        <v>0.99058843790512996</v>
      </c>
      <c r="BB90" s="3">
        <v>0.99059345887773209</v>
      </c>
      <c r="BC90" s="3">
        <v>0.99059253836608907</v>
      </c>
      <c r="BD90" s="3">
        <v>0.99059596936403405</v>
      </c>
      <c r="BE90" s="3">
        <v>0.99060868916129308</v>
      </c>
      <c r="BF90" s="3">
        <v>0.99058810317362311</v>
      </c>
      <c r="BG90" s="3">
        <v>0.99060174348252605</v>
      </c>
      <c r="BH90" s="3">
        <v>0.99059379360923905</v>
      </c>
      <c r="BI90" s="3">
        <v>0.99102609935032004</v>
      </c>
      <c r="BJ90" s="3">
        <v>0.99056676404006205</v>
      </c>
      <c r="BK90" s="3">
        <v>0.99056040414143209</v>
      </c>
      <c r="BL90" s="3">
        <v>0.9910230867667581</v>
      </c>
      <c r="BM90" s="3">
        <v>0.99056082255581612</v>
      </c>
      <c r="BN90" s="3">
        <v>0.99056082255581612</v>
      </c>
      <c r="BO90" s="3">
        <v>0.99099279356538905</v>
      </c>
      <c r="BP90" s="3">
        <v>0.99098852573867713</v>
      </c>
      <c r="BQ90" s="3">
        <v>0.99102676881333307</v>
      </c>
      <c r="BR90" s="3">
        <v>0.99102082732908703</v>
      </c>
      <c r="BS90" s="3">
        <v>0.99099496932018405</v>
      </c>
      <c r="BT90" s="3">
        <v>0.9905582283866381</v>
      </c>
      <c r="BU90" s="3">
        <v>0.99101990681744312</v>
      </c>
      <c r="BV90" s="3">
        <v>0.99099312829689612</v>
      </c>
      <c r="BW90" s="3">
        <v>0.99046006837225808</v>
      </c>
      <c r="BX90" s="3">
        <v>0.99045998468938112</v>
      </c>
      <c r="BY90" s="3">
        <v>0.99047663758184612</v>
      </c>
      <c r="BZ90" s="3">
        <v>0.99047847860513405</v>
      </c>
      <c r="CA90" s="3">
        <v>0.99047898070239404</v>
      </c>
      <c r="CB90" s="3">
        <v>0.99046994295170909</v>
      </c>
      <c r="CC90" s="3">
        <v>0.99047086346335311</v>
      </c>
      <c r="CD90" s="3">
        <v>0.99058425376129411</v>
      </c>
      <c r="CE90" s="3">
        <v>0.99060517448047203</v>
      </c>
      <c r="CF90" s="3">
        <v>0.99047052873184604</v>
      </c>
      <c r="CG90" s="3">
        <v>0.98961118927091807</v>
      </c>
      <c r="CH90" s="3">
        <v>0.99176593966330706</v>
      </c>
      <c r="CI90" s="3">
        <v>0.99086542822703805</v>
      </c>
      <c r="CJ90" s="3">
        <v>0.98963872093735505</v>
      </c>
      <c r="CK90" s="3">
        <v>1</v>
      </c>
      <c r="CL90" s="3">
        <v>0.99050257927362606</v>
      </c>
      <c r="CM90" s="3">
        <v>0.99072048948457703</v>
      </c>
      <c r="CN90" s="3">
        <v>0.99564246524399103</v>
      </c>
      <c r="CO90" s="3">
        <v>0.99118325579277999</v>
      </c>
      <c r="CP90" s="3">
        <v>0.99562045664741605</v>
      </c>
      <c r="CQ90" s="3">
        <v>0.98961838599831509</v>
      </c>
      <c r="CR90" s="3">
        <v>0.99116794182634205</v>
      </c>
      <c r="CS90" s="3">
        <v>0.99840642697882409</v>
      </c>
      <c r="CT90" s="3">
        <v>0.9955622133652271</v>
      </c>
      <c r="CU90" s="3">
        <v>0.99301616184134511</v>
      </c>
      <c r="CV90" s="3">
        <v>0.99301591079271412</v>
      </c>
      <c r="CW90" s="3">
        <v>0.9930171660358651</v>
      </c>
      <c r="CX90" s="3">
        <v>0.99301239611189307</v>
      </c>
      <c r="CY90" s="3">
        <v>0.99301155928312612</v>
      </c>
      <c r="CZ90" s="3">
        <v>0.99300980194271504</v>
      </c>
      <c r="DA90" s="3">
        <v>0.99079538565923209</v>
      </c>
      <c r="DB90" s="3">
        <v>0.98915394603257811</v>
      </c>
      <c r="DC90" s="3">
        <v>0.98915336025244105</v>
      </c>
    </row>
    <row r="91" spans="1:107">
      <c r="A91" s="3" t="s">
        <v>247</v>
      </c>
      <c r="B91" s="3">
        <v>0.99717720920284003</v>
      </c>
      <c r="C91" s="3">
        <v>0.99707712448229613</v>
      </c>
      <c r="D91" s="3">
        <v>0.99716582833160805</v>
      </c>
      <c r="E91" s="3">
        <v>0.9971734434733881</v>
      </c>
      <c r="F91" s="3">
        <v>0.99713720878777312</v>
      </c>
      <c r="G91" s="3">
        <v>0.99717369452201809</v>
      </c>
      <c r="H91" s="3">
        <v>0.99690364987887703</v>
      </c>
      <c r="I91" s="3">
        <v>0.99711946801791107</v>
      </c>
      <c r="J91" s="3">
        <v>0.99715695794667703</v>
      </c>
      <c r="K91" s="3">
        <v>0.99717595395969005</v>
      </c>
      <c r="L91" s="3">
        <v>0.99641293348985405</v>
      </c>
      <c r="M91" s="3">
        <v>0.99942426180823996</v>
      </c>
      <c r="N91" s="3">
        <v>0.9263730435361841</v>
      </c>
      <c r="O91" s="3">
        <v>0.99650598884875508</v>
      </c>
      <c r="P91" s="3">
        <v>0.99641335190423708</v>
      </c>
      <c r="Q91" s="3">
        <v>0.99641310085560708</v>
      </c>
      <c r="R91" s="3">
        <v>0.99942484758837713</v>
      </c>
      <c r="S91" s="3">
        <v>0.99647954505971403</v>
      </c>
      <c r="T91" s="3">
        <v>0.99670264360902106</v>
      </c>
      <c r="U91" s="3">
        <v>0.99945095664590999</v>
      </c>
      <c r="V91" s="3">
        <v>0.99824676005006208</v>
      </c>
      <c r="W91" s="3">
        <v>0.99998376552191803</v>
      </c>
      <c r="X91" s="3">
        <v>0.99940124901714511</v>
      </c>
      <c r="Y91" s="3">
        <v>0.99943279746166402</v>
      </c>
      <c r="Z91" s="3">
        <v>0.99943313219317109</v>
      </c>
      <c r="AA91" s="3">
        <v>0.99940233689454205</v>
      </c>
      <c r="AB91" s="3">
        <v>0.99939991009111706</v>
      </c>
      <c r="AC91" s="3">
        <v>0.99940233689454205</v>
      </c>
      <c r="AD91" s="3">
        <v>0.99636816315081411</v>
      </c>
      <c r="AE91" s="3">
        <v>0.99722415529667408</v>
      </c>
      <c r="AF91" s="3">
        <v>0.99721863222681106</v>
      </c>
      <c r="AG91" s="3">
        <v>0.99718114229804611</v>
      </c>
      <c r="AH91" s="3">
        <v>0.99719344368092211</v>
      </c>
      <c r="AI91" s="3">
        <v>0.99717896654325111</v>
      </c>
      <c r="AJ91" s="3">
        <v>0.99706047158983113</v>
      </c>
      <c r="AK91" s="3">
        <v>0.99868760144456703</v>
      </c>
      <c r="AL91" s="3">
        <v>0.99721838117818107</v>
      </c>
      <c r="AM91" s="3">
        <v>0.99696900620558704</v>
      </c>
      <c r="AN91" s="3">
        <v>0.99935129033974912</v>
      </c>
      <c r="AO91" s="3">
        <v>0.99924685410961611</v>
      </c>
      <c r="AP91" s="3">
        <v>0.99719871570215513</v>
      </c>
      <c r="AQ91" s="3">
        <v>0.99719980357955207</v>
      </c>
      <c r="AR91" s="3">
        <v>0.99937078845002203</v>
      </c>
      <c r="AS91" s="3">
        <v>0.99938158354111806</v>
      </c>
      <c r="AT91" s="3">
        <v>0.99401910111870606</v>
      </c>
      <c r="AU91" s="3">
        <v>0.99933656215344813</v>
      </c>
      <c r="AV91" s="3">
        <v>0.99935221085139303</v>
      </c>
      <c r="AW91" s="3">
        <v>0.99712030484667813</v>
      </c>
      <c r="AX91" s="3">
        <v>0.9994881118431691</v>
      </c>
      <c r="AY91" s="3">
        <v>0.99718373646722402</v>
      </c>
      <c r="AZ91" s="3">
        <v>0.99631268140355611</v>
      </c>
      <c r="BA91" s="3">
        <v>0.99631862288780204</v>
      </c>
      <c r="BB91" s="3">
        <v>0.99632515015218603</v>
      </c>
      <c r="BC91" s="3">
        <v>0.99632506646930907</v>
      </c>
      <c r="BD91" s="3">
        <v>0.9963134345494461</v>
      </c>
      <c r="BE91" s="3">
        <v>0.9963134345494461</v>
      </c>
      <c r="BF91" s="3">
        <v>0.99629552641383112</v>
      </c>
      <c r="BG91" s="3">
        <v>0.99630565204191213</v>
      </c>
      <c r="BH91" s="3">
        <v>0.99631812079054205</v>
      </c>
      <c r="BI91" s="3">
        <v>0.99707126668092605</v>
      </c>
      <c r="BJ91" s="3">
        <v>0.99876258130209905</v>
      </c>
      <c r="BK91" s="3">
        <v>0.99875588667196202</v>
      </c>
      <c r="BL91" s="3">
        <v>0.99703796089599606</v>
      </c>
      <c r="BM91" s="3">
        <v>0.99874894099319511</v>
      </c>
      <c r="BN91" s="3">
        <v>0.99875647245209909</v>
      </c>
      <c r="BO91" s="3">
        <v>0.99721285810831906</v>
      </c>
      <c r="BP91" s="3">
        <v>0.99720323457749704</v>
      </c>
      <c r="BQ91" s="3">
        <v>0.99718022178640209</v>
      </c>
      <c r="BR91" s="3">
        <v>0.99710599507476105</v>
      </c>
      <c r="BS91" s="3">
        <v>0.99720164460283911</v>
      </c>
      <c r="BT91" s="3">
        <v>0.99875655613497605</v>
      </c>
      <c r="BU91" s="3">
        <v>0.99708967691380213</v>
      </c>
      <c r="BV91" s="3">
        <v>0.99716633042886804</v>
      </c>
      <c r="BW91" s="3">
        <v>0.99938057934659708</v>
      </c>
      <c r="BX91" s="3">
        <v>0.99939204390070713</v>
      </c>
      <c r="BY91" s="3">
        <v>0.99940083060276108</v>
      </c>
      <c r="BZ91" s="3">
        <v>0.99940233689454205</v>
      </c>
      <c r="CA91" s="3">
        <v>0.99940283899180204</v>
      </c>
      <c r="CB91" s="3">
        <v>0.99939580963015906</v>
      </c>
      <c r="CC91" s="3">
        <v>0.99939639541029512</v>
      </c>
      <c r="CD91" s="3">
        <v>0.99629786953437804</v>
      </c>
      <c r="CE91" s="3">
        <v>0.99634071516725409</v>
      </c>
      <c r="CF91" s="3">
        <v>0.99965146081850609</v>
      </c>
      <c r="CG91" s="3">
        <v>0.99535476351386409</v>
      </c>
      <c r="CH91" s="3">
        <v>0.99714900807338913</v>
      </c>
      <c r="CI91" s="3">
        <v>0.99674004985491105</v>
      </c>
      <c r="CJ91" s="3">
        <v>0.9953834667405751</v>
      </c>
      <c r="CK91" s="3">
        <v>0.99050257927362606</v>
      </c>
      <c r="CL91" s="3">
        <v>1</v>
      </c>
      <c r="CM91" s="3">
        <v>0.99645285022204411</v>
      </c>
      <c r="CN91" s="3">
        <v>0.99123380025031205</v>
      </c>
      <c r="CO91" s="3">
        <v>0.99713118362065001</v>
      </c>
      <c r="CP91" s="3">
        <v>0.99121262848250513</v>
      </c>
      <c r="CQ91" s="3">
        <v>0.99535693926865909</v>
      </c>
      <c r="CR91" s="3">
        <v>0.99710833819530809</v>
      </c>
      <c r="CS91" s="3">
        <v>0.99100107817018412</v>
      </c>
      <c r="CT91" s="3">
        <v>0.99114534744963001</v>
      </c>
      <c r="CU91" s="3">
        <v>0.99462613670635602</v>
      </c>
      <c r="CV91" s="3">
        <v>0.99462488146320505</v>
      </c>
      <c r="CW91" s="3">
        <v>0.99462529987758908</v>
      </c>
      <c r="CX91" s="3">
        <v>0.99462203624539702</v>
      </c>
      <c r="CY91" s="3">
        <v>0.99462086468512312</v>
      </c>
      <c r="CZ91" s="3">
        <v>0.99462094836799997</v>
      </c>
      <c r="DA91" s="3">
        <v>0.99656004798710907</v>
      </c>
      <c r="DB91" s="3">
        <v>0.99489802237278413</v>
      </c>
      <c r="DC91" s="3">
        <v>0.99489777132415402</v>
      </c>
    </row>
    <row r="92" spans="1:107">
      <c r="A92" s="3" t="s">
        <v>246</v>
      </c>
      <c r="B92" s="3">
        <v>0.99688281284257707</v>
      </c>
      <c r="C92" s="3">
        <v>0.99685703851655005</v>
      </c>
      <c r="D92" s="3">
        <v>0.99687260353161811</v>
      </c>
      <c r="E92" s="3">
        <v>0.99687837765011111</v>
      </c>
      <c r="F92" s="3">
        <v>0.99687277089737203</v>
      </c>
      <c r="G92" s="3">
        <v>0.99687829396723404</v>
      </c>
      <c r="H92" s="3">
        <v>0.99676892044737508</v>
      </c>
      <c r="I92" s="3">
        <v>0.99681636863847001</v>
      </c>
      <c r="J92" s="3">
        <v>0.99687277089737203</v>
      </c>
      <c r="K92" s="3">
        <v>0.99689226900764505</v>
      </c>
      <c r="L92" s="3">
        <v>0.99880894161579603</v>
      </c>
      <c r="M92" s="3">
        <v>0.99639209645355309</v>
      </c>
      <c r="N92" s="3">
        <v>0.92641270921974406</v>
      </c>
      <c r="O92" s="3">
        <v>0.99849898024046413</v>
      </c>
      <c r="P92" s="3">
        <v>0.99880919266442603</v>
      </c>
      <c r="Q92" s="3">
        <v>0.99880810478702908</v>
      </c>
      <c r="R92" s="3">
        <v>0.99639167803916995</v>
      </c>
      <c r="S92" s="3">
        <v>0.99864408634867807</v>
      </c>
      <c r="T92" s="3">
        <v>0.99743453404872207</v>
      </c>
      <c r="U92" s="3">
        <v>0.99641008827204602</v>
      </c>
      <c r="V92" s="3">
        <v>0.99666665997203707</v>
      </c>
      <c r="W92" s="3">
        <v>0.99644749451793513</v>
      </c>
      <c r="X92" s="3">
        <v>0.9964038957391691</v>
      </c>
      <c r="Y92" s="3">
        <v>0.99640264049601912</v>
      </c>
      <c r="Z92" s="3">
        <v>0.99640280786177204</v>
      </c>
      <c r="AA92" s="3">
        <v>0.99640531834807311</v>
      </c>
      <c r="AB92" s="3">
        <v>0.99640305891040204</v>
      </c>
      <c r="AC92" s="3">
        <v>0.99640498361656604</v>
      </c>
      <c r="AD92" s="3">
        <v>0.99910609951099105</v>
      </c>
      <c r="AE92" s="3">
        <v>0.99687954921038513</v>
      </c>
      <c r="AF92" s="3">
        <v>0.99686231053778307</v>
      </c>
      <c r="AG92" s="3">
        <v>0.99683921406381104</v>
      </c>
      <c r="AH92" s="3">
        <v>0.99683611779737302</v>
      </c>
      <c r="AI92" s="3">
        <v>0.99684021825833202</v>
      </c>
      <c r="AJ92" s="3">
        <v>0.99681979963641509</v>
      </c>
      <c r="AK92" s="3">
        <v>0.99650782987204212</v>
      </c>
      <c r="AL92" s="3">
        <v>0.99682155697682606</v>
      </c>
      <c r="AM92" s="3">
        <v>0.99684766603435904</v>
      </c>
      <c r="AN92" s="3">
        <v>0.99644347773985309</v>
      </c>
      <c r="AO92" s="3">
        <v>0.99643226423437403</v>
      </c>
      <c r="AP92" s="3">
        <v>0.99691201816654806</v>
      </c>
      <c r="AQ92" s="3">
        <v>0.99691310604394612</v>
      </c>
      <c r="AR92" s="3">
        <v>0.99640255681314205</v>
      </c>
      <c r="AS92" s="3">
        <v>0.99641720131656608</v>
      </c>
      <c r="AT92" s="3">
        <v>0.99344436712146611</v>
      </c>
      <c r="AU92" s="3">
        <v>0.99641218034396306</v>
      </c>
      <c r="AV92" s="3">
        <v>0.99644423088574308</v>
      </c>
      <c r="AW92" s="3">
        <v>0.99689151586175506</v>
      </c>
      <c r="AX92" s="3">
        <v>0.99642983743094904</v>
      </c>
      <c r="AY92" s="3">
        <v>0.99689837785764512</v>
      </c>
      <c r="AZ92" s="3">
        <v>0.99893563749113412</v>
      </c>
      <c r="BA92" s="3">
        <v>0.99891965406168204</v>
      </c>
      <c r="BB92" s="3">
        <v>0.9989489430685311</v>
      </c>
      <c r="BC92" s="3">
        <v>0.99894752045962709</v>
      </c>
      <c r="BD92" s="3">
        <v>0.99891798040414803</v>
      </c>
      <c r="BE92" s="3">
        <v>0.99893053283565503</v>
      </c>
      <c r="BF92" s="3">
        <v>0.99887128535894409</v>
      </c>
      <c r="BG92" s="3">
        <v>0.99890484219250508</v>
      </c>
      <c r="BH92" s="3">
        <v>0.99892367083976408</v>
      </c>
      <c r="BI92" s="3">
        <v>0.99687728977271406</v>
      </c>
      <c r="BJ92" s="3">
        <v>0.99650414782546703</v>
      </c>
      <c r="BK92" s="3">
        <v>0.99648925227341312</v>
      </c>
      <c r="BL92" s="3">
        <v>0.99687394245764605</v>
      </c>
      <c r="BM92" s="3">
        <v>0.99648649073848106</v>
      </c>
      <c r="BN92" s="3">
        <v>0.99648967068779604</v>
      </c>
      <c r="BO92" s="3">
        <v>0.99686875411928999</v>
      </c>
      <c r="BP92" s="3">
        <v>0.99688607647476812</v>
      </c>
      <c r="BQ92" s="3">
        <v>0.99690942399737004</v>
      </c>
      <c r="BR92" s="3">
        <v>0.99686950726517998</v>
      </c>
      <c r="BS92" s="3">
        <v>0.99688532332887803</v>
      </c>
      <c r="BT92" s="3">
        <v>0.99648958700491996</v>
      </c>
      <c r="BU92" s="3">
        <v>0.99688498859737107</v>
      </c>
      <c r="BV92" s="3">
        <v>0.99688867064394604</v>
      </c>
      <c r="BW92" s="3">
        <v>0.99640648990834713</v>
      </c>
      <c r="BX92" s="3">
        <v>0.99639418852547113</v>
      </c>
      <c r="BY92" s="3">
        <v>0.99641117614944308</v>
      </c>
      <c r="BZ92" s="3">
        <v>0.99641251507547002</v>
      </c>
      <c r="CA92" s="3">
        <v>0.99641251507547002</v>
      </c>
      <c r="CB92" s="3">
        <v>0.99640431415355313</v>
      </c>
      <c r="CC92" s="3">
        <v>0.99640489993368997</v>
      </c>
      <c r="CD92" s="3">
        <v>0.99884986254250707</v>
      </c>
      <c r="CE92" s="3">
        <v>0.99909271025071711</v>
      </c>
      <c r="CF92" s="3">
        <v>0.99640891671177212</v>
      </c>
      <c r="CG92" s="3">
        <v>0.99554053950015908</v>
      </c>
      <c r="CH92" s="3">
        <v>0.99704524130627004</v>
      </c>
      <c r="CI92" s="3">
        <v>0.99723428092475608</v>
      </c>
      <c r="CJ92" s="3">
        <v>0.99557141848166508</v>
      </c>
      <c r="CK92" s="3">
        <v>0.99072048948457703</v>
      </c>
      <c r="CL92" s="3">
        <v>0.99645285022204411</v>
      </c>
      <c r="CM92" s="3">
        <v>1</v>
      </c>
      <c r="CN92" s="3">
        <v>0.99144083168729102</v>
      </c>
      <c r="CO92" s="3">
        <v>0.99701185183846308</v>
      </c>
      <c r="CP92" s="3">
        <v>0.99141815362770302</v>
      </c>
      <c r="CQ92" s="3">
        <v>0.99555325929741911</v>
      </c>
      <c r="CR92" s="3">
        <v>0.99698984324188811</v>
      </c>
      <c r="CS92" s="3">
        <v>0.99117764904004002</v>
      </c>
      <c r="CT92" s="3">
        <v>0.99135589356743103</v>
      </c>
      <c r="CU92" s="3">
        <v>0.99460304023238411</v>
      </c>
      <c r="CV92" s="3">
        <v>0.99460312391526107</v>
      </c>
      <c r="CW92" s="3">
        <v>0.99460471388991811</v>
      </c>
      <c r="CX92" s="3">
        <v>0.99460111552621999</v>
      </c>
      <c r="CY92" s="3">
        <v>0.99459927450293206</v>
      </c>
      <c r="CZ92" s="3">
        <v>0.9945991908200551</v>
      </c>
      <c r="DA92" s="3">
        <v>0.99717193718160813</v>
      </c>
      <c r="DB92" s="3">
        <v>0.99509350557277809</v>
      </c>
      <c r="DC92" s="3">
        <v>0.99509291979264003</v>
      </c>
    </row>
    <row r="93" spans="1:107">
      <c r="A93" s="3" t="s">
        <v>245</v>
      </c>
      <c r="B93" s="3">
        <v>0.99172167142152812</v>
      </c>
      <c r="C93" s="3">
        <v>0.99175748769275907</v>
      </c>
      <c r="D93" s="3">
        <v>0.99170225699413106</v>
      </c>
      <c r="E93" s="3">
        <v>0.99171957934960997</v>
      </c>
      <c r="F93" s="3">
        <v>0.99171581362015804</v>
      </c>
      <c r="G93" s="3">
        <v>0.99171916093522605</v>
      </c>
      <c r="H93" s="3">
        <v>0.99186167287426208</v>
      </c>
      <c r="I93" s="3">
        <v>0.99166828174618704</v>
      </c>
      <c r="J93" s="3">
        <v>0.99170526957769312</v>
      </c>
      <c r="K93" s="3">
        <v>0.99173263387837707</v>
      </c>
      <c r="L93" s="3">
        <v>0.99145212887564704</v>
      </c>
      <c r="M93" s="3">
        <v>0.99118174950099913</v>
      </c>
      <c r="N93" s="3">
        <v>0.92575119607935707</v>
      </c>
      <c r="O93" s="3">
        <v>0.99148643885509813</v>
      </c>
      <c r="P93" s="3">
        <v>0.9914532167530441</v>
      </c>
      <c r="Q93" s="3">
        <v>0.99145196150989312</v>
      </c>
      <c r="R93" s="3">
        <v>0.99118200054962913</v>
      </c>
      <c r="S93" s="3">
        <v>0.99146284028386611</v>
      </c>
      <c r="T93" s="3">
        <v>0.99158183733454608</v>
      </c>
      <c r="U93" s="3">
        <v>0.99119739819894404</v>
      </c>
      <c r="V93" s="3">
        <v>0.99145045521811304</v>
      </c>
      <c r="W93" s="3">
        <v>0.9912286119119561</v>
      </c>
      <c r="X93" s="3">
        <v>0.99118601732771106</v>
      </c>
      <c r="Y93" s="3">
        <v>0.99118476208456108</v>
      </c>
      <c r="Z93" s="3">
        <v>0.99118509681606703</v>
      </c>
      <c r="AA93" s="3">
        <v>0.99118727257086203</v>
      </c>
      <c r="AB93" s="3">
        <v>0.99118451103592997</v>
      </c>
      <c r="AC93" s="3">
        <v>0.99118743993661507</v>
      </c>
      <c r="AD93" s="3">
        <v>0.99141154268044307</v>
      </c>
      <c r="AE93" s="3">
        <v>0.9916753947907071</v>
      </c>
      <c r="AF93" s="3">
        <v>0.99167472532769407</v>
      </c>
      <c r="AG93" s="3">
        <v>0.99165765402084505</v>
      </c>
      <c r="AH93" s="3">
        <v>0.99164217268865407</v>
      </c>
      <c r="AI93" s="3">
        <v>0.99165949504413309</v>
      </c>
      <c r="AJ93" s="3">
        <v>0.99166618967426912</v>
      </c>
      <c r="AK93" s="3">
        <v>0.99131555842085706</v>
      </c>
      <c r="AL93" s="3">
        <v>0.99163095918317512</v>
      </c>
      <c r="AM93" s="3">
        <v>0.99170208962837803</v>
      </c>
      <c r="AN93" s="3">
        <v>0.99121154060510808</v>
      </c>
      <c r="AO93" s="3">
        <v>0.99120350704894311</v>
      </c>
      <c r="AP93" s="3">
        <v>0.99173380543865108</v>
      </c>
      <c r="AQ93" s="3">
        <v>0.99173489331604803</v>
      </c>
      <c r="AR93" s="3">
        <v>0.99118300474415</v>
      </c>
      <c r="AS93" s="3">
        <v>0.9912040091462041</v>
      </c>
      <c r="AT93" s="3">
        <v>0.99573351221385109</v>
      </c>
      <c r="AU93" s="3">
        <v>0.99119848607634109</v>
      </c>
      <c r="AV93" s="3">
        <v>0.99121212638524403</v>
      </c>
      <c r="AW93" s="3">
        <v>0.99172585556536308</v>
      </c>
      <c r="AX93" s="3">
        <v>0.9912042601948341</v>
      </c>
      <c r="AY93" s="3">
        <v>0.9917204998612541</v>
      </c>
      <c r="AZ93" s="3">
        <v>0.99132978450989806</v>
      </c>
      <c r="BA93" s="3">
        <v>0.9913318765818161</v>
      </c>
      <c r="BB93" s="3">
        <v>0.99132719034072003</v>
      </c>
      <c r="BC93" s="3">
        <v>0.99132677192633611</v>
      </c>
      <c r="BD93" s="3">
        <v>0.99134057960099309</v>
      </c>
      <c r="BE93" s="3">
        <v>0.99134108169825408</v>
      </c>
      <c r="BF93" s="3">
        <v>0.99133840384619909</v>
      </c>
      <c r="BG93" s="3">
        <v>0.99134049591811713</v>
      </c>
      <c r="BH93" s="3">
        <v>0.99133321550784304</v>
      </c>
      <c r="BI93" s="3">
        <v>0.99173305229275999</v>
      </c>
      <c r="BJ93" s="3">
        <v>0.99128660414551606</v>
      </c>
      <c r="BK93" s="3">
        <v>0.99128359156195411</v>
      </c>
      <c r="BL93" s="3">
        <v>0.99172903551467806</v>
      </c>
      <c r="BM93" s="3">
        <v>0.99128534890236508</v>
      </c>
      <c r="BN93" s="3">
        <v>0.99128367524483108</v>
      </c>
      <c r="BO93" s="3">
        <v>0.99171246630509002</v>
      </c>
      <c r="BP93" s="3">
        <v>0.99171338681673304</v>
      </c>
      <c r="BQ93" s="3">
        <v>0.99174091848317103</v>
      </c>
      <c r="BR93" s="3">
        <v>0.99171656676604802</v>
      </c>
      <c r="BS93" s="3">
        <v>0.99171129474481612</v>
      </c>
      <c r="BT93" s="3">
        <v>0.99127890532085905</v>
      </c>
      <c r="BU93" s="3">
        <v>0.99173506068180106</v>
      </c>
      <c r="BV93" s="3">
        <v>0.9917204998612541</v>
      </c>
      <c r="BW93" s="3">
        <v>0.99117823482017708</v>
      </c>
      <c r="BX93" s="3">
        <v>0.99118668679072508</v>
      </c>
      <c r="BY93" s="3">
        <v>0.99119999236812206</v>
      </c>
      <c r="BZ93" s="3">
        <v>0.99120116392839608</v>
      </c>
      <c r="CA93" s="3">
        <v>0.99120200075716303</v>
      </c>
      <c r="CB93" s="3">
        <v>0.99119513876127308</v>
      </c>
      <c r="CC93" s="3">
        <v>0.9911960592729161</v>
      </c>
      <c r="CD93" s="3">
        <v>0.99133053765578805</v>
      </c>
      <c r="CE93" s="3">
        <v>0.99135162574071911</v>
      </c>
      <c r="CF93" s="3">
        <v>0.99120342336606704</v>
      </c>
      <c r="CG93" s="3">
        <v>0.99036500462431609</v>
      </c>
      <c r="CH93" s="3">
        <v>0.99232058977013604</v>
      </c>
      <c r="CI93" s="3">
        <v>0.99158560306399812</v>
      </c>
      <c r="CJ93" s="3">
        <v>0.99038701322088996</v>
      </c>
      <c r="CK93" s="3">
        <v>0.99564246524399103</v>
      </c>
      <c r="CL93" s="3">
        <v>0.99123380025031205</v>
      </c>
      <c r="CM93" s="3">
        <v>0.99144083168729102</v>
      </c>
      <c r="CN93" s="3">
        <v>1</v>
      </c>
      <c r="CO93" s="3">
        <v>0.99188619195713812</v>
      </c>
      <c r="CP93" s="3">
        <v>0.99876291603360612</v>
      </c>
      <c r="CQ93" s="3">
        <v>0.9903688540366441</v>
      </c>
      <c r="CR93" s="3">
        <v>0.99185280248933105</v>
      </c>
      <c r="CS93" s="3">
        <v>0.99521777464469108</v>
      </c>
      <c r="CT93" s="3">
        <v>0.99858919038155702</v>
      </c>
      <c r="CU93" s="3">
        <v>0.99438420950978912</v>
      </c>
      <c r="CV93" s="3">
        <v>0.99438295426663803</v>
      </c>
      <c r="CW93" s="3">
        <v>0.99438437687554204</v>
      </c>
      <c r="CX93" s="3">
        <v>0.99438061114609111</v>
      </c>
      <c r="CY93" s="3">
        <v>0.99437977431732305</v>
      </c>
      <c r="CZ93" s="3">
        <v>0.99437718014814502</v>
      </c>
      <c r="DA93" s="3">
        <v>0.99149781972633</v>
      </c>
      <c r="DB93" s="3">
        <v>0.98990290777912704</v>
      </c>
      <c r="DC93" s="3">
        <v>0.98990232199898998</v>
      </c>
    </row>
    <row r="94" spans="1:107">
      <c r="A94" s="3" t="s">
        <v>244</v>
      </c>
      <c r="B94" s="3">
        <v>0.99826073509047308</v>
      </c>
      <c r="C94" s="3">
        <v>0.99825052577951412</v>
      </c>
      <c r="D94" s="3">
        <v>0.99823496076444607</v>
      </c>
      <c r="E94" s="3">
        <v>0.99825847565280212</v>
      </c>
      <c r="F94" s="3">
        <v>0.9982886851712941</v>
      </c>
      <c r="G94" s="3">
        <v>0.9982575551411581</v>
      </c>
      <c r="H94" s="3">
        <v>0.99820542070896812</v>
      </c>
      <c r="I94" s="3">
        <v>0.99817403963020213</v>
      </c>
      <c r="J94" s="3">
        <v>0.99825303626581607</v>
      </c>
      <c r="K94" s="3">
        <v>0.9982802332007461</v>
      </c>
      <c r="L94" s="3">
        <v>0.99703051311996904</v>
      </c>
      <c r="M94" s="3">
        <v>0.99706273102750209</v>
      </c>
      <c r="N94" s="3">
        <v>0.92694426285260212</v>
      </c>
      <c r="O94" s="3">
        <v>0.99722599631996212</v>
      </c>
      <c r="P94" s="3">
        <v>0.99703176836311913</v>
      </c>
      <c r="Q94" s="3">
        <v>0.99703051311996904</v>
      </c>
      <c r="R94" s="3">
        <v>0.99706264734462513</v>
      </c>
      <c r="S94" s="3">
        <v>0.99714398710078711</v>
      </c>
      <c r="T94" s="3">
        <v>0.99776742453227107</v>
      </c>
      <c r="U94" s="3">
        <v>0.99709461420352807</v>
      </c>
      <c r="V94" s="3">
        <v>0.99765980835282309</v>
      </c>
      <c r="W94" s="3">
        <v>0.99712515845352712</v>
      </c>
      <c r="X94" s="3">
        <v>0.99707386085010408</v>
      </c>
      <c r="Y94" s="3">
        <v>0.99707762657955612</v>
      </c>
      <c r="Z94" s="3">
        <v>0.99707729184804905</v>
      </c>
      <c r="AA94" s="3">
        <v>0.99707561819051505</v>
      </c>
      <c r="AB94" s="3">
        <v>0.99707369348435104</v>
      </c>
      <c r="AC94" s="3">
        <v>0.99707511609325505</v>
      </c>
      <c r="AD94" s="3">
        <v>0.99690072097819304</v>
      </c>
      <c r="AE94" s="3">
        <v>0.99821278480211906</v>
      </c>
      <c r="AF94" s="3">
        <v>0.99817496014184603</v>
      </c>
      <c r="AG94" s="3">
        <v>0.99815102683910706</v>
      </c>
      <c r="AH94" s="3">
        <v>0.99811747000554707</v>
      </c>
      <c r="AI94" s="3">
        <v>0.99815604781170997</v>
      </c>
      <c r="AJ94" s="3">
        <v>0.9982184752377351</v>
      </c>
      <c r="AK94" s="3">
        <v>0.99734030712954713</v>
      </c>
      <c r="AL94" s="3">
        <v>0.99811763737129999</v>
      </c>
      <c r="AM94" s="3">
        <v>0.99831144691375906</v>
      </c>
      <c r="AN94" s="3">
        <v>0.99710089041928107</v>
      </c>
      <c r="AO94" s="3">
        <v>0.99713151835215708</v>
      </c>
      <c r="AP94" s="3">
        <v>0.99824307800348711</v>
      </c>
      <c r="AQ94" s="3">
        <v>0.99824265958910408</v>
      </c>
      <c r="AR94" s="3">
        <v>0.99707771026243308</v>
      </c>
      <c r="AS94" s="3">
        <v>0.99709536734941906</v>
      </c>
      <c r="AT94" s="3">
        <v>0.99409776302281305</v>
      </c>
      <c r="AU94" s="3">
        <v>0.99708632959873411</v>
      </c>
      <c r="AV94" s="3">
        <v>0.99710147619941802</v>
      </c>
      <c r="AW94" s="3">
        <v>0.99825504465485704</v>
      </c>
      <c r="AX94" s="3">
        <v>0.99709846361585708</v>
      </c>
      <c r="AY94" s="3">
        <v>0.99822843350006307</v>
      </c>
      <c r="AZ94" s="3">
        <v>0.99685327278709812</v>
      </c>
      <c r="BA94" s="3">
        <v>0.99685636905353703</v>
      </c>
      <c r="BB94" s="3">
        <v>0.99685268700696106</v>
      </c>
      <c r="BC94" s="3">
        <v>0.99685243595833106</v>
      </c>
      <c r="BD94" s="3">
        <v>0.99684917232614001</v>
      </c>
      <c r="BE94" s="3">
        <v>0.99685151544668704</v>
      </c>
      <c r="BF94" s="3">
        <v>0.99683410940833206</v>
      </c>
      <c r="BG94" s="3">
        <v>0.99684021825833202</v>
      </c>
      <c r="BH94" s="3">
        <v>0.9968567037850431</v>
      </c>
      <c r="BI94" s="3">
        <v>0.99835111259731912</v>
      </c>
      <c r="BJ94" s="3">
        <v>0.9972904321350281</v>
      </c>
      <c r="BK94" s="3">
        <v>0.99728591325968607</v>
      </c>
      <c r="BL94" s="3">
        <v>0.99835747249594908</v>
      </c>
      <c r="BM94" s="3">
        <v>0.99728967898913812</v>
      </c>
      <c r="BN94" s="3">
        <v>0.99728616430831607</v>
      </c>
      <c r="BO94" s="3">
        <v>0.99823529549595302</v>
      </c>
      <c r="BP94" s="3">
        <v>0.99823219922951512</v>
      </c>
      <c r="BQ94" s="3">
        <v>0.99827981478636307</v>
      </c>
      <c r="BR94" s="3">
        <v>0.99831086113362211</v>
      </c>
      <c r="BS94" s="3">
        <v>0.99823613232471997</v>
      </c>
      <c r="BT94" s="3">
        <v>0.99728608062543911</v>
      </c>
      <c r="BU94" s="3">
        <v>0.99829755555622512</v>
      </c>
      <c r="BV94" s="3">
        <v>0.99824985631650109</v>
      </c>
      <c r="BW94" s="3">
        <v>0.99707277297270702</v>
      </c>
      <c r="BX94" s="3">
        <v>0.99707302402133713</v>
      </c>
      <c r="BY94" s="3">
        <v>0.99709486525215807</v>
      </c>
      <c r="BZ94" s="3">
        <v>0.99709653890969208</v>
      </c>
      <c r="CA94" s="3">
        <v>0.9970972083727061</v>
      </c>
      <c r="CB94" s="3">
        <v>0.99709068110832311</v>
      </c>
      <c r="CC94" s="3">
        <v>0.99709126688845995</v>
      </c>
      <c r="CD94" s="3">
        <v>0.99683343994531803</v>
      </c>
      <c r="CE94" s="3">
        <v>0.99687561611518005</v>
      </c>
      <c r="CF94" s="3">
        <v>0.99708607855010412</v>
      </c>
      <c r="CG94" s="3">
        <v>0.99620916568506712</v>
      </c>
      <c r="CH94" s="3">
        <v>0.99848391732265707</v>
      </c>
      <c r="CI94" s="3">
        <v>0.99783060510418708</v>
      </c>
      <c r="CJ94" s="3">
        <v>0.99624657193095612</v>
      </c>
      <c r="CK94" s="3">
        <v>0.99118325579277999</v>
      </c>
      <c r="CL94" s="3">
        <v>0.99713118362065001</v>
      </c>
      <c r="CM94" s="3">
        <v>0.99701185183846308</v>
      </c>
      <c r="CN94" s="3">
        <v>0.99188619195713812</v>
      </c>
      <c r="CO94" s="3">
        <v>1</v>
      </c>
      <c r="CP94" s="3">
        <v>0.99188962295508309</v>
      </c>
      <c r="CQ94" s="3">
        <v>0.99621786870424411</v>
      </c>
      <c r="CR94" s="3">
        <v>0.99855136572128411</v>
      </c>
      <c r="CS94" s="3">
        <v>0.99171706886330913</v>
      </c>
      <c r="CT94" s="3">
        <v>0.99183154703864707</v>
      </c>
      <c r="CU94" s="3">
        <v>0.99570045747754998</v>
      </c>
      <c r="CV94" s="3">
        <v>0.99569886750289305</v>
      </c>
      <c r="CW94" s="3">
        <v>0.99569995538028999</v>
      </c>
      <c r="CX94" s="3">
        <v>0.99569652438234513</v>
      </c>
      <c r="CY94" s="3">
        <v>0.99569518545631808</v>
      </c>
      <c r="CZ94" s="3">
        <v>0.99569476704193405</v>
      </c>
      <c r="DA94" s="3">
        <v>0.9975434891541971</v>
      </c>
      <c r="DB94" s="3">
        <v>0.9957554371275481</v>
      </c>
      <c r="DC94" s="3">
        <v>0.99575501871316507</v>
      </c>
    </row>
    <row r="95" spans="1:107">
      <c r="A95" s="3" t="s">
        <v>243</v>
      </c>
      <c r="B95" s="3">
        <v>0.9916978218016661</v>
      </c>
      <c r="C95" s="3">
        <v>0.99173782221673312</v>
      </c>
      <c r="D95" s="3">
        <v>0.99168058312906304</v>
      </c>
      <c r="E95" s="3">
        <v>0.99169572972974807</v>
      </c>
      <c r="F95" s="3">
        <v>0.99171874252084302</v>
      </c>
      <c r="G95" s="3">
        <v>0.99169581341262503</v>
      </c>
      <c r="H95" s="3">
        <v>0.99187062694206996</v>
      </c>
      <c r="I95" s="3">
        <v>0.99164610578385903</v>
      </c>
      <c r="J95" s="3">
        <v>0.99168125259207707</v>
      </c>
      <c r="K95" s="3">
        <v>0.99171397259687</v>
      </c>
      <c r="L95" s="3">
        <v>0.99142760979277111</v>
      </c>
      <c r="M95" s="3">
        <v>0.99116292085373903</v>
      </c>
      <c r="N95" s="3">
        <v>0.9257434135718231</v>
      </c>
      <c r="O95" s="3">
        <v>0.99146158504071513</v>
      </c>
      <c r="P95" s="3">
        <v>0.99142819557290807</v>
      </c>
      <c r="Q95" s="3">
        <v>0.99142710769551112</v>
      </c>
      <c r="R95" s="3">
        <v>0.9911630045366161</v>
      </c>
      <c r="S95" s="3">
        <v>0.99144217061331907</v>
      </c>
      <c r="T95" s="3">
        <v>0.99156736019687608</v>
      </c>
      <c r="U95" s="3">
        <v>0.99117739799141003</v>
      </c>
      <c r="V95" s="3">
        <v>0.99143095710783913</v>
      </c>
      <c r="W95" s="3">
        <v>0.99120760750990211</v>
      </c>
      <c r="X95" s="3">
        <v>0.99116635185168411</v>
      </c>
      <c r="Y95" s="3">
        <v>0.99116526397428706</v>
      </c>
      <c r="Z95" s="3">
        <v>0.99116526397428706</v>
      </c>
      <c r="AA95" s="3">
        <v>0.99116760709483509</v>
      </c>
      <c r="AB95" s="3">
        <v>0.99116484555990403</v>
      </c>
      <c r="AC95" s="3">
        <v>0.99116760709483509</v>
      </c>
      <c r="AD95" s="3">
        <v>0.99138869725510104</v>
      </c>
      <c r="AE95" s="3">
        <v>0.99166008082427004</v>
      </c>
      <c r="AF95" s="3">
        <v>0.99165472512015995</v>
      </c>
      <c r="AG95" s="3">
        <v>0.99164066639687309</v>
      </c>
      <c r="AH95" s="3">
        <v>0.99162066618933997</v>
      </c>
      <c r="AI95" s="3">
        <v>0.99164635683248903</v>
      </c>
      <c r="AJ95" s="3">
        <v>0.99167447427906408</v>
      </c>
      <c r="AK95" s="3">
        <v>0.99129622767633707</v>
      </c>
      <c r="AL95" s="3">
        <v>0.99161028951262808</v>
      </c>
      <c r="AM95" s="3">
        <v>0.99170769638111711</v>
      </c>
      <c r="AN95" s="3">
        <v>0.99119421824962906</v>
      </c>
      <c r="AO95" s="3">
        <v>0.99118367420716302</v>
      </c>
      <c r="AP95" s="3">
        <v>0.99171480942563806</v>
      </c>
      <c r="AQ95" s="3">
        <v>0.99171572993728108</v>
      </c>
      <c r="AR95" s="3">
        <v>0.99116266980510903</v>
      </c>
      <c r="AS95" s="3">
        <v>0.99118099635510903</v>
      </c>
      <c r="AT95" s="3">
        <v>0.99571284254330306</v>
      </c>
      <c r="AU95" s="3">
        <v>0.99117882060031404</v>
      </c>
      <c r="AV95" s="3">
        <v>0.99119480402976612</v>
      </c>
      <c r="AW95" s="3">
        <v>0.99170501852906312</v>
      </c>
      <c r="AX95" s="3">
        <v>0.99118459471880704</v>
      </c>
      <c r="AY95" s="3">
        <v>0.99170150384824107</v>
      </c>
      <c r="AZ95" s="3">
        <v>0.99130777591332309</v>
      </c>
      <c r="BA95" s="3">
        <v>0.99131053744825504</v>
      </c>
      <c r="BB95" s="3">
        <v>0.99130534910989909</v>
      </c>
      <c r="BC95" s="3">
        <v>0.99130476332976203</v>
      </c>
      <c r="BD95" s="3">
        <v>0.99131806890715912</v>
      </c>
      <c r="BE95" s="3">
        <v>0.99131154164277513</v>
      </c>
      <c r="BF95" s="3">
        <v>0.99130986798524112</v>
      </c>
      <c r="BG95" s="3">
        <v>0.99131363371469305</v>
      </c>
      <c r="BH95" s="3">
        <v>0.99131154164277513</v>
      </c>
      <c r="BI95" s="3">
        <v>0.99173648329070507</v>
      </c>
      <c r="BJ95" s="3">
        <v>0.99126710603524304</v>
      </c>
      <c r="BK95" s="3">
        <v>0.99126342398866707</v>
      </c>
      <c r="BL95" s="3">
        <v>0.99173313597563706</v>
      </c>
      <c r="BM95" s="3">
        <v>0.99126551606058511</v>
      </c>
      <c r="BN95" s="3">
        <v>0.99126350767154403</v>
      </c>
      <c r="BO95" s="3">
        <v>0.99169095980577504</v>
      </c>
      <c r="BP95" s="3">
        <v>0.99169539499824111</v>
      </c>
      <c r="BQ95" s="3">
        <v>0.99172259193317103</v>
      </c>
      <c r="BR95" s="3">
        <v>0.99171966303248704</v>
      </c>
      <c r="BS95" s="3">
        <v>0.99169162926878907</v>
      </c>
      <c r="BT95" s="3">
        <v>0.99125923984483211</v>
      </c>
      <c r="BU95" s="3">
        <v>0.99171572993728108</v>
      </c>
      <c r="BV95" s="3">
        <v>0.99169983019070707</v>
      </c>
      <c r="BW95" s="3">
        <v>0.99116007563593111</v>
      </c>
      <c r="BX95" s="3">
        <v>0.9911668539489451</v>
      </c>
      <c r="BY95" s="3">
        <v>0.9911813310866151</v>
      </c>
      <c r="BZ95" s="3">
        <v>0.99118166581812206</v>
      </c>
      <c r="CA95" s="3">
        <v>0.99118233528113608</v>
      </c>
      <c r="CB95" s="3">
        <v>0.99117597538250612</v>
      </c>
      <c r="CC95" s="3">
        <v>0.99117706325990307</v>
      </c>
      <c r="CD95" s="3">
        <v>0.99130635330441907</v>
      </c>
      <c r="CE95" s="3">
        <v>0.9913294497783911</v>
      </c>
      <c r="CF95" s="3">
        <v>0.99118225159825912</v>
      </c>
      <c r="CG95" s="3">
        <v>0.99036324728390512</v>
      </c>
      <c r="CH95" s="3">
        <v>0.99231966925849313</v>
      </c>
      <c r="CI95" s="3">
        <v>0.99156409656468403</v>
      </c>
      <c r="CJ95" s="3">
        <v>0.99038542324623313</v>
      </c>
      <c r="CK95" s="3">
        <v>0.99562045664741605</v>
      </c>
      <c r="CL95" s="3">
        <v>0.99121262848250513</v>
      </c>
      <c r="CM95" s="3">
        <v>0.99141815362770302</v>
      </c>
      <c r="CN95" s="3">
        <v>0.99876291603360612</v>
      </c>
      <c r="CO95" s="3">
        <v>0.99188962295508309</v>
      </c>
      <c r="CP95" s="3">
        <v>1</v>
      </c>
      <c r="CQ95" s="3">
        <v>0.99036759879349412</v>
      </c>
      <c r="CR95" s="3">
        <v>0.99185958080234504</v>
      </c>
      <c r="CS95" s="3">
        <v>0.99520313014126704</v>
      </c>
      <c r="CT95" s="3">
        <v>0.99861304000141904</v>
      </c>
      <c r="CU95" s="3">
        <v>0.99440437708307605</v>
      </c>
      <c r="CV95" s="3">
        <v>0.99440245237691205</v>
      </c>
      <c r="CW95" s="3">
        <v>0.99440370762006203</v>
      </c>
      <c r="CX95" s="3">
        <v>0.99440010925636413</v>
      </c>
      <c r="CY95" s="3">
        <v>0.99439943979334999</v>
      </c>
      <c r="CZ95" s="3">
        <v>0.99439701298992611</v>
      </c>
      <c r="DA95" s="3">
        <v>0.99147380274071506</v>
      </c>
      <c r="DB95" s="3">
        <v>0.98990299146200311</v>
      </c>
      <c r="DC95" s="3">
        <v>0.98990223831611313</v>
      </c>
    </row>
    <row r="96" spans="1:107">
      <c r="A96" s="3" t="s">
        <v>242</v>
      </c>
      <c r="B96" s="3">
        <v>0.99599292913165005</v>
      </c>
      <c r="C96" s="3">
        <v>0.99598372401521207</v>
      </c>
      <c r="D96" s="3">
        <v>0.99597669465356808</v>
      </c>
      <c r="E96" s="3">
        <v>0.99599000023096507</v>
      </c>
      <c r="F96" s="3">
        <v>0.99602489599055311</v>
      </c>
      <c r="G96" s="3">
        <v>0.99599008391384103</v>
      </c>
      <c r="H96" s="3">
        <v>0.99593627582411703</v>
      </c>
      <c r="I96" s="3">
        <v>0.99594054365082996</v>
      </c>
      <c r="J96" s="3">
        <v>0.99598405874671803</v>
      </c>
      <c r="K96" s="3">
        <v>0.99600171583370412</v>
      </c>
      <c r="L96" s="3">
        <v>0.99552556026522809</v>
      </c>
      <c r="M96" s="3">
        <v>0.99529551603715405</v>
      </c>
      <c r="N96" s="3">
        <v>0.92557872567045907</v>
      </c>
      <c r="O96" s="3">
        <v>0.99560037275700608</v>
      </c>
      <c r="P96" s="3">
        <v>0.99552648077687211</v>
      </c>
      <c r="Q96" s="3">
        <v>0.99552556026522809</v>
      </c>
      <c r="R96" s="3">
        <v>0.9952949302570171</v>
      </c>
      <c r="S96" s="3">
        <v>0.99558765295974605</v>
      </c>
      <c r="T96" s="3">
        <v>0.99581342936110806</v>
      </c>
      <c r="U96" s="3">
        <v>0.99531317312414003</v>
      </c>
      <c r="V96" s="3">
        <v>0.99563970370905908</v>
      </c>
      <c r="W96" s="3">
        <v>0.99535141619879608</v>
      </c>
      <c r="X96" s="3">
        <v>0.99530162488715412</v>
      </c>
      <c r="Y96" s="3">
        <v>0.99530271276455107</v>
      </c>
      <c r="Z96" s="3">
        <v>0.99530237803304411</v>
      </c>
      <c r="AA96" s="3">
        <v>0.99530271276455107</v>
      </c>
      <c r="AB96" s="3">
        <v>0.99530112278989302</v>
      </c>
      <c r="AC96" s="3">
        <v>0.99530321486181106</v>
      </c>
      <c r="AD96" s="3">
        <v>0.99547760997687307</v>
      </c>
      <c r="AE96" s="3">
        <v>0.99597041843781509</v>
      </c>
      <c r="AF96" s="3">
        <v>0.99595920493233603</v>
      </c>
      <c r="AG96" s="3">
        <v>0.99593259377754206</v>
      </c>
      <c r="AH96" s="3">
        <v>0.99591041781521406</v>
      </c>
      <c r="AI96" s="3">
        <v>0.99592372339261104</v>
      </c>
      <c r="AJ96" s="3">
        <v>0.99597527204466407</v>
      </c>
      <c r="AK96" s="3">
        <v>0.99544371841180612</v>
      </c>
      <c r="AL96" s="3">
        <v>0.9959122588385021</v>
      </c>
      <c r="AM96" s="3">
        <v>0.99602338969877213</v>
      </c>
      <c r="AN96" s="3">
        <v>0.99532848709057709</v>
      </c>
      <c r="AO96" s="3">
        <v>0.99533384279468706</v>
      </c>
      <c r="AP96" s="3">
        <v>0.99601125568164905</v>
      </c>
      <c r="AQ96" s="3">
        <v>0.99601184146178612</v>
      </c>
      <c r="AR96" s="3">
        <v>0.99529710601181109</v>
      </c>
      <c r="AS96" s="3">
        <v>0.9953171062193451</v>
      </c>
      <c r="AT96" s="3">
        <v>0.99238661555985996</v>
      </c>
      <c r="AU96" s="3">
        <v>0.99531610202482412</v>
      </c>
      <c r="AV96" s="3">
        <v>0.99532974233372806</v>
      </c>
      <c r="AW96" s="3">
        <v>0.99601418458233404</v>
      </c>
      <c r="AX96" s="3">
        <v>0.99532806867619406</v>
      </c>
      <c r="AY96" s="3">
        <v>0.99599694590973209</v>
      </c>
      <c r="AZ96" s="3">
        <v>0.99543551748988912</v>
      </c>
      <c r="BA96" s="3">
        <v>0.99543911585358713</v>
      </c>
      <c r="BB96" s="3">
        <v>0.99543560117276508</v>
      </c>
      <c r="BC96" s="3">
        <v>0.99543501539262813</v>
      </c>
      <c r="BD96" s="3">
        <v>0.99543342541797109</v>
      </c>
      <c r="BE96" s="3">
        <v>0.99543392751523108</v>
      </c>
      <c r="BF96" s="3">
        <v>0.99540329958235607</v>
      </c>
      <c r="BG96" s="3">
        <v>0.99542463871591613</v>
      </c>
      <c r="BH96" s="3">
        <v>0.99543878112207995</v>
      </c>
      <c r="BI96" s="3">
        <v>0.99606723952616705</v>
      </c>
      <c r="BJ96" s="3">
        <v>0.99543401119810804</v>
      </c>
      <c r="BK96" s="3">
        <v>0.99543183544331304</v>
      </c>
      <c r="BL96" s="3">
        <v>0.99606355747959208</v>
      </c>
      <c r="BM96" s="3">
        <v>0.99543275595495706</v>
      </c>
      <c r="BN96" s="3">
        <v>0.99543225385769707</v>
      </c>
      <c r="BO96" s="3">
        <v>0.99599343122891004</v>
      </c>
      <c r="BP96" s="3">
        <v>0.99600188319945704</v>
      </c>
      <c r="BQ96" s="3">
        <v>0.99602372443027909</v>
      </c>
      <c r="BR96" s="3">
        <v>0.99604238571178505</v>
      </c>
      <c r="BS96" s="3">
        <v>0.99598891235356812</v>
      </c>
      <c r="BT96" s="3">
        <v>0.99543166807756001</v>
      </c>
      <c r="BU96" s="3">
        <v>0.99602221813849812</v>
      </c>
      <c r="BV96" s="3">
        <v>0.99600313844260813</v>
      </c>
      <c r="BW96" s="3">
        <v>0.9952990307179761</v>
      </c>
      <c r="BX96" s="3">
        <v>0.99530413537345508</v>
      </c>
      <c r="BY96" s="3">
        <v>0.99532396821523506</v>
      </c>
      <c r="BZ96" s="3">
        <v>0.9953258092385231</v>
      </c>
      <c r="CA96" s="3">
        <v>0.99532647870153612</v>
      </c>
      <c r="CB96" s="3">
        <v>0.99531894724263203</v>
      </c>
      <c r="CC96" s="3">
        <v>0.99531970038852313</v>
      </c>
      <c r="CD96" s="3">
        <v>0.99541551728235511</v>
      </c>
      <c r="CE96" s="3">
        <v>0.99544832097002511</v>
      </c>
      <c r="CF96" s="3">
        <v>0.99531819409674205</v>
      </c>
      <c r="CG96" s="3">
        <v>0.99861253790415905</v>
      </c>
      <c r="CH96" s="3">
        <v>0.9962514255378051</v>
      </c>
      <c r="CI96" s="3">
        <v>0.99580815733987504</v>
      </c>
      <c r="CJ96" s="3">
        <v>0.99975924436370711</v>
      </c>
      <c r="CK96" s="3">
        <v>0.98961838599831509</v>
      </c>
      <c r="CL96" s="3">
        <v>0.99535693926865909</v>
      </c>
      <c r="CM96" s="3">
        <v>0.99555325929741911</v>
      </c>
      <c r="CN96" s="3">
        <v>0.9903688540366441</v>
      </c>
      <c r="CO96" s="3">
        <v>0.99621786870424411</v>
      </c>
      <c r="CP96" s="3">
        <v>0.99036759879349412</v>
      </c>
      <c r="CQ96" s="3">
        <v>1</v>
      </c>
      <c r="CR96" s="3">
        <v>0.9961858181624651</v>
      </c>
      <c r="CS96" s="3">
        <v>0.99008123598939413</v>
      </c>
      <c r="CT96" s="3">
        <v>0.99030717975650995</v>
      </c>
      <c r="CU96" s="3">
        <v>0.99373642036118204</v>
      </c>
      <c r="CV96" s="3">
        <v>0.99373399355775704</v>
      </c>
      <c r="CW96" s="3">
        <v>0.99373591826392205</v>
      </c>
      <c r="CX96" s="3">
        <v>0.99373215253447</v>
      </c>
      <c r="CY96" s="3">
        <v>0.99373148307145609</v>
      </c>
      <c r="CZ96" s="3">
        <v>0.99373089729131903</v>
      </c>
      <c r="DA96" s="3">
        <v>0.99560104222001999</v>
      </c>
      <c r="DB96" s="3">
        <v>0.99768750738501411</v>
      </c>
      <c r="DC96" s="3">
        <v>0.99768641950761705</v>
      </c>
    </row>
    <row r="97" spans="1:107">
      <c r="A97" s="3" t="s">
        <v>241</v>
      </c>
      <c r="B97" s="3">
        <v>0.99824274327198004</v>
      </c>
      <c r="C97" s="3">
        <v>0.99823822439663812</v>
      </c>
      <c r="D97" s="3">
        <v>0.9982271782569121</v>
      </c>
      <c r="E97" s="3">
        <v>0.99823445866718608</v>
      </c>
      <c r="F97" s="3">
        <v>0.99828525417334912</v>
      </c>
      <c r="G97" s="3">
        <v>0.99823370552129609</v>
      </c>
      <c r="H97" s="3">
        <v>0.99821604843431</v>
      </c>
      <c r="I97" s="3">
        <v>0.99816876760896911</v>
      </c>
      <c r="J97" s="3">
        <v>0.99823169713225512</v>
      </c>
      <c r="K97" s="3">
        <v>0.9982886851712941</v>
      </c>
      <c r="L97" s="3">
        <v>0.99699611945764111</v>
      </c>
      <c r="M97" s="3">
        <v>0.99704306555147504</v>
      </c>
      <c r="N97" s="3">
        <v>0.92690719133821997</v>
      </c>
      <c r="O97" s="3">
        <v>0.9971775439343471</v>
      </c>
      <c r="P97" s="3">
        <v>0.99699720733503805</v>
      </c>
      <c r="Q97" s="3">
        <v>0.99699611945764111</v>
      </c>
      <c r="R97" s="3">
        <v>0.99704281450284504</v>
      </c>
      <c r="S97" s="3">
        <v>0.99712030484667813</v>
      </c>
      <c r="T97" s="3">
        <v>0.99774139915761506</v>
      </c>
      <c r="U97" s="3">
        <v>0.99706607834256999</v>
      </c>
      <c r="V97" s="3">
        <v>0.99763077039460513</v>
      </c>
      <c r="W97" s="3">
        <v>0.99710314985695203</v>
      </c>
      <c r="X97" s="3">
        <v>0.99704549235490003</v>
      </c>
      <c r="Y97" s="3">
        <v>0.99704858862133805</v>
      </c>
      <c r="Z97" s="3">
        <v>0.99704825388983109</v>
      </c>
      <c r="AA97" s="3">
        <v>0.99704724969531111</v>
      </c>
      <c r="AB97" s="3">
        <v>0.99704515762339307</v>
      </c>
      <c r="AC97" s="3">
        <v>0.99704674759805001</v>
      </c>
      <c r="AD97" s="3">
        <v>0.99687134828846813</v>
      </c>
      <c r="AE97" s="3">
        <v>0.99820115288225608</v>
      </c>
      <c r="AF97" s="3">
        <v>0.99816818182883205</v>
      </c>
      <c r="AG97" s="3">
        <v>0.99813772126170996</v>
      </c>
      <c r="AH97" s="3">
        <v>0.99809797189527305</v>
      </c>
      <c r="AI97" s="3">
        <v>0.99813972965075104</v>
      </c>
      <c r="AJ97" s="3">
        <v>0.99819680137266709</v>
      </c>
      <c r="AK97" s="3">
        <v>0.99730741975899995</v>
      </c>
      <c r="AL97" s="3">
        <v>0.99809094253362995</v>
      </c>
      <c r="AM97" s="3">
        <v>0.99830148865142998</v>
      </c>
      <c r="AN97" s="3">
        <v>0.99706967670626911</v>
      </c>
      <c r="AO97" s="3">
        <v>0.99711068131585612</v>
      </c>
      <c r="AP97" s="3">
        <v>0.99824935421923999</v>
      </c>
      <c r="AQ97" s="3">
        <v>0.99824876843910304</v>
      </c>
      <c r="AR97" s="3">
        <v>0.99704465552613308</v>
      </c>
      <c r="AS97" s="3">
        <v>0.99706465573366609</v>
      </c>
      <c r="AT97" s="3">
        <v>0.99405249058651313</v>
      </c>
      <c r="AU97" s="3">
        <v>0.99705227066791313</v>
      </c>
      <c r="AV97" s="3">
        <v>0.99707026248640607</v>
      </c>
      <c r="AW97" s="3">
        <v>0.99831906205553911</v>
      </c>
      <c r="AX97" s="3">
        <v>0.99707377716722811</v>
      </c>
      <c r="AY97" s="3">
        <v>0.99823470971581607</v>
      </c>
      <c r="AZ97" s="3">
        <v>0.99680900454531907</v>
      </c>
      <c r="BA97" s="3">
        <v>0.99681059451997711</v>
      </c>
      <c r="BB97" s="3">
        <v>0.99681176608025113</v>
      </c>
      <c r="BC97" s="3">
        <v>0.99681151503162002</v>
      </c>
      <c r="BD97" s="3">
        <v>0.99681494602956511</v>
      </c>
      <c r="BE97" s="3">
        <v>0.99680607564463408</v>
      </c>
      <c r="BF97" s="3">
        <v>0.99679837681997707</v>
      </c>
      <c r="BG97" s="3">
        <v>0.99680548986449713</v>
      </c>
      <c r="BH97" s="3">
        <v>0.99681377446929209</v>
      </c>
      <c r="BI97" s="3">
        <v>0.99834584057608611</v>
      </c>
      <c r="BJ97" s="3">
        <v>0.9972699298302341</v>
      </c>
      <c r="BK97" s="3">
        <v>0.99725302588913911</v>
      </c>
      <c r="BL97" s="3">
        <v>0.99835538042403105</v>
      </c>
      <c r="BM97" s="3">
        <v>0.99725461586379605</v>
      </c>
      <c r="BN97" s="3">
        <v>0.99725344430352203</v>
      </c>
      <c r="BO97" s="3">
        <v>0.99821947943225509</v>
      </c>
      <c r="BP97" s="3">
        <v>0.99822357989321409</v>
      </c>
      <c r="BQ97" s="3">
        <v>0.99825228311992509</v>
      </c>
      <c r="BR97" s="3">
        <v>0.99831061008499211</v>
      </c>
      <c r="BS97" s="3">
        <v>0.99823755493362409</v>
      </c>
      <c r="BT97" s="3">
        <v>0.9972513522316051</v>
      </c>
      <c r="BU97" s="3">
        <v>0.99828558890485608</v>
      </c>
      <c r="BV97" s="3">
        <v>0.99824224117472005</v>
      </c>
      <c r="BW97" s="3">
        <v>0.99705143383914607</v>
      </c>
      <c r="BX97" s="3">
        <v>0.99703963455352995</v>
      </c>
      <c r="BY97" s="3">
        <v>0.99706750095147412</v>
      </c>
      <c r="BZ97" s="3">
        <v>0.99706917460900812</v>
      </c>
      <c r="CA97" s="3">
        <v>0.99706984407202204</v>
      </c>
      <c r="CB97" s="3">
        <v>0.99706398627065307</v>
      </c>
      <c r="CC97" s="3">
        <v>0.99706457205078913</v>
      </c>
      <c r="CD97" s="3">
        <v>0.99679988311175804</v>
      </c>
      <c r="CE97" s="3">
        <v>0.99684155718435907</v>
      </c>
      <c r="CF97" s="3">
        <v>0.99705603639736506</v>
      </c>
      <c r="CG97" s="3">
        <v>0.99617862143506808</v>
      </c>
      <c r="CH97" s="3">
        <v>0.99866291499593807</v>
      </c>
      <c r="CI97" s="3">
        <v>0.99788525002267803</v>
      </c>
      <c r="CJ97" s="3">
        <v>0.99621686450972413</v>
      </c>
      <c r="CK97" s="3">
        <v>0.99116794182634205</v>
      </c>
      <c r="CL97" s="3">
        <v>0.99710833819530809</v>
      </c>
      <c r="CM97" s="3">
        <v>0.99698984324188811</v>
      </c>
      <c r="CN97" s="3">
        <v>0.99185280248933105</v>
      </c>
      <c r="CO97" s="3">
        <v>0.99855136572128411</v>
      </c>
      <c r="CP97" s="3">
        <v>0.99185958080234504</v>
      </c>
      <c r="CQ97" s="3">
        <v>0.9961858181624651</v>
      </c>
      <c r="CR97" s="3">
        <v>1</v>
      </c>
      <c r="CS97" s="3">
        <v>0.99170928635577504</v>
      </c>
      <c r="CT97" s="3">
        <v>0.99179999859412804</v>
      </c>
      <c r="CU97" s="3">
        <v>0.99573267538508303</v>
      </c>
      <c r="CV97" s="3">
        <v>0.99573125277617913</v>
      </c>
      <c r="CW97" s="3">
        <v>0.99573200592207001</v>
      </c>
      <c r="CX97" s="3">
        <v>0.99572874228987807</v>
      </c>
      <c r="CY97" s="3">
        <v>0.99572723599809709</v>
      </c>
      <c r="CZ97" s="3">
        <v>0.99572765441248112</v>
      </c>
      <c r="DA97" s="3">
        <v>0.99754072761926604</v>
      </c>
      <c r="DB97" s="3">
        <v>0.99572338658576909</v>
      </c>
      <c r="DC97" s="3">
        <v>0.99572313553713909</v>
      </c>
    </row>
    <row r="98" spans="1:107">
      <c r="A98" s="3" t="s">
        <v>240</v>
      </c>
      <c r="B98" s="3">
        <v>0.99153664858112311</v>
      </c>
      <c r="C98" s="3">
        <v>0.99157631426468407</v>
      </c>
      <c r="D98" s="3">
        <v>0.99152309195509603</v>
      </c>
      <c r="E98" s="3">
        <v>0.99153371968043913</v>
      </c>
      <c r="F98" s="3">
        <v>0.99153982853043809</v>
      </c>
      <c r="G98" s="3">
        <v>0.99153413809482205</v>
      </c>
      <c r="H98" s="3">
        <v>0.99165623141194104</v>
      </c>
      <c r="I98" s="3">
        <v>0.99147857266468709</v>
      </c>
      <c r="J98" s="3">
        <v>0.99152108356605506</v>
      </c>
      <c r="K98" s="3">
        <v>0.99155179518180803</v>
      </c>
      <c r="L98" s="3">
        <v>0.99118124740373903</v>
      </c>
      <c r="M98" s="3">
        <v>0.99095756307429506</v>
      </c>
      <c r="N98" s="3">
        <v>0.92519897277595209</v>
      </c>
      <c r="O98" s="3">
        <v>0.99122877927771003</v>
      </c>
      <c r="P98" s="3">
        <v>0.99118183318387609</v>
      </c>
      <c r="Q98" s="3">
        <v>0.99118108003798511</v>
      </c>
      <c r="R98" s="3">
        <v>0.99095731202566506</v>
      </c>
      <c r="S98" s="3">
        <v>0.99121572474894304</v>
      </c>
      <c r="T98" s="3">
        <v>0.99135965929688308</v>
      </c>
      <c r="U98" s="3">
        <v>0.99096668450785608</v>
      </c>
      <c r="V98" s="3">
        <v>0.99125706409003711</v>
      </c>
      <c r="W98" s="3">
        <v>0.99099572246607404</v>
      </c>
      <c r="X98" s="3">
        <v>0.99095865095169211</v>
      </c>
      <c r="Y98" s="3">
        <v>0.99095806517155505</v>
      </c>
      <c r="Z98" s="3">
        <v>0.99095823253730808</v>
      </c>
      <c r="AA98" s="3">
        <v>0.99095990619484309</v>
      </c>
      <c r="AB98" s="3">
        <v>0.9909569772941581</v>
      </c>
      <c r="AC98" s="3">
        <v>0.99095990619484309</v>
      </c>
      <c r="AD98" s="3">
        <v>0.99112124678113811</v>
      </c>
      <c r="AE98" s="3">
        <v>0.99151597891057608</v>
      </c>
      <c r="AF98" s="3">
        <v>0.99150945164619309</v>
      </c>
      <c r="AG98" s="3">
        <v>0.99148049737085109</v>
      </c>
      <c r="AH98" s="3">
        <v>0.99145246360715411</v>
      </c>
      <c r="AI98" s="3">
        <v>0.99148652253797409</v>
      </c>
      <c r="AJ98" s="3">
        <v>0.99150643906263103</v>
      </c>
      <c r="AK98" s="3">
        <v>0.99109321301744002</v>
      </c>
      <c r="AL98" s="3">
        <v>0.99144007854140104</v>
      </c>
      <c r="AM98" s="3">
        <v>0.99154334321126003</v>
      </c>
      <c r="AN98" s="3">
        <v>0.99097814906196513</v>
      </c>
      <c r="AO98" s="3">
        <v>0.99098032481676002</v>
      </c>
      <c r="AP98" s="3">
        <v>0.9915603308352321</v>
      </c>
      <c r="AQ98" s="3">
        <v>0.99156125134687612</v>
      </c>
      <c r="AR98" s="3">
        <v>0.99095178895580205</v>
      </c>
      <c r="AS98" s="3">
        <v>0.99096810711675998</v>
      </c>
      <c r="AT98" s="3">
        <v>0.99341926225845412</v>
      </c>
      <c r="AU98" s="3">
        <v>0.99096626609347205</v>
      </c>
      <c r="AV98" s="3">
        <v>0.99097873484210208</v>
      </c>
      <c r="AW98" s="3">
        <v>0.99155087467016412</v>
      </c>
      <c r="AX98" s="3">
        <v>0.99097304440648604</v>
      </c>
      <c r="AY98" s="3">
        <v>0.99154802945235609</v>
      </c>
      <c r="AZ98" s="3">
        <v>0.99105605782018202</v>
      </c>
      <c r="BA98" s="3">
        <v>0.99105262682223605</v>
      </c>
      <c r="BB98" s="3">
        <v>0.99105714569757908</v>
      </c>
      <c r="BC98" s="3">
        <v>0.99105689464894908</v>
      </c>
      <c r="BD98" s="3">
        <v>0.99106317086470208</v>
      </c>
      <c r="BE98" s="3">
        <v>0.99106953076333204</v>
      </c>
      <c r="BF98" s="3">
        <v>0.99105212472497606</v>
      </c>
      <c r="BG98" s="3">
        <v>0.9910640913763461</v>
      </c>
      <c r="BH98" s="3">
        <v>0.99105831725785309</v>
      </c>
      <c r="BI98" s="3">
        <v>0.99155723456879408</v>
      </c>
      <c r="BJ98" s="3">
        <v>0.99107915429415305</v>
      </c>
      <c r="BK98" s="3">
        <v>0.99107195756675603</v>
      </c>
      <c r="BL98" s="3">
        <v>0.99156476602769805</v>
      </c>
      <c r="BM98" s="3">
        <v>0.99107271071264713</v>
      </c>
      <c r="BN98" s="3">
        <v>0.99107220861538603</v>
      </c>
      <c r="BO98" s="3">
        <v>0.99152911712221903</v>
      </c>
      <c r="BP98" s="3">
        <v>0.99153388704619205</v>
      </c>
      <c r="BQ98" s="3">
        <v>0.99156627231947803</v>
      </c>
      <c r="BR98" s="3">
        <v>0.99155447303386213</v>
      </c>
      <c r="BS98" s="3">
        <v>0.99153581175235606</v>
      </c>
      <c r="BT98" s="3">
        <v>0.99106961444620811</v>
      </c>
      <c r="BU98" s="3">
        <v>0.99155053993865705</v>
      </c>
      <c r="BV98" s="3">
        <v>0.99153430546057608</v>
      </c>
      <c r="BW98" s="3">
        <v>0.99095823253730808</v>
      </c>
      <c r="BX98" s="3">
        <v>0.99095898568319907</v>
      </c>
      <c r="BY98" s="3">
        <v>0.99097630803867809</v>
      </c>
      <c r="BZ98" s="3">
        <v>0.99097697750169111</v>
      </c>
      <c r="CA98" s="3">
        <v>0.99097831642771905</v>
      </c>
      <c r="CB98" s="3">
        <v>0.99097045023730812</v>
      </c>
      <c r="CC98" s="3">
        <v>0.99097120338319811</v>
      </c>
      <c r="CD98" s="3">
        <v>0.99104710375237404</v>
      </c>
      <c r="CE98" s="3">
        <v>0.99107271071264713</v>
      </c>
      <c r="CF98" s="3">
        <v>0.99096886026264996</v>
      </c>
      <c r="CG98" s="3">
        <v>0.99007052458117606</v>
      </c>
      <c r="CH98" s="3">
        <v>0.99231414618863001</v>
      </c>
      <c r="CI98" s="3">
        <v>0.99137932477291002</v>
      </c>
      <c r="CJ98" s="3">
        <v>0.99010558770651713</v>
      </c>
      <c r="CK98" s="3">
        <v>0.99840642697882409</v>
      </c>
      <c r="CL98" s="3">
        <v>0.99100107817018412</v>
      </c>
      <c r="CM98" s="3">
        <v>0.99117764904004002</v>
      </c>
      <c r="CN98" s="3">
        <v>0.99521777464469108</v>
      </c>
      <c r="CO98" s="3">
        <v>0.99171706886330913</v>
      </c>
      <c r="CP98" s="3">
        <v>0.99520313014126704</v>
      </c>
      <c r="CQ98" s="3">
        <v>0.99008123598939413</v>
      </c>
      <c r="CR98" s="3">
        <v>0.99170928635577504</v>
      </c>
      <c r="CS98" s="3">
        <v>1</v>
      </c>
      <c r="CT98" s="3">
        <v>0.99513702066866605</v>
      </c>
      <c r="CU98" s="3">
        <v>0.99320637302010506</v>
      </c>
      <c r="CV98" s="3">
        <v>0.99320679143448909</v>
      </c>
      <c r="CW98" s="3">
        <v>0.99320720984887212</v>
      </c>
      <c r="CX98" s="3">
        <v>0.99320394621667996</v>
      </c>
      <c r="CY98" s="3">
        <v>0.99320243992489998</v>
      </c>
      <c r="CZ98" s="3">
        <v>0.99320034785298206</v>
      </c>
      <c r="DA98" s="3">
        <v>0.99129070460647506</v>
      </c>
      <c r="DB98" s="3">
        <v>0.98961813494968509</v>
      </c>
      <c r="DC98" s="3">
        <v>0.98961805126680813</v>
      </c>
    </row>
    <row r="99" spans="1:107">
      <c r="A99" s="3" t="s">
        <v>239</v>
      </c>
      <c r="B99" s="3">
        <v>0.99163941115372212</v>
      </c>
      <c r="C99" s="3">
        <v>0.99167054118385811</v>
      </c>
      <c r="D99" s="3">
        <v>0.99162451560166809</v>
      </c>
      <c r="E99" s="3">
        <v>0.99163999693385907</v>
      </c>
      <c r="F99" s="3">
        <v>0.99165765402084505</v>
      </c>
      <c r="G99" s="3">
        <v>0.99163941115372212</v>
      </c>
      <c r="H99" s="3">
        <v>0.99180016595988107</v>
      </c>
      <c r="I99" s="3">
        <v>0.99158802986742312</v>
      </c>
      <c r="J99" s="3">
        <v>0.9916240135044081</v>
      </c>
      <c r="K99" s="3">
        <v>0.99165706824070809</v>
      </c>
      <c r="L99" s="3">
        <v>0.99136350870921208</v>
      </c>
      <c r="M99" s="3">
        <v>0.99109530508935806</v>
      </c>
      <c r="N99" s="3">
        <v>0.92569086072524909</v>
      </c>
      <c r="O99" s="3">
        <v>0.99139664712838904</v>
      </c>
      <c r="P99" s="3">
        <v>0.99136359239208804</v>
      </c>
      <c r="Q99" s="3">
        <v>0.99136300661195109</v>
      </c>
      <c r="R99" s="3">
        <v>0.99109555613798805</v>
      </c>
      <c r="S99" s="3">
        <v>0.99137522431195113</v>
      </c>
      <c r="T99" s="3">
        <v>0.99149991179824803</v>
      </c>
      <c r="U99" s="3">
        <v>0.99110994959278209</v>
      </c>
      <c r="V99" s="3">
        <v>0.99136786021880108</v>
      </c>
      <c r="W99" s="3">
        <v>0.99114116330579505</v>
      </c>
      <c r="X99" s="3">
        <v>0.99110057711059107</v>
      </c>
      <c r="Y99" s="3">
        <v>0.99109898713593303</v>
      </c>
      <c r="Z99" s="3">
        <v>0.99109915450168706</v>
      </c>
      <c r="AA99" s="3">
        <v>0.99110199971949509</v>
      </c>
      <c r="AB99" s="3">
        <v>0.99109940555031706</v>
      </c>
      <c r="AC99" s="3">
        <v>0.99110199971949509</v>
      </c>
      <c r="AD99" s="3">
        <v>0.99132409407428212</v>
      </c>
      <c r="AE99" s="3">
        <v>0.99159849022701207</v>
      </c>
      <c r="AF99" s="3">
        <v>0.9915969839352311</v>
      </c>
      <c r="AG99" s="3">
        <v>0.99157790423934111</v>
      </c>
      <c r="AH99" s="3">
        <v>0.99156426393043706</v>
      </c>
      <c r="AI99" s="3">
        <v>0.99158309257769706</v>
      </c>
      <c r="AJ99" s="3">
        <v>0.99161321841331207</v>
      </c>
      <c r="AK99" s="3">
        <v>0.99123162449551805</v>
      </c>
      <c r="AL99" s="3">
        <v>0.99154719262358904</v>
      </c>
      <c r="AM99" s="3">
        <v>0.99164694261262609</v>
      </c>
      <c r="AN99" s="3">
        <v>0.99112559829072711</v>
      </c>
      <c r="AO99" s="3">
        <v>0.99111773210031606</v>
      </c>
      <c r="AP99" s="3">
        <v>0.99165522721741994</v>
      </c>
      <c r="AQ99" s="3">
        <v>0.99165631509481811</v>
      </c>
      <c r="AR99" s="3">
        <v>0.99109974028182413</v>
      </c>
      <c r="AS99" s="3">
        <v>0.99112007522086409</v>
      </c>
      <c r="AT99" s="3">
        <v>0.99585577289672311</v>
      </c>
      <c r="AU99" s="3">
        <v>0.99111237639620708</v>
      </c>
      <c r="AV99" s="3">
        <v>0.99112618407086406</v>
      </c>
      <c r="AW99" s="3">
        <v>0.99164459949207806</v>
      </c>
      <c r="AX99" s="3">
        <v>0.99111815051469998</v>
      </c>
      <c r="AY99" s="3">
        <v>0.99164208900577711</v>
      </c>
      <c r="AZ99" s="3">
        <v>0.99124618531606512</v>
      </c>
      <c r="BA99" s="3">
        <v>0.99124626899894208</v>
      </c>
      <c r="BB99" s="3">
        <v>0.99124241958661308</v>
      </c>
      <c r="BC99" s="3">
        <v>0.99124183380647612</v>
      </c>
      <c r="BD99" s="3">
        <v>0.99125011841127109</v>
      </c>
      <c r="BE99" s="3">
        <v>0.99125530674962603</v>
      </c>
      <c r="BF99" s="3">
        <v>0.99124928158250303</v>
      </c>
      <c r="BG99" s="3">
        <v>0.99125020209414705</v>
      </c>
      <c r="BH99" s="3">
        <v>0.99124928158250303</v>
      </c>
      <c r="BI99" s="3">
        <v>0.99167740317974906</v>
      </c>
      <c r="BJ99" s="3">
        <v>0.99119965763661511</v>
      </c>
      <c r="BK99" s="3">
        <v>0.99119681241880708</v>
      </c>
      <c r="BL99" s="3">
        <v>0.99167673371673504</v>
      </c>
      <c r="BM99" s="3">
        <v>0.99119856975921805</v>
      </c>
      <c r="BN99" s="3">
        <v>0.99119689610168304</v>
      </c>
      <c r="BO99" s="3">
        <v>0.99163639857016106</v>
      </c>
      <c r="BP99" s="3">
        <v>0.99163681698454409</v>
      </c>
      <c r="BQ99" s="3">
        <v>0.99166518547974902</v>
      </c>
      <c r="BR99" s="3">
        <v>0.99166058292153003</v>
      </c>
      <c r="BS99" s="3">
        <v>0.99163154496331207</v>
      </c>
      <c r="BT99" s="3">
        <v>0.99119279564072504</v>
      </c>
      <c r="BU99" s="3">
        <v>0.99165748665509212</v>
      </c>
      <c r="BV99" s="3">
        <v>0.99164208900577711</v>
      </c>
      <c r="BW99" s="3">
        <v>0.99109413352908404</v>
      </c>
      <c r="BX99" s="3">
        <v>0.99110191603661812</v>
      </c>
      <c r="BY99" s="3">
        <v>0.99111522161401511</v>
      </c>
      <c r="BZ99" s="3">
        <v>0.99111639317428912</v>
      </c>
      <c r="CA99" s="3">
        <v>0.99111656054004205</v>
      </c>
      <c r="CB99" s="3">
        <v>0.99111087010442611</v>
      </c>
      <c r="CC99" s="3">
        <v>0.9911116232503171</v>
      </c>
      <c r="CD99" s="3">
        <v>0.9912430890496271</v>
      </c>
      <c r="CE99" s="3">
        <v>0.99126685498661204</v>
      </c>
      <c r="CF99" s="3">
        <v>0.99111748105168607</v>
      </c>
      <c r="CG99" s="3">
        <v>0.99030935551130406</v>
      </c>
      <c r="CH99" s="3">
        <v>0.99225707446671407</v>
      </c>
      <c r="CI99" s="3">
        <v>0.99150735957427505</v>
      </c>
      <c r="CJ99" s="3">
        <v>0.99032533894075603</v>
      </c>
      <c r="CK99" s="3">
        <v>0.9955622133652271</v>
      </c>
      <c r="CL99" s="3">
        <v>0.99114534744963001</v>
      </c>
      <c r="CM99" s="3">
        <v>0.99135589356743103</v>
      </c>
      <c r="CN99" s="3">
        <v>0.99858919038155702</v>
      </c>
      <c r="CO99" s="3">
        <v>0.99183154703864707</v>
      </c>
      <c r="CP99" s="3">
        <v>0.99861304000141904</v>
      </c>
      <c r="CQ99" s="3">
        <v>0.99030717975650995</v>
      </c>
      <c r="CR99" s="3">
        <v>0.99179999859412804</v>
      </c>
      <c r="CS99" s="3">
        <v>0.99513702066866605</v>
      </c>
      <c r="CT99" s="3">
        <v>1</v>
      </c>
      <c r="CU99" s="3">
        <v>0.99435282843102313</v>
      </c>
      <c r="CV99" s="3">
        <v>0.99435224265088606</v>
      </c>
      <c r="CW99" s="3">
        <v>0.99435266106526998</v>
      </c>
      <c r="CX99" s="3">
        <v>0.99434872797006413</v>
      </c>
      <c r="CY99" s="3">
        <v>0.99434671958102305</v>
      </c>
      <c r="CZ99" s="3">
        <v>0.99434496224061208</v>
      </c>
      <c r="DA99" s="3">
        <v>0.99141472262975805</v>
      </c>
      <c r="DB99" s="3">
        <v>0.98984324188803308</v>
      </c>
      <c r="DC99" s="3">
        <v>0.98984248874214309</v>
      </c>
    </row>
    <row r="100" spans="1:107">
      <c r="A100" s="3" t="s">
        <v>238</v>
      </c>
      <c r="B100" s="3">
        <v>0.99550196169399607</v>
      </c>
      <c r="C100" s="3">
        <v>0.99555267351728205</v>
      </c>
      <c r="D100" s="3">
        <v>0.99549292394331113</v>
      </c>
      <c r="E100" s="3">
        <v>0.99549869806180413</v>
      </c>
      <c r="F100" s="3">
        <v>0.99555033039673413</v>
      </c>
      <c r="G100" s="3">
        <v>0.99549861437892706</v>
      </c>
      <c r="H100" s="3">
        <v>0.99557786206317112</v>
      </c>
      <c r="I100" s="3">
        <v>0.99544740045838109</v>
      </c>
      <c r="J100" s="3">
        <v>0.9954900787255031</v>
      </c>
      <c r="K100" s="3">
        <v>0.99554321735221407</v>
      </c>
      <c r="L100" s="3">
        <v>0.99465433783580703</v>
      </c>
      <c r="M100" s="3">
        <v>0.99456404401183707</v>
      </c>
      <c r="N100" s="3">
        <v>0.92637848292317004</v>
      </c>
      <c r="O100" s="3">
        <v>0.99476496659881708</v>
      </c>
      <c r="P100" s="3">
        <v>0.99465391942142312</v>
      </c>
      <c r="Q100" s="3">
        <v>0.99465283154402606</v>
      </c>
      <c r="R100" s="3">
        <v>0.99456396032896111</v>
      </c>
      <c r="S100" s="3">
        <v>0.99471191165498307</v>
      </c>
      <c r="T100" s="3">
        <v>0.99512463560291309</v>
      </c>
      <c r="U100" s="3">
        <v>0.99459257987279504</v>
      </c>
      <c r="V100" s="3">
        <v>0.99501383947415001</v>
      </c>
      <c r="W100" s="3">
        <v>0.99462078100224605</v>
      </c>
      <c r="X100" s="3">
        <v>0.9945743370056731</v>
      </c>
      <c r="Y100" s="3">
        <v>0.99457475542005602</v>
      </c>
      <c r="Z100" s="3">
        <v>0.9945745880543031</v>
      </c>
      <c r="AA100" s="3">
        <v>0.99457592698033004</v>
      </c>
      <c r="AB100" s="3">
        <v>0.99457383490841211</v>
      </c>
      <c r="AC100" s="3">
        <v>0.99457609434608407</v>
      </c>
      <c r="AD100" s="3">
        <v>0.9945396086118381</v>
      </c>
      <c r="AE100" s="3">
        <v>0.9954531745768741</v>
      </c>
      <c r="AF100" s="3">
        <v>0.99543744219605312</v>
      </c>
      <c r="AG100" s="3">
        <v>0.99542020352345106</v>
      </c>
      <c r="AH100" s="3">
        <v>0.99539869702413708</v>
      </c>
      <c r="AI100" s="3">
        <v>0.99542756761660112</v>
      </c>
      <c r="AJ100" s="3">
        <v>0.99547242163851712</v>
      </c>
      <c r="AK100" s="3">
        <v>0.99477082440018605</v>
      </c>
      <c r="AL100" s="3">
        <v>0.99538112362002806</v>
      </c>
      <c r="AM100" s="3">
        <v>0.99555468190632312</v>
      </c>
      <c r="AN100" s="3">
        <v>0.99460304023238411</v>
      </c>
      <c r="AO100" s="3">
        <v>0.99462965138717807</v>
      </c>
      <c r="AP100" s="3">
        <v>0.99550823790974907</v>
      </c>
      <c r="AQ100" s="3">
        <v>0.99550731739810505</v>
      </c>
      <c r="AR100" s="3">
        <v>0.99456814447279607</v>
      </c>
      <c r="AS100" s="3">
        <v>0.99459299828717906</v>
      </c>
      <c r="AT100" s="3">
        <v>0.99416897715089303</v>
      </c>
      <c r="AU100" s="3">
        <v>0.99458730785156313</v>
      </c>
      <c r="AV100" s="3">
        <v>0.99460312391526107</v>
      </c>
      <c r="AW100" s="3">
        <v>0.99549761018440708</v>
      </c>
      <c r="AX100" s="3">
        <v>0.99459977660019205</v>
      </c>
      <c r="AY100" s="3">
        <v>0.99549392813783211</v>
      </c>
      <c r="AZ100" s="3">
        <v>0.9944693986782791</v>
      </c>
      <c r="BA100" s="3">
        <v>0.99447165811594995</v>
      </c>
      <c r="BB100" s="3">
        <v>0.99446814343512913</v>
      </c>
      <c r="BC100" s="3">
        <v>0.99446688819197804</v>
      </c>
      <c r="BD100" s="3">
        <v>0.99447835274608709</v>
      </c>
      <c r="BE100" s="3">
        <v>0.99447550752827907</v>
      </c>
      <c r="BF100" s="3">
        <v>0.99446931499540203</v>
      </c>
      <c r="BG100" s="3">
        <v>0.99447090497005997</v>
      </c>
      <c r="BH100" s="3">
        <v>0.99446981709266302</v>
      </c>
      <c r="BI100" s="3">
        <v>0.99558447301043107</v>
      </c>
      <c r="BJ100" s="3">
        <v>0.99473651442073507</v>
      </c>
      <c r="BK100" s="3">
        <v>0.99472781140155808</v>
      </c>
      <c r="BL100" s="3">
        <v>0.99559518441865003</v>
      </c>
      <c r="BM100" s="3">
        <v>0.99472940137621513</v>
      </c>
      <c r="BN100" s="3">
        <v>0.99472806245018808</v>
      </c>
      <c r="BO100" s="3">
        <v>0.99549627125838003</v>
      </c>
      <c r="BP100" s="3">
        <v>0.9954963549412561</v>
      </c>
      <c r="BQ100" s="3">
        <v>0.99552807075152905</v>
      </c>
      <c r="BR100" s="3">
        <v>0.99556162758509004</v>
      </c>
      <c r="BS100" s="3">
        <v>0.99549878174468109</v>
      </c>
      <c r="BT100" s="3">
        <v>0.99472697457279102</v>
      </c>
      <c r="BU100" s="3">
        <v>0.99555451454056909</v>
      </c>
      <c r="BV100" s="3">
        <v>0.99550564374057104</v>
      </c>
      <c r="BW100" s="3">
        <v>0.99457257966526202</v>
      </c>
      <c r="BX100" s="3">
        <v>0.99457333281115212</v>
      </c>
      <c r="BY100" s="3">
        <v>0.99459366775019309</v>
      </c>
      <c r="BZ100" s="3">
        <v>0.99459450457896004</v>
      </c>
      <c r="CA100" s="3">
        <v>0.99459517404197306</v>
      </c>
      <c r="CB100" s="3">
        <v>0.99458362580498705</v>
      </c>
      <c r="CC100" s="3">
        <v>0.99458437895087803</v>
      </c>
      <c r="CD100" s="3">
        <v>0.99445676256389604</v>
      </c>
      <c r="CE100" s="3">
        <v>0.99449107254334712</v>
      </c>
      <c r="CF100" s="3">
        <v>0.9945847136823851</v>
      </c>
      <c r="CG100" s="3">
        <v>0.99372955836529209</v>
      </c>
      <c r="CH100" s="3">
        <v>0.99577635784672602</v>
      </c>
      <c r="CI100" s="3">
        <v>0.99513241811044706</v>
      </c>
      <c r="CJ100" s="3">
        <v>0.99376077207830404</v>
      </c>
      <c r="CK100" s="3">
        <v>0.99301616184134511</v>
      </c>
      <c r="CL100" s="3">
        <v>0.99462613670635602</v>
      </c>
      <c r="CM100" s="3">
        <v>0.99460304023238411</v>
      </c>
      <c r="CN100" s="3">
        <v>0.99438420950978912</v>
      </c>
      <c r="CO100" s="3">
        <v>0.99570045747754998</v>
      </c>
      <c r="CP100" s="3">
        <v>0.99440437708307605</v>
      </c>
      <c r="CQ100" s="3">
        <v>0.99373642036118204</v>
      </c>
      <c r="CR100" s="3">
        <v>0.99573267538508303</v>
      </c>
      <c r="CS100" s="3">
        <v>0.99320637302010506</v>
      </c>
      <c r="CT100" s="3">
        <v>0.99435282843102313</v>
      </c>
      <c r="CU100" s="3">
        <v>1</v>
      </c>
      <c r="CV100" s="3">
        <v>0.99999138066369908</v>
      </c>
      <c r="CW100" s="3">
        <v>0.99998794966575411</v>
      </c>
      <c r="CX100" s="3">
        <v>0.99997949769520611</v>
      </c>
      <c r="CY100" s="3">
        <v>0.99997815876917906</v>
      </c>
      <c r="CZ100" s="3">
        <v>0.99997355621095996</v>
      </c>
      <c r="DA100" s="3">
        <v>0.99496296028511111</v>
      </c>
      <c r="DB100" s="3">
        <v>0.99327231512695213</v>
      </c>
      <c r="DC100" s="3">
        <v>0.99327223144407506</v>
      </c>
    </row>
    <row r="101" spans="1:107">
      <c r="A101" s="3" t="s">
        <v>237</v>
      </c>
      <c r="B101" s="3">
        <v>0.99550003698783207</v>
      </c>
      <c r="C101" s="3">
        <v>0.99555158563988411</v>
      </c>
      <c r="D101" s="3">
        <v>0.99549133396865408</v>
      </c>
      <c r="E101" s="3">
        <v>0.9954966059898861</v>
      </c>
      <c r="F101" s="3">
        <v>0.99554907515358304</v>
      </c>
      <c r="G101" s="3">
        <v>0.9954963549412561</v>
      </c>
      <c r="H101" s="3">
        <v>0.99557660682002103</v>
      </c>
      <c r="I101" s="3">
        <v>0.99544664731249111</v>
      </c>
      <c r="J101" s="3">
        <v>0.99548848875084606</v>
      </c>
      <c r="K101" s="3">
        <v>0.99554162737755603</v>
      </c>
      <c r="L101" s="3">
        <v>0.99465241312964203</v>
      </c>
      <c r="M101" s="3">
        <v>0.9945622866714271</v>
      </c>
      <c r="N101" s="3">
        <v>0.92637772977727995</v>
      </c>
      <c r="O101" s="3">
        <v>0.99476320925840611</v>
      </c>
      <c r="P101" s="3">
        <v>0.9946524968125191</v>
      </c>
      <c r="Q101" s="3">
        <v>0.99465124156936913</v>
      </c>
      <c r="R101" s="3">
        <v>0.99456253772005709</v>
      </c>
      <c r="S101" s="3">
        <v>0.99471182797210611</v>
      </c>
      <c r="T101" s="3">
        <v>0.99512354772551603</v>
      </c>
      <c r="U101" s="3">
        <v>0.99459048780087811</v>
      </c>
      <c r="V101" s="3">
        <v>0.99501158003647905</v>
      </c>
      <c r="W101" s="3">
        <v>0.99461935839334203</v>
      </c>
      <c r="X101" s="3">
        <v>0.99457257966526202</v>
      </c>
      <c r="Y101" s="3">
        <v>0.99457232861663203</v>
      </c>
      <c r="Z101" s="3">
        <v>0.99457249598238506</v>
      </c>
      <c r="AA101" s="3">
        <v>0.99457400227416604</v>
      </c>
      <c r="AB101" s="3">
        <v>0.99457191020224811</v>
      </c>
      <c r="AC101" s="3">
        <v>0.99457416963991907</v>
      </c>
      <c r="AD101" s="3">
        <v>0.99453801863718105</v>
      </c>
      <c r="AE101" s="3">
        <v>0.99545124987070999</v>
      </c>
      <c r="AF101" s="3">
        <v>0.9954348480268751</v>
      </c>
      <c r="AG101" s="3">
        <v>0.99541844618303998</v>
      </c>
      <c r="AH101" s="3">
        <v>0.99539660495221904</v>
      </c>
      <c r="AI101" s="3">
        <v>0.99542765129947808</v>
      </c>
      <c r="AJ101" s="3">
        <v>0.99546949273783303</v>
      </c>
      <c r="AK101" s="3">
        <v>0.99476906705977508</v>
      </c>
      <c r="AL101" s="3">
        <v>0.99537869681660307</v>
      </c>
      <c r="AM101" s="3">
        <v>0.99555242246865205</v>
      </c>
      <c r="AN101" s="3">
        <v>0.99460145025772706</v>
      </c>
      <c r="AO101" s="3">
        <v>0.9946278940467671</v>
      </c>
      <c r="AP101" s="3">
        <v>0.99550597847207811</v>
      </c>
      <c r="AQ101" s="3">
        <v>0.99550572742344812</v>
      </c>
      <c r="AR101" s="3">
        <v>0.99456688922964609</v>
      </c>
      <c r="AS101" s="3">
        <v>0.9945912409467681</v>
      </c>
      <c r="AT101" s="3">
        <v>0.99416889346801607</v>
      </c>
      <c r="AU101" s="3">
        <v>0.99458571787690508</v>
      </c>
      <c r="AV101" s="3">
        <v>0.99460153394060302</v>
      </c>
      <c r="AW101" s="3">
        <v>0.99549585284399611</v>
      </c>
      <c r="AX101" s="3">
        <v>0.99459801925978109</v>
      </c>
      <c r="AY101" s="3">
        <v>0.99549183606591407</v>
      </c>
      <c r="AZ101" s="3">
        <v>0.99446898026389607</v>
      </c>
      <c r="BA101" s="3">
        <v>0.99447023550704605</v>
      </c>
      <c r="BB101" s="3">
        <v>0.99446805975225205</v>
      </c>
      <c r="BC101" s="3">
        <v>0.99446680450910108</v>
      </c>
      <c r="BD101" s="3">
        <v>0.99447609330841613</v>
      </c>
      <c r="BE101" s="3">
        <v>0.99447358282211507</v>
      </c>
      <c r="BF101" s="3">
        <v>0.99446755765499206</v>
      </c>
      <c r="BG101" s="3">
        <v>0.99447132338444311</v>
      </c>
      <c r="BH101" s="3">
        <v>0.99446822711800509</v>
      </c>
      <c r="BI101" s="3">
        <v>0.99558288303577402</v>
      </c>
      <c r="BJ101" s="3">
        <v>0.99473458971457107</v>
      </c>
      <c r="BK101" s="3">
        <v>0.99472571932964005</v>
      </c>
      <c r="BL101" s="3">
        <v>0.99559376180974613</v>
      </c>
      <c r="BM101" s="3">
        <v>0.99472764403580405</v>
      </c>
      <c r="BN101" s="3">
        <v>0.99472613774402308</v>
      </c>
      <c r="BO101" s="3">
        <v>0.99549484864947613</v>
      </c>
      <c r="BP101" s="3">
        <v>0.9954944302350921</v>
      </c>
      <c r="BQ101" s="3">
        <v>0.99552648077687211</v>
      </c>
      <c r="BR101" s="3">
        <v>0.99556020497618603</v>
      </c>
      <c r="BS101" s="3">
        <v>0.99549668967276306</v>
      </c>
      <c r="BT101" s="3">
        <v>0.9947248825008731</v>
      </c>
      <c r="BU101" s="3">
        <v>0.99555258983440509</v>
      </c>
      <c r="BV101" s="3">
        <v>0.99550405376591411</v>
      </c>
      <c r="BW101" s="3">
        <v>0.99457115705635812</v>
      </c>
      <c r="BX101" s="3">
        <v>0.99457090600772813</v>
      </c>
      <c r="BY101" s="3">
        <v>0.99459257987279504</v>
      </c>
      <c r="BZ101" s="3">
        <v>0.9945929146043021</v>
      </c>
      <c r="CA101" s="3">
        <v>0.99459308197005603</v>
      </c>
      <c r="CB101" s="3">
        <v>0.99458220319608304</v>
      </c>
      <c r="CC101" s="3">
        <v>0.99458278897621999</v>
      </c>
      <c r="CD101" s="3">
        <v>0.99445500522348507</v>
      </c>
      <c r="CE101" s="3">
        <v>0.99448964993444311</v>
      </c>
      <c r="CF101" s="3">
        <v>0.99458295634197402</v>
      </c>
      <c r="CG101" s="3">
        <v>0.99372729892762113</v>
      </c>
      <c r="CH101" s="3">
        <v>0.99577460050631506</v>
      </c>
      <c r="CI101" s="3">
        <v>0.99513082813579001</v>
      </c>
      <c r="CJ101" s="3">
        <v>0.99375801054337309</v>
      </c>
      <c r="CK101" s="3">
        <v>0.99301591079271412</v>
      </c>
      <c r="CL101" s="3">
        <v>0.99462488146320505</v>
      </c>
      <c r="CM101" s="3">
        <v>0.99460312391526107</v>
      </c>
      <c r="CN101" s="3">
        <v>0.99438295426663803</v>
      </c>
      <c r="CO101" s="3">
        <v>0.99569886750289305</v>
      </c>
      <c r="CP101" s="3">
        <v>0.99440245237691205</v>
      </c>
      <c r="CQ101" s="3">
        <v>0.99373399355775704</v>
      </c>
      <c r="CR101" s="3">
        <v>0.99573125277617913</v>
      </c>
      <c r="CS101" s="3">
        <v>0.99320679143448909</v>
      </c>
      <c r="CT101" s="3">
        <v>0.99435224265088606</v>
      </c>
      <c r="CU101" s="3">
        <v>0.99999138066369908</v>
      </c>
      <c r="CV101" s="3">
        <v>1</v>
      </c>
      <c r="CW101" s="3">
        <v>0.99998920490890508</v>
      </c>
      <c r="CX101" s="3">
        <v>0.99998125503561708</v>
      </c>
      <c r="CY101" s="3">
        <v>0.99997941401232904</v>
      </c>
      <c r="CZ101" s="3">
        <v>0.99997481145411005</v>
      </c>
      <c r="DA101" s="3">
        <v>0.9949615376762071</v>
      </c>
      <c r="DB101" s="3">
        <v>0.99327055778654105</v>
      </c>
      <c r="DC101" s="3">
        <v>0.99327030673791106</v>
      </c>
    </row>
    <row r="102" spans="1:107">
      <c r="A102" s="3" t="s">
        <v>236</v>
      </c>
      <c r="B102" s="3">
        <v>0.99549945120769512</v>
      </c>
      <c r="C102" s="3">
        <v>0.99555150195700803</v>
      </c>
      <c r="D102" s="3">
        <v>0.99548991135974996</v>
      </c>
      <c r="E102" s="3">
        <v>0.99549668967276306</v>
      </c>
      <c r="F102" s="3">
        <v>0.99554882410495305</v>
      </c>
      <c r="G102" s="3">
        <v>0.99549543442961308</v>
      </c>
      <c r="H102" s="3">
        <v>0.99557702523440406</v>
      </c>
      <c r="I102" s="3">
        <v>0.99544589416660112</v>
      </c>
      <c r="J102" s="3">
        <v>0.9954884050679691</v>
      </c>
      <c r="K102" s="3">
        <v>0.99554254788920005</v>
      </c>
      <c r="L102" s="3">
        <v>0.99465216208101204</v>
      </c>
      <c r="M102" s="3">
        <v>0.99456270508581002</v>
      </c>
      <c r="N102" s="3">
        <v>0.92637898502043003</v>
      </c>
      <c r="O102" s="3">
        <v>0.99476329294128207</v>
      </c>
      <c r="P102" s="3">
        <v>0.99465207839813607</v>
      </c>
      <c r="Q102" s="3">
        <v>0.99465099052073813</v>
      </c>
      <c r="R102" s="3">
        <v>0.99456245403718002</v>
      </c>
      <c r="S102" s="3">
        <v>0.99471174428922904</v>
      </c>
      <c r="T102" s="3">
        <v>0.99512262721387212</v>
      </c>
      <c r="U102" s="3">
        <v>0.99459057148375407</v>
      </c>
      <c r="V102" s="3">
        <v>0.99501199845086308</v>
      </c>
      <c r="W102" s="3">
        <v>0.99461944207621911</v>
      </c>
      <c r="X102" s="3">
        <v>0.99457283071389213</v>
      </c>
      <c r="Y102" s="3">
        <v>0.99457274703101506</v>
      </c>
      <c r="Z102" s="3">
        <v>0.99457274703101506</v>
      </c>
      <c r="AA102" s="3">
        <v>0.99457425332279603</v>
      </c>
      <c r="AB102" s="3">
        <v>0.99457199388512507</v>
      </c>
      <c r="AC102" s="3">
        <v>0.99457408595704311</v>
      </c>
      <c r="AD102" s="3">
        <v>0.99453826968581105</v>
      </c>
      <c r="AE102" s="3">
        <v>0.99545083145632607</v>
      </c>
      <c r="AF102" s="3">
        <v>0.99543392751523108</v>
      </c>
      <c r="AG102" s="3">
        <v>0.99541886459742313</v>
      </c>
      <c r="AH102" s="3">
        <v>0.99539618653783513</v>
      </c>
      <c r="AI102" s="3">
        <v>0.99542689815358809</v>
      </c>
      <c r="AJ102" s="3">
        <v>0.99546873959194204</v>
      </c>
      <c r="AK102" s="3">
        <v>0.99476864864539205</v>
      </c>
      <c r="AL102" s="3">
        <v>0.99537928259674002</v>
      </c>
      <c r="AM102" s="3">
        <v>0.99555233878577509</v>
      </c>
      <c r="AN102" s="3">
        <v>0.99460119920909607</v>
      </c>
      <c r="AO102" s="3">
        <v>0.99462764299813711</v>
      </c>
      <c r="AP102" s="3">
        <v>0.99550639688646103</v>
      </c>
      <c r="AQ102" s="3">
        <v>0.99550581110632408</v>
      </c>
      <c r="AR102" s="3">
        <v>0.99456680554676913</v>
      </c>
      <c r="AS102" s="3">
        <v>0.9945909898981381</v>
      </c>
      <c r="AT102" s="3">
        <v>0.9941693118823991</v>
      </c>
      <c r="AU102" s="3">
        <v>0.99458596892553508</v>
      </c>
      <c r="AV102" s="3">
        <v>0.99460161762347998</v>
      </c>
      <c r="AW102" s="3">
        <v>0.99549643862413306</v>
      </c>
      <c r="AX102" s="3">
        <v>0.99459827030841208</v>
      </c>
      <c r="AY102" s="3">
        <v>0.99549175238303711</v>
      </c>
      <c r="AZ102" s="3">
        <v>0.99446755765499206</v>
      </c>
      <c r="BA102" s="3">
        <v>0.99446898026389607</v>
      </c>
      <c r="BB102" s="3">
        <v>0.99446730660636107</v>
      </c>
      <c r="BC102" s="3">
        <v>0.99446605136321109</v>
      </c>
      <c r="BD102" s="3">
        <v>0.99447467069951212</v>
      </c>
      <c r="BE102" s="3">
        <v>0.99447299704197811</v>
      </c>
      <c r="BF102" s="3">
        <v>0.99446680450910108</v>
      </c>
      <c r="BG102" s="3">
        <v>0.99446973340978606</v>
      </c>
      <c r="BH102" s="3">
        <v>0.99446713924060803</v>
      </c>
      <c r="BI102" s="3">
        <v>0.99558196252413</v>
      </c>
      <c r="BJ102" s="3">
        <v>0.99473517549470802</v>
      </c>
      <c r="BK102" s="3">
        <v>0.99472613774402308</v>
      </c>
      <c r="BL102" s="3">
        <v>0.99559434758988308</v>
      </c>
      <c r="BM102" s="3">
        <v>0.99472822981594111</v>
      </c>
      <c r="BN102" s="3">
        <v>0.99472672352416003</v>
      </c>
      <c r="BO102" s="3">
        <v>0.99549543442961308</v>
      </c>
      <c r="BP102" s="3">
        <v>0.9954963549412561</v>
      </c>
      <c r="BQ102" s="3">
        <v>0.99552673182550211</v>
      </c>
      <c r="BR102" s="3">
        <v>0.99556062339056905</v>
      </c>
      <c r="BS102" s="3">
        <v>0.99549576916111904</v>
      </c>
      <c r="BT102" s="3">
        <v>0.99472546828101005</v>
      </c>
      <c r="BU102" s="3">
        <v>0.99555267351728205</v>
      </c>
      <c r="BV102" s="3">
        <v>0.99550413744878996</v>
      </c>
      <c r="BW102" s="3">
        <v>0.99457107337348105</v>
      </c>
      <c r="BX102" s="3">
        <v>0.99457032022759106</v>
      </c>
      <c r="BY102" s="3">
        <v>0.99459283092142503</v>
      </c>
      <c r="BZ102" s="3">
        <v>0.99459333301868613</v>
      </c>
      <c r="CA102" s="3">
        <v>0.99459366775019309</v>
      </c>
      <c r="CB102" s="3">
        <v>0.99458228687896</v>
      </c>
      <c r="CC102" s="3">
        <v>0.99458304002484998</v>
      </c>
      <c r="CD102" s="3">
        <v>0.99445508890636203</v>
      </c>
      <c r="CE102" s="3">
        <v>0.9944904030803331</v>
      </c>
      <c r="CF102" s="3">
        <v>0.99458203583033</v>
      </c>
      <c r="CG102" s="3">
        <v>0.99372872153652503</v>
      </c>
      <c r="CH102" s="3">
        <v>0.99577535365220504</v>
      </c>
      <c r="CI102" s="3">
        <v>0.99513141391592708</v>
      </c>
      <c r="CJ102" s="3">
        <v>0.99375943315227711</v>
      </c>
      <c r="CK102" s="3">
        <v>0.9930171660358651</v>
      </c>
      <c r="CL102" s="3">
        <v>0.99462529987758908</v>
      </c>
      <c r="CM102" s="3">
        <v>0.99460471388991811</v>
      </c>
      <c r="CN102" s="3">
        <v>0.99438437687554204</v>
      </c>
      <c r="CO102" s="3">
        <v>0.99569995538028999</v>
      </c>
      <c r="CP102" s="3">
        <v>0.99440370762006203</v>
      </c>
      <c r="CQ102" s="3">
        <v>0.99373591826392205</v>
      </c>
      <c r="CR102" s="3">
        <v>0.99573200592207001</v>
      </c>
      <c r="CS102" s="3">
        <v>0.99320720984887212</v>
      </c>
      <c r="CT102" s="3">
        <v>0.99435266106526998</v>
      </c>
      <c r="CU102" s="3">
        <v>0.99998794966575411</v>
      </c>
      <c r="CV102" s="3">
        <v>0.99998920490890508</v>
      </c>
      <c r="CW102" s="3">
        <v>1</v>
      </c>
      <c r="CX102" s="3">
        <v>0.99997983242671307</v>
      </c>
      <c r="CY102" s="3">
        <v>0.99998150608424707</v>
      </c>
      <c r="CZ102" s="3">
        <v>0.99997456040548005</v>
      </c>
      <c r="DA102" s="3">
        <v>0.99496463394264512</v>
      </c>
      <c r="DB102" s="3">
        <v>0.99327198039544506</v>
      </c>
      <c r="DC102" s="3">
        <v>0.99327105988380104</v>
      </c>
    </row>
    <row r="103" spans="1:107">
      <c r="A103" s="3" t="s">
        <v>235</v>
      </c>
      <c r="B103" s="3">
        <v>0.99549786123303707</v>
      </c>
      <c r="C103" s="3">
        <v>0.99554840569056913</v>
      </c>
      <c r="D103" s="3">
        <v>0.99548832138509202</v>
      </c>
      <c r="E103" s="3">
        <v>0.99549342604057112</v>
      </c>
      <c r="F103" s="3">
        <v>0.99554522574125504</v>
      </c>
      <c r="G103" s="3">
        <v>0.99549350972344808</v>
      </c>
      <c r="H103" s="3">
        <v>0.99557342687070605</v>
      </c>
      <c r="I103" s="3">
        <v>0.99544346736317613</v>
      </c>
      <c r="J103" s="3">
        <v>0.99548497407002412</v>
      </c>
      <c r="K103" s="3">
        <v>0.99553928425700811</v>
      </c>
      <c r="L103" s="3">
        <v>0.99464873108306706</v>
      </c>
      <c r="M103" s="3">
        <v>0.9945601109166321</v>
      </c>
      <c r="N103" s="3">
        <v>0.92637672558275908</v>
      </c>
      <c r="O103" s="3">
        <v>0.9947598619433371</v>
      </c>
      <c r="P103" s="3">
        <v>0.99464848003443707</v>
      </c>
      <c r="Q103" s="3">
        <v>0.99464755952279305</v>
      </c>
      <c r="R103" s="3">
        <v>0.9945603619652621</v>
      </c>
      <c r="S103" s="3">
        <v>0.99470764382827104</v>
      </c>
      <c r="T103" s="3">
        <v>0.9951200330446941</v>
      </c>
      <c r="U103" s="3">
        <v>0.99458831204608311</v>
      </c>
      <c r="V103" s="3">
        <v>0.99500940428168505</v>
      </c>
      <c r="W103" s="3">
        <v>0.99461701527279411</v>
      </c>
      <c r="X103" s="3">
        <v>0.9945702365447141</v>
      </c>
      <c r="Y103" s="3">
        <v>0.99457065495909702</v>
      </c>
      <c r="Z103" s="3">
        <v>0.99456998549608411</v>
      </c>
      <c r="AA103" s="3">
        <v>0.99457149178786508</v>
      </c>
      <c r="AB103" s="3">
        <v>0.99457006917896107</v>
      </c>
      <c r="AC103" s="3">
        <v>0.99457182651937104</v>
      </c>
      <c r="AD103" s="3">
        <v>0.99453567551663302</v>
      </c>
      <c r="AE103" s="3">
        <v>0.99544740045838109</v>
      </c>
      <c r="AF103" s="3">
        <v>0.99543250490632706</v>
      </c>
      <c r="AG103" s="3">
        <v>0.99541493150221805</v>
      </c>
      <c r="AH103" s="3">
        <v>0.99539242080838308</v>
      </c>
      <c r="AI103" s="3">
        <v>0.99542380188714907</v>
      </c>
      <c r="AJ103" s="3">
        <v>0.99546631278851805</v>
      </c>
      <c r="AK103" s="3">
        <v>0.99476622184196706</v>
      </c>
      <c r="AL103" s="3">
        <v>0.99537652106180907</v>
      </c>
      <c r="AM103" s="3">
        <v>0.99554857305632305</v>
      </c>
      <c r="AN103" s="3">
        <v>0.9945994418686861</v>
      </c>
      <c r="AO103" s="3">
        <v>0.99462521619471211</v>
      </c>
      <c r="AP103" s="3">
        <v>0.99550346798577705</v>
      </c>
      <c r="AQ103" s="3">
        <v>0.99550288220563998</v>
      </c>
      <c r="AR103" s="3">
        <v>0.99456454610909806</v>
      </c>
      <c r="AS103" s="3">
        <v>0.99458856309471311</v>
      </c>
      <c r="AT103" s="3">
        <v>0.99416571351870109</v>
      </c>
      <c r="AU103" s="3">
        <v>0.99458337475635705</v>
      </c>
      <c r="AV103" s="3">
        <v>0.99459935818580902</v>
      </c>
      <c r="AW103" s="3">
        <v>0.99549350972344808</v>
      </c>
      <c r="AX103" s="3">
        <v>0.99459617823649404</v>
      </c>
      <c r="AY103" s="3">
        <v>0.99548932557961312</v>
      </c>
      <c r="AZ103" s="3">
        <v>0.99446479612006</v>
      </c>
      <c r="BA103" s="3">
        <v>0.9944655492659511</v>
      </c>
      <c r="BB103" s="3">
        <v>0.9944633735111561</v>
      </c>
      <c r="BC103" s="3">
        <v>0.99446278773101904</v>
      </c>
      <c r="BD103" s="3">
        <v>0.99447224389608713</v>
      </c>
      <c r="BE103" s="3">
        <v>0.9944699007755391</v>
      </c>
      <c r="BF103" s="3">
        <v>0.99446354087690902</v>
      </c>
      <c r="BG103" s="3">
        <v>0.99446730660636107</v>
      </c>
      <c r="BH103" s="3">
        <v>0.99446387560841609</v>
      </c>
      <c r="BI103" s="3">
        <v>0.9955805399152261</v>
      </c>
      <c r="BJ103" s="3">
        <v>0.99473224659402304</v>
      </c>
      <c r="BK103" s="3">
        <v>0.99472304147758506</v>
      </c>
      <c r="BL103" s="3">
        <v>0.99559125132344506</v>
      </c>
      <c r="BM103" s="3">
        <v>0.99472513354950309</v>
      </c>
      <c r="BN103" s="3">
        <v>0.99472312516046213</v>
      </c>
      <c r="BO103" s="3">
        <v>0.9954925055289281</v>
      </c>
      <c r="BP103" s="3">
        <v>0.99549208711454407</v>
      </c>
      <c r="BQ103" s="3">
        <v>0.99552330082755702</v>
      </c>
      <c r="BR103" s="3">
        <v>0.99555752712413104</v>
      </c>
      <c r="BS103" s="3">
        <v>0.99549317499194112</v>
      </c>
      <c r="BT103" s="3">
        <v>0.99472237201457103</v>
      </c>
      <c r="BU103" s="3">
        <v>0.99554890778783001</v>
      </c>
      <c r="BV103" s="3">
        <v>0.99550171064536608</v>
      </c>
      <c r="BW103" s="3">
        <v>0.99456881393580998</v>
      </c>
      <c r="BX103" s="3">
        <v>0.99456722396115205</v>
      </c>
      <c r="BY103" s="3">
        <v>0.99458939992347994</v>
      </c>
      <c r="BZ103" s="3">
        <v>0.9945907388495081</v>
      </c>
      <c r="CA103" s="3">
        <v>0.99459090621526103</v>
      </c>
      <c r="CB103" s="3">
        <v>0.99457986007553612</v>
      </c>
      <c r="CC103" s="3">
        <v>0.9945806132214261</v>
      </c>
      <c r="CD103" s="3">
        <v>0.99445266210293704</v>
      </c>
      <c r="CE103" s="3">
        <v>0.99448764154540203</v>
      </c>
      <c r="CF103" s="3">
        <v>0.99457977639265904</v>
      </c>
      <c r="CG103" s="3">
        <v>0.99372529053858005</v>
      </c>
      <c r="CH103" s="3">
        <v>0.99577259211727409</v>
      </c>
      <c r="CI103" s="3">
        <v>0.99512815028373502</v>
      </c>
      <c r="CJ103" s="3">
        <v>0.99375633688583909</v>
      </c>
      <c r="CK103" s="3">
        <v>0.99301239611189307</v>
      </c>
      <c r="CL103" s="3">
        <v>0.99462203624539702</v>
      </c>
      <c r="CM103" s="3">
        <v>0.99460111552621999</v>
      </c>
      <c r="CN103" s="3">
        <v>0.99438061114609111</v>
      </c>
      <c r="CO103" s="3">
        <v>0.99569652438234513</v>
      </c>
      <c r="CP103" s="3">
        <v>0.99440010925636413</v>
      </c>
      <c r="CQ103" s="3">
        <v>0.99373215253447</v>
      </c>
      <c r="CR103" s="3">
        <v>0.99572874228987807</v>
      </c>
      <c r="CS103" s="3">
        <v>0.99320394621667996</v>
      </c>
      <c r="CT103" s="3">
        <v>0.99434872797006413</v>
      </c>
      <c r="CU103" s="3">
        <v>0.99997949769520611</v>
      </c>
      <c r="CV103" s="3">
        <v>0.99998125503561708</v>
      </c>
      <c r="CW103" s="3">
        <v>0.99997983242671307</v>
      </c>
      <c r="CX103" s="3">
        <v>1</v>
      </c>
      <c r="CY103" s="3">
        <v>0.99998761493424704</v>
      </c>
      <c r="CZ103" s="3">
        <v>0.99997681984315212</v>
      </c>
      <c r="DA103" s="3">
        <v>0.99495919455565907</v>
      </c>
      <c r="DB103" s="3">
        <v>0.99326787993448606</v>
      </c>
      <c r="DC103" s="3">
        <v>0.99326779625160999</v>
      </c>
    </row>
    <row r="104" spans="1:107">
      <c r="A104" s="3" t="s">
        <v>234</v>
      </c>
      <c r="B104" s="3">
        <v>0.99549585284399611</v>
      </c>
      <c r="C104" s="3">
        <v>0.99554723413029611</v>
      </c>
      <c r="D104" s="3">
        <v>0.99548648036180509</v>
      </c>
      <c r="E104" s="3">
        <v>0.99549175238303711</v>
      </c>
      <c r="F104" s="3">
        <v>0.99554405418098113</v>
      </c>
      <c r="G104" s="3">
        <v>0.99549183606591407</v>
      </c>
      <c r="H104" s="3">
        <v>0.99557242267618506</v>
      </c>
      <c r="I104" s="3">
        <v>0.99544112424262809</v>
      </c>
      <c r="J104" s="3">
        <v>0.99548330041249</v>
      </c>
      <c r="K104" s="3">
        <v>0.9955376105994741</v>
      </c>
      <c r="L104" s="3">
        <v>0.99464622059676611</v>
      </c>
      <c r="M104" s="3">
        <v>0.99455877199060505</v>
      </c>
      <c r="N104" s="3">
        <v>0.92637639085125212</v>
      </c>
      <c r="O104" s="3">
        <v>0.99475735145703603</v>
      </c>
      <c r="P104" s="3">
        <v>0.99464596954813611</v>
      </c>
      <c r="Q104" s="3">
        <v>0.99464488167073906</v>
      </c>
      <c r="R104" s="3">
        <v>0.99455835357622113</v>
      </c>
      <c r="S104" s="3">
        <v>0.99470580280498311</v>
      </c>
      <c r="T104" s="3">
        <v>0.99511802465565313</v>
      </c>
      <c r="U104" s="3">
        <v>0.99458647102279607</v>
      </c>
      <c r="V104" s="3">
        <v>0.99500806535565711</v>
      </c>
      <c r="W104" s="3">
        <v>0.99461517424950707</v>
      </c>
      <c r="X104" s="3">
        <v>0.99456856288717999</v>
      </c>
      <c r="Y104" s="3">
        <v>0.99456898130156313</v>
      </c>
      <c r="Z104" s="3">
        <v>0.99456814447279607</v>
      </c>
      <c r="AA104" s="3">
        <v>0.99456948339882412</v>
      </c>
      <c r="AB104" s="3">
        <v>0.99456822815567303</v>
      </c>
      <c r="AC104" s="3">
        <v>0.99456998549608411</v>
      </c>
      <c r="AD104" s="3">
        <v>0.99453349976183902</v>
      </c>
      <c r="AE104" s="3">
        <v>0.99544539206934002</v>
      </c>
      <c r="AF104" s="3">
        <v>0.99543032915153307</v>
      </c>
      <c r="AG104" s="3">
        <v>0.99541359257619111</v>
      </c>
      <c r="AH104" s="3">
        <v>0.99539024505358908</v>
      </c>
      <c r="AI104" s="3">
        <v>0.99542129140084812</v>
      </c>
      <c r="AJ104" s="3">
        <v>0.99546447176523001</v>
      </c>
      <c r="AK104" s="3">
        <v>0.99476521764744708</v>
      </c>
      <c r="AL104" s="3">
        <v>0.9953750147700281</v>
      </c>
      <c r="AM104" s="3">
        <v>0.99554723413029611</v>
      </c>
      <c r="AN104" s="3">
        <v>0.99459760084539806</v>
      </c>
      <c r="AO104" s="3">
        <v>0.9946240446344381</v>
      </c>
      <c r="AP104" s="3">
        <v>0.99550246379125606</v>
      </c>
      <c r="AQ104" s="3">
        <v>0.99550154327961204</v>
      </c>
      <c r="AR104" s="3">
        <v>0.99456287245156305</v>
      </c>
      <c r="AS104" s="3">
        <v>0.99458705680293202</v>
      </c>
      <c r="AT104" s="3">
        <v>0.9941652114214411</v>
      </c>
      <c r="AU104" s="3">
        <v>0.99458170109882305</v>
      </c>
      <c r="AV104" s="3">
        <v>0.99459751716252109</v>
      </c>
      <c r="AW104" s="3">
        <v>0.99549200343166711</v>
      </c>
      <c r="AX104" s="3">
        <v>0.99459467194471307</v>
      </c>
      <c r="AY104" s="3">
        <v>0.99548798665358507</v>
      </c>
      <c r="AZ104" s="3">
        <v>0.99446228563375905</v>
      </c>
      <c r="BA104" s="3">
        <v>0.99446454507143001</v>
      </c>
      <c r="BB104" s="3">
        <v>0.99446203458512905</v>
      </c>
      <c r="BC104" s="3">
        <v>0.9944614488049921</v>
      </c>
      <c r="BD104" s="3">
        <v>0.9944693986782791</v>
      </c>
      <c r="BE104" s="3">
        <v>0.9944677250207451</v>
      </c>
      <c r="BF104" s="3">
        <v>0.99446136512211503</v>
      </c>
      <c r="BG104" s="3">
        <v>0.99446546558307403</v>
      </c>
      <c r="BH104" s="3">
        <v>0.99446220195088209</v>
      </c>
      <c r="BI104" s="3">
        <v>0.9955788662576921</v>
      </c>
      <c r="BJ104" s="3">
        <v>0.99473040557073611</v>
      </c>
      <c r="BK104" s="3">
        <v>0.99472120045429813</v>
      </c>
      <c r="BL104" s="3">
        <v>0.99558991239741712</v>
      </c>
      <c r="BM104" s="3">
        <v>0.99472345989196909</v>
      </c>
      <c r="BN104" s="3">
        <v>0.99472145150292812</v>
      </c>
      <c r="BO104" s="3">
        <v>0.99549049713988713</v>
      </c>
      <c r="BP104" s="3">
        <v>0.99549058082276309</v>
      </c>
      <c r="BQ104" s="3">
        <v>0.99552162717002313</v>
      </c>
      <c r="BR104" s="3">
        <v>0.99555568610084311</v>
      </c>
      <c r="BS104" s="3">
        <v>0.99549083187139309</v>
      </c>
      <c r="BT104" s="3">
        <v>0.99472036362553107</v>
      </c>
      <c r="BU104" s="3">
        <v>0.99554740149604903</v>
      </c>
      <c r="BV104" s="3">
        <v>0.99549920015906412</v>
      </c>
      <c r="BW104" s="3">
        <v>0.99456730764402912</v>
      </c>
      <c r="BX104" s="3">
        <v>0.99456555030361804</v>
      </c>
      <c r="BY104" s="3">
        <v>0.99458755890019312</v>
      </c>
      <c r="BZ104" s="3">
        <v>0.99458939992347994</v>
      </c>
      <c r="CA104" s="3">
        <v>0.99458973465498712</v>
      </c>
      <c r="CB104" s="3">
        <v>0.99457835378375503</v>
      </c>
      <c r="CC104" s="3">
        <v>0.99457910692964513</v>
      </c>
      <c r="CD104" s="3">
        <v>0.99445115581115706</v>
      </c>
      <c r="CE104" s="3">
        <v>0.99448563315636107</v>
      </c>
      <c r="CF104" s="3">
        <v>0.99457760063786405</v>
      </c>
      <c r="CG104" s="3">
        <v>0.99372478844131906</v>
      </c>
      <c r="CH104" s="3">
        <v>0.99577091845973997</v>
      </c>
      <c r="CI104" s="3">
        <v>0.99512664399195405</v>
      </c>
      <c r="CJ104" s="3">
        <v>0.99375550005707203</v>
      </c>
      <c r="CK104" s="3">
        <v>0.99301155928312612</v>
      </c>
      <c r="CL104" s="3">
        <v>0.99462086468512312</v>
      </c>
      <c r="CM104" s="3">
        <v>0.99459927450293206</v>
      </c>
      <c r="CN104" s="3">
        <v>0.99437977431732305</v>
      </c>
      <c r="CO104" s="3">
        <v>0.99569518545631808</v>
      </c>
      <c r="CP104" s="3">
        <v>0.99439943979334999</v>
      </c>
      <c r="CQ104" s="3">
        <v>0.99373148307145609</v>
      </c>
      <c r="CR104" s="3">
        <v>0.99572723599809709</v>
      </c>
      <c r="CS104" s="3">
        <v>0.99320243992489998</v>
      </c>
      <c r="CT104" s="3">
        <v>0.99434671958102305</v>
      </c>
      <c r="CU104" s="3">
        <v>0.99997815876917906</v>
      </c>
      <c r="CV104" s="3">
        <v>0.99997941401232904</v>
      </c>
      <c r="CW104" s="3">
        <v>0.99998150608424707</v>
      </c>
      <c r="CX104" s="3">
        <v>0.99998761493424704</v>
      </c>
      <c r="CY104" s="3">
        <v>1</v>
      </c>
      <c r="CZ104" s="3">
        <v>0.99997497881986408</v>
      </c>
      <c r="DA104" s="3">
        <v>0.99495986401867309</v>
      </c>
      <c r="DB104" s="3">
        <v>0.99326754520298</v>
      </c>
      <c r="DC104" s="3">
        <v>0.99326729415434911</v>
      </c>
    </row>
    <row r="105" spans="1:107">
      <c r="A105" s="3" t="s">
        <v>233</v>
      </c>
      <c r="B105" s="3">
        <v>0.99549409550358503</v>
      </c>
      <c r="C105" s="3">
        <v>0.99554664835015905</v>
      </c>
      <c r="D105" s="3">
        <v>0.99548388619262707</v>
      </c>
      <c r="E105" s="3">
        <v>0.99549016240837995</v>
      </c>
      <c r="F105" s="3">
        <v>0.99554212947481613</v>
      </c>
      <c r="G105" s="3">
        <v>0.99548924189673604</v>
      </c>
      <c r="H105" s="3">
        <v>0.99557183689604811</v>
      </c>
      <c r="I105" s="3">
        <v>0.99544137529125809</v>
      </c>
      <c r="J105" s="3">
        <v>0.99548221253509206</v>
      </c>
      <c r="K105" s="3">
        <v>0.99553769428235106</v>
      </c>
      <c r="L105" s="3">
        <v>0.99464680637690306</v>
      </c>
      <c r="M105" s="3">
        <v>0.99455852094197505</v>
      </c>
      <c r="N105" s="3">
        <v>0.92637530297385506</v>
      </c>
      <c r="O105" s="3">
        <v>0.99475710040840604</v>
      </c>
      <c r="P105" s="3">
        <v>0.99464622059676611</v>
      </c>
      <c r="Q105" s="3">
        <v>0.99464530008512209</v>
      </c>
      <c r="R105" s="3">
        <v>0.99455826989334506</v>
      </c>
      <c r="S105" s="3">
        <v>0.99470638858511995</v>
      </c>
      <c r="T105" s="3">
        <v>0.99511810833852998</v>
      </c>
      <c r="U105" s="3">
        <v>0.99458655470567203</v>
      </c>
      <c r="V105" s="3">
        <v>0.99500781430702712</v>
      </c>
      <c r="W105" s="3">
        <v>0.99461542529813707</v>
      </c>
      <c r="X105" s="3">
        <v>0.99456864657005706</v>
      </c>
      <c r="Y105" s="3">
        <v>0.99456856288717999</v>
      </c>
      <c r="Z105" s="3">
        <v>0.99456839552142606</v>
      </c>
      <c r="AA105" s="3">
        <v>0.99456990181320704</v>
      </c>
      <c r="AB105" s="3">
        <v>0.99456780974128911</v>
      </c>
      <c r="AC105" s="3">
        <v>0.99457006917896107</v>
      </c>
      <c r="AD105" s="3">
        <v>0.99453375081046913</v>
      </c>
      <c r="AE105" s="3">
        <v>0.99544447155769711</v>
      </c>
      <c r="AF105" s="3">
        <v>0.99542756761660112</v>
      </c>
      <c r="AG105" s="3">
        <v>0.99541233733304002</v>
      </c>
      <c r="AH105" s="3">
        <v>0.99538965927345213</v>
      </c>
      <c r="AI105" s="3">
        <v>0.99542053825495813</v>
      </c>
      <c r="AJ105" s="3">
        <v>0.99546271442481904</v>
      </c>
      <c r="AK105" s="3">
        <v>0.99476446450155609</v>
      </c>
      <c r="AL105" s="3">
        <v>0.99537426162413711</v>
      </c>
      <c r="AM105" s="3">
        <v>0.9955458115213921</v>
      </c>
      <c r="AN105" s="3">
        <v>0.99459718243101403</v>
      </c>
      <c r="AO105" s="3">
        <v>0.99462345885430103</v>
      </c>
      <c r="AP105" s="3">
        <v>0.99550171064536608</v>
      </c>
      <c r="AQ105" s="3">
        <v>0.99550112486522913</v>
      </c>
      <c r="AR105" s="3">
        <v>0.99456262140293306</v>
      </c>
      <c r="AS105" s="3">
        <v>0.99458680575430203</v>
      </c>
      <c r="AT105" s="3">
        <v>0.9941627846180161</v>
      </c>
      <c r="AU105" s="3">
        <v>0.99458195214745304</v>
      </c>
      <c r="AV105" s="3">
        <v>0.99459760084539806</v>
      </c>
      <c r="AW105" s="3">
        <v>0.99549191974879103</v>
      </c>
      <c r="AX105" s="3">
        <v>0.99459425353032904</v>
      </c>
      <c r="AY105" s="3">
        <v>0.99548706614194205</v>
      </c>
      <c r="AZ105" s="3">
        <v>0.99446220195088209</v>
      </c>
      <c r="BA105" s="3">
        <v>0.99446295509677307</v>
      </c>
      <c r="BB105" s="3">
        <v>0.99446128143923807</v>
      </c>
      <c r="BC105" s="3">
        <v>0.99446019356184112</v>
      </c>
      <c r="BD105" s="3">
        <v>0.99446931499540203</v>
      </c>
      <c r="BE105" s="3">
        <v>0.99446713924060803</v>
      </c>
      <c r="BF105" s="3">
        <v>0.99446061197622504</v>
      </c>
      <c r="BG105" s="3">
        <v>0.99446437770567708</v>
      </c>
      <c r="BH105" s="3">
        <v>0.99446077934197807</v>
      </c>
      <c r="BI105" s="3">
        <v>0.99557677418577406</v>
      </c>
      <c r="BJ105" s="3">
        <v>0.99473048925361207</v>
      </c>
      <c r="BK105" s="3">
        <v>0.99472145150292812</v>
      </c>
      <c r="BL105" s="3">
        <v>0.99558949398303409</v>
      </c>
      <c r="BM105" s="3">
        <v>0.99472320884333909</v>
      </c>
      <c r="BN105" s="3">
        <v>0.99472186991731104</v>
      </c>
      <c r="BO105" s="3">
        <v>0.99549041345700995</v>
      </c>
      <c r="BP105" s="3">
        <v>0.99549016240837995</v>
      </c>
      <c r="BQ105" s="3">
        <v>0.99552020456111812</v>
      </c>
      <c r="BR105" s="3">
        <v>0.99555543505221311</v>
      </c>
      <c r="BS105" s="3">
        <v>0.99548957662824311</v>
      </c>
      <c r="BT105" s="3">
        <v>0.9947207820399141</v>
      </c>
      <c r="BU105" s="3">
        <v>0.99554648098440512</v>
      </c>
      <c r="BV105" s="3">
        <v>0.99549961857344804</v>
      </c>
      <c r="BW105" s="3">
        <v>0.99456705659539912</v>
      </c>
      <c r="BX105" s="3">
        <v>0.99456479715772805</v>
      </c>
      <c r="BY105" s="3">
        <v>0.99458780994882312</v>
      </c>
      <c r="BZ105" s="3">
        <v>0.99458914887484995</v>
      </c>
      <c r="CA105" s="3">
        <v>0.99458948360635713</v>
      </c>
      <c r="CB105" s="3">
        <v>0.9945784374666311</v>
      </c>
      <c r="CC105" s="3">
        <v>0.99457902324676806</v>
      </c>
      <c r="CD105" s="3">
        <v>0.99445040266526608</v>
      </c>
      <c r="CE105" s="3">
        <v>0.99448588420499107</v>
      </c>
      <c r="CF105" s="3">
        <v>0.99457668012622102</v>
      </c>
      <c r="CG105" s="3">
        <v>0.99372420266118211</v>
      </c>
      <c r="CH105" s="3">
        <v>0.99577183897138311</v>
      </c>
      <c r="CI105" s="3">
        <v>0.99512672767483112</v>
      </c>
      <c r="CJ105" s="3">
        <v>0.99375524900844203</v>
      </c>
      <c r="CK105" s="3">
        <v>0.99300980194271504</v>
      </c>
      <c r="CL105" s="3">
        <v>0.99462094836799997</v>
      </c>
      <c r="CM105" s="3">
        <v>0.9945991908200551</v>
      </c>
      <c r="CN105" s="3">
        <v>0.99437718014814502</v>
      </c>
      <c r="CO105" s="3">
        <v>0.99569476704193405</v>
      </c>
      <c r="CP105" s="3">
        <v>0.99439701298992611</v>
      </c>
      <c r="CQ105" s="3">
        <v>0.99373089729131903</v>
      </c>
      <c r="CR105" s="3">
        <v>0.99572765441248112</v>
      </c>
      <c r="CS105" s="3">
        <v>0.99320034785298206</v>
      </c>
      <c r="CT105" s="3">
        <v>0.99434496224061208</v>
      </c>
      <c r="CU105" s="3">
        <v>0.99997355621095996</v>
      </c>
      <c r="CV105" s="3">
        <v>0.99997481145411005</v>
      </c>
      <c r="CW105" s="3">
        <v>0.99997456040548005</v>
      </c>
      <c r="CX105" s="3">
        <v>0.99997681984315212</v>
      </c>
      <c r="CY105" s="3">
        <v>0.99997497881986408</v>
      </c>
      <c r="CZ105" s="3">
        <v>1</v>
      </c>
      <c r="DA105" s="3">
        <v>0.99495626565497408</v>
      </c>
      <c r="DB105" s="3">
        <v>0.99326679205708912</v>
      </c>
      <c r="DC105" s="3">
        <v>0.99326654100845913</v>
      </c>
    </row>
    <row r="106" spans="1:107">
      <c r="A106" s="3" t="s">
        <v>232</v>
      </c>
      <c r="B106" s="3">
        <v>0.99738147910488806</v>
      </c>
      <c r="C106" s="3">
        <v>0.99735503531584813</v>
      </c>
      <c r="D106" s="3">
        <v>0.9973685919418751</v>
      </c>
      <c r="E106" s="3">
        <v>0.99737620708365504</v>
      </c>
      <c r="F106" s="3">
        <v>0.99739252524461308</v>
      </c>
      <c r="G106" s="3">
        <v>0.99737595603502505</v>
      </c>
      <c r="H106" s="3">
        <v>0.99729771254530208</v>
      </c>
      <c r="I106" s="3">
        <v>0.99731888431310911</v>
      </c>
      <c r="J106" s="3">
        <v>0.99738917792954507</v>
      </c>
      <c r="K106" s="3">
        <v>0.99739629097406513</v>
      </c>
      <c r="L106" s="3">
        <v>0.9970829822836661</v>
      </c>
      <c r="M106" s="3">
        <v>0.9965006331446451</v>
      </c>
      <c r="N106" s="3">
        <v>0.92648241705604306</v>
      </c>
      <c r="O106" s="3">
        <v>0.99716733462338902</v>
      </c>
      <c r="P106" s="3">
        <v>0.99708407016106304</v>
      </c>
      <c r="Q106" s="3">
        <v>0.9970829822836661</v>
      </c>
      <c r="R106" s="3">
        <v>0.99650021473026207</v>
      </c>
      <c r="S106" s="3">
        <v>0.9971649915028411</v>
      </c>
      <c r="T106" s="3">
        <v>0.99729654098502807</v>
      </c>
      <c r="U106" s="3">
        <v>0.99652213964395997</v>
      </c>
      <c r="V106" s="3">
        <v>0.99692565847545211</v>
      </c>
      <c r="W106" s="3">
        <v>0.9965558638432731</v>
      </c>
      <c r="X106" s="3">
        <v>0.99650188838779608</v>
      </c>
      <c r="Y106" s="3">
        <v>0.99650381309395997</v>
      </c>
      <c r="Z106" s="3">
        <v>0.99650398045971411</v>
      </c>
      <c r="AA106" s="3">
        <v>0.99650297626519313</v>
      </c>
      <c r="AB106" s="3">
        <v>0.99650121892478205</v>
      </c>
      <c r="AC106" s="3">
        <v>0.99650314363094605</v>
      </c>
      <c r="AD106" s="3">
        <v>0.9970706809007891</v>
      </c>
      <c r="AE106" s="3">
        <v>0.99735143695214912</v>
      </c>
      <c r="AF106" s="3">
        <v>0.99733754559461507</v>
      </c>
      <c r="AG106" s="3">
        <v>0.99728516011379509</v>
      </c>
      <c r="AH106" s="3">
        <v>0.99727503448571408</v>
      </c>
      <c r="AI106" s="3">
        <v>0.99729754517954805</v>
      </c>
      <c r="AJ106" s="3">
        <v>0.99728767060009704</v>
      </c>
      <c r="AK106" s="3">
        <v>0.99668615808230998</v>
      </c>
      <c r="AL106" s="3">
        <v>0.99729294262132906</v>
      </c>
      <c r="AM106" s="3">
        <v>0.99735603951036811</v>
      </c>
      <c r="AN106" s="3">
        <v>0.99653661678162997</v>
      </c>
      <c r="AO106" s="3">
        <v>0.99655820696382102</v>
      </c>
      <c r="AP106" s="3">
        <v>0.99737018191653204</v>
      </c>
      <c r="AQ106" s="3">
        <v>0.99737060033091607</v>
      </c>
      <c r="AR106" s="3">
        <v>0.99649854107272706</v>
      </c>
      <c r="AS106" s="3">
        <v>0.9965192107432751</v>
      </c>
      <c r="AT106" s="3">
        <v>0.99358001706461208</v>
      </c>
      <c r="AU106" s="3">
        <v>0.99651034035834407</v>
      </c>
      <c r="AV106" s="3">
        <v>0.99653736992752107</v>
      </c>
      <c r="AW106" s="3">
        <v>0.99737227398844996</v>
      </c>
      <c r="AX106" s="3">
        <v>0.99653603100149313</v>
      </c>
      <c r="AY106" s="3">
        <v>0.99735570477886104</v>
      </c>
      <c r="AZ106" s="3">
        <v>0.99711545123982903</v>
      </c>
      <c r="BA106" s="3">
        <v>0.99712674842818405</v>
      </c>
      <c r="BB106" s="3">
        <v>0.99711520019119904</v>
      </c>
      <c r="BC106" s="3">
        <v>0.99711444704530805</v>
      </c>
      <c r="BD106" s="3">
        <v>0.99710281512544607</v>
      </c>
      <c r="BE106" s="3">
        <v>0.99711620438571913</v>
      </c>
      <c r="BF106" s="3">
        <v>0.99707821235969307</v>
      </c>
      <c r="BG106" s="3">
        <v>0.99713754351927997</v>
      </c>
      <c r="BH106" s="3">
        <v>0.99711603701996609</v>
      </c>
      <c r="BI106" s="3">
        <v>0.99740875972269505</v>
      </c>
      <c r="BJ106" s="3">
        <v>0.99665368912614705</v>
      </c>
      <c r="BK106" s="3">
        <v>0.99664615766724307</v>
      </c>
      <c r="BL106" s="3">
        <v>0.99740424084735313</v>
      </c>
      <c r="BM106" s="3">
        <v>0.99664858447066706</v>
      </c>
      <c r="BN106" s="3">
        <v>0.99664624135011903</v>
      </c>
      <c r="BO106" s="3">
        <v>0.99737947071584709</v>
      </c>
      <c r="BP106" s="3">
        <v>0.99737152084255909</v>
      </c>
      <c r="BQ106" s="3">
        <v>0.99740173036105106</v>
      </c>
      <c r="BR106" s="3">
        <v>0.99740901077132504</v>
      </c>
      <c r="BS106" s="3">
        <v>0.99737344554872409</v>
      </c>
      <c r="BT106" s="3">
        <v>0.99664532083847612</v>
      </c>
      <c r="BU106" s="3">
        <v>0.99741880166789998</v>
      </c>
      <c r="BV106" s="3">
        <v>0.99739670938844904</v>
      </c>
      <c r="BW106" s="3">
        <v>0.9965066583117681</v>
      </c>
      <c r="BX106" s="3">
        <v>0.9965003820960151</v>
      </c>
      <c r="BY106" s="3">
        <v>0.99652506854464407</v>
      </c>
      <c r="BZ106" s="3">
        <v>0.99652657483642504</v>
      </c>
      <c r="CA106" s="3">
        <v>0.99652674220217907</v>
      </c>
      <c r="CB106" s="3">
        <v>0.99651469186793207</v>
      </c>
      <c r="CC106" s="3">
        <v>0.99651544501382305</v>
      </c>
      <c r="CD106" s="3">
        <v>0.99712842208571906</v>
      </c>
      <c r="CE106" s="3">
        <v>0.99709160161996713</v>
      </c>
      <c r="CF106" s="3">
        <v>0.99651008930971308</v>
      </c>
      <c r="CG106" s="3">
        <v>0.99559300866385603</v>
      </c>
      <c r="CH106" s="3">
        <v>0.99751528802474609</v>
      </c>
      <c r="CI106" s="3">
        <v>0.99773378401583412</v>
      </c>
      <c r="CJ106" s="3">
        <v>0.99562840652070406</v>
      </c>
      <c r="CK106" s="3">
        <v>0.99079538565923209</v>
      </c>
      <c r="CL106" s="3">
        <v>0.99656004798710907</v>
      </c>
      <c r="CM106" s="3">
        <v>0.99717193718160813</v>
      </c>
      <c r="CN106" s="3">
        <v>0.99149781972633</v>
      </c>
      <c r="CO106" s="3">
        <v>0.9975434891541971</v>
      </c>
      <c r="CP106" s="3">
        <v>0.99147380274071506</v>
      </c>
      <c r="CQ106" s="3">
        <v>0.99560104222001999</v>
      </c>
      <c r="CR106" s="3">
        <v>0.99754072761926604</v>
      </c>
      <c r="CS106" s="3">
        <v>0.99129070460647506</v>
      </c>
      <c r="CT106" s="3">
        <v>0.99141472262975805</v>
      </c>
      <c r="CU106" s="3">
        <v>0.99496296028511111</v>
      </c>
      <c r="CV106" s="3">
        <v>0.9949615376762071</v>
      </c>
      <c r="CW106" s="3">
        <v>0.99496463394264512</v>
      </c>
      <c r="CX106" s="3">
        <v>0.99495919455565907</v>
      </c>
      <c r="CY106" s="3">
        <v>0.99495986401867309</v>
      </c>
      <c r="CZ106" s="3">
        <v>0.99495626565497408</v>
      </c>
      <c r="DA106" s="3">
        <v>1</v>
      </c>
      <c r="DB106" s="3">
        <v>0.99514329688442005</v>
      </c>
      <c r="DC106" s="3">
        <v>0.9951427111042831</v>
      </c>
    </row>
    <row r="107" spans="1:107">
      <c r="A107" s="3" t="s">
        <v>231</v>
      </c>
      <c r="B107" s="3">
        <v>0.99553518379604911</v>
      </c>
      <c r="C107" s="3">
        <v>0.99552614604536505</v>
      </c>
      <c r="D107" s="3">
        <v>0.99551978614673509</v>
      </c>
      <c r="E107" s="3">
        <v>0.99553359382139206</v>
      </c>
      <c r="F107" s="3">
        <v>0.99556079075632309</v>
      </c>
      <c r="G107" s="3">
        <v>0.99553367750426913</v>
      </c>
      <c r="H107" s="3">
        <v>0.99547451371043505</v>
      </c>
      <c r="I107" s="3">
        <v>0.99548346777824304</v>
      </c>
      <c r="J107" s="3">
        <v>0.99552514185084406</v>
      </c>
      <c r="K107" s="3">
        <v>0.99554313366933711</v>
      </c>
      <c r="L107" s="3">
        <v>0.99506446761455902</v>
      </c>
      <c r="M107" s="3">
        <v>0.99483860753032105</v>
      </c>
      <c r="N107" s="3">
        <v>0.92511913931157108</v>
      </c>
      <c r="O107" s="3">
        <v>0.99513777381455704</v>
      </c>
      <c r="P107" s="3">
        <v>0.99506555549195708</v>
      </c>
      <c r="Q107" s="3">
        <v>0.9950643002488061</v>
      </c>
      <c r="R107" s="3">
        <v>0.9948380217501841</v>
      </c>
      <c r="S107" s="3">
        <v>0.99512505401729712</v>
      </c>
      <c r="T107" s="3">
        <v>0.99535367563646704</v>
      </c>
      <c r="U107" s="3">
        <v>0.99485777090908711</v>
      </c>
      <c r="V107" s="3">
        <v>0.99518162364195206</v>
      </c>
      <c r="W107" s="3">
        <v>0.99489383822894906</v>
      </c>
      <c r="X107" s="3">
        <v>0.99484705950086805</v>
      </c>
      <c r="Y107" s="3">
        <v>0.99484781264675903</v>
      </c>
      <c r="Z107" s="3">
        <v>0.99484831474401902</v>
      </c>
      <c r="AA107" s="3">
        <v>0.99484781264675903</v>
      </c>
      <c r="AB107" s="3">
        <v>0.99484655740360806</v>
      </c>
      <c r="AC107" s="3">
        <v>0.9948481473782661</v>
      </c>
      <c r="AD107" s="3">
        <v>0.99501886044675303</v>
      </c>
      <c r="AE107" s="3">
        <v>0.99551150154194112</v>
      </c>
      <c r="AF107" s="3">
        <v>0.99549978593920108</v>
      </c>
      <c r="AG107" s="3">
        <v>0.9954715011268741</v>
      </c>
      <c r="AH107" s="3">
        <v>0.99544832097002511</v>
      </c>
      <c r="AI107" s="3">
        <v>0.9954633002049561</v>
      </c>
      <c r="AJ107" s="3">
        <v>0.9955146814912561</v>
      </c>
      <c r="AK107" s="3">
        <v>0.99499015722004103</v>
      </c>
      <c r="AL107" s="3">
        <v>0.9954553503316691</v>
      </c>
      <c r="AM107" s="3">
        <v>0.99556212968235003</v>
      </c>
      <c r="AN107" s="3">
        <v>0.99487475853305907</v>
      </c>
      <c r="AO107" s="3">
        <v>0.99487743638511406</v>
      </c>
      <c r="AP107" s="3">
        <v>0.99554865673920001</v>
      </c>
      <c r="AQ107" s="3">
        <v>0.99554857305632305</v>
      </c>
      <c r="AR107" s="3">
        <v>0.99484170379675907</v>
      </c>
      <c r="AS107" s="3">
        <v>0.99486120190703209</v>
      </c>
      <c r="AT107" s="3">
        <v>0.99192569027494504</v>
      </c>
      <c r="AU107" s="3">
        <v>0.99486003034675807</v>
      </c>
      <c r="AV107" s="3">
        <v>0.9948751769474431</v>
      </c>
      <c r="AW107" s="3">
        <v>0.99555526768645997</v>
      </c>
      <c r="AX107" s="3">
        <v>0.99487333592415506</v>
      </c>
      <c r="AY107" s="3">
        <v>0.99553468169878911</v>
      </c>
      <c r="AZ107" s="3">
        <v>0.99497760478853503</v>
      </c>
      <c r="BA107" s="3">
        <v>0.99498187261524706</v>
      </c>
      <c r="BB107" s="3">
        <v>0.9949760148138781</v>
      </c>
      <c r="BC107" s="3">
        <v>0.99497542903374103</v>
      </c>
      <c r="BD107" s="3">
        <v>0.99497584744812406</v>
      </c>
      <c r="BE107" s="3">
        <v>0.99497618217963113</v>
      </c>
      <c r="BF107" s="3">
        <v>0.99494605634401612</v>
      </c>
      <c r="BG107" s="3">
        <v>0.99496555445428903</v>
      </c>
      <c r="BH107" s="3">
        <v>0.99498019895771306</v>
      </c>
      <c r="BI107" s="3">
        <v>0.99560648160700604</v>
      </c>
      <c r="BJ107" s="3">
        <v>0.99497827425154906</v>
      </c>
      <c r="BK107" s="3">
        <v>0.99497542903374103</v>
      </c>
      <c r="BL107" s="3">
        <v>0.99560397112070509</v>
      </c>
      <c r="BM107" s="3">
        <v>0.99497634954538405</v>
      </c>
      <c r="BN107" s="3">
        <v>0.99497634954538405</v>
      </c>
      <c r="BO107" s="3">
        <v>0.99553769428235106</v>
      </c>
      <c r="BP107" s="3">
        <v>0.9955414600118031</v>
      </c>
      <c r="BQ107" s="3">
        <v>0.99556380333988403</v>
      </c>
      <c r="BR107" s="3">
        <v>0.99558296671864999</v>
      </c>
      <c r="BS107" s="3">
        <v>0.99553066492070708</v>
      </c>
      <c r="BT107" s="3">
        <v>0.99497609849675406</v>
      </c>
      <c r="BU107" s="3">
        <v>0.99555911709878808</v>
      </c>
      <c r="BV107" s="3">
        <v>0.99554589520426806</v>
      </c>
      <c r="BW107" s="3">
        <v>0.99484413060018406</v>
      </c>
      <c r="BX107" s="3">
        <v>0.99484705950086805</v>
      </c>
      <c r="BY107" s="3">
        <v>0.99486722707415509</v>
      </c>
      <c r="BZ107" s="3">
        <v>0.99486873336593606</v>
      </c>
      <c r="CA107" s="3">
        <v>0.99486940282894998</v>
      </c>
      <c r="CB107" s="3">
        <v>0.99486170400429308</v>
      </c>
      <c r="CC107" s="3">
        <v>0.99486228978443003</v>
      </c>
      <c r="CD107" s="3">
        <v>0.99495576355771409</v>
      </c>
      <c r="CE107" s="3">
        <v>0.99498940407415104</v>
      </c>
      <c r="CF107" s="3">
        <v>0.99486145295566208</v>
      </c>
      <c r="CG107" s="3">
        <v>0.9973295120384511</v>
      </c>
      <c r="CH107" s="3">
        <v>0.99578213196521903</v>
      </c>
      <c r="CI107" s="3">
        <v>0.99534706468920708</v>
      </c>
      <c r="CJ107" s="3">
        <v>0.99765311372268606</v>
      </c>
      <c r="CK107" s="3">
        <v>0.98915394603257811</v>
      </c>
      <c r="CL107" s="3">
        <v>0.99489802237278413</v>
      </c>
      <c r="CM107" s="3">
        <v>0.99509350557277809</v>
      </c>
      <c r="CN107" s="3">
        <v>0.98990290777912704</v>
      </c>
      <c r="CO107" s="3">
        <v>0.9957554371275481</v>
      </c>
      <c r="CP107" s="3">
        <v>0.98990299146200311</v>
      </c>
      <c r="CQ107" s="3">
        <v>0.99768750738501411</v>
      </c>
      <c r="CR107" s="3">
        <v>0.99572338658576909</v>
      </c>
      <c r="CS107" s="3">
        <v>0.98961813494968509</v>
      </c>
      <c r="CT107" s="3">
        <v>0.98984324188803308</v>
      </c>
      <c r="CU107" s="3">
        <v>0.99327231512695213</v>
      </c>
      <c r="CV107" s="3">
        <v>0.99327055778654105</v>
      </c>
      <c r="CW107" s="3">
        <v>0.99327198039544506</v>
      </c>
      <c r="CX107" s="3">
        <v>0.99326787993448606</v>
      </c>
      <c r="CY107" s="3">
        <v>0.99326754520298</v>
      </c>
      <c r="CZ107" s="3">
        <v>0.99326679205708912</v>
      </c>
      <c r="DA107" s="3">
        <v>0.99514329688442005</v>
      </c>
      <c r="DB107" s="3">
        <v>1</v>
      </c>
      <c r="DC107" s="3">
        <v>0.9999925522239731</v>
      </c>
    </row>
    <row r="108" spans="1:107">
      <c r="A108" s="3" t="s">
        <v>230</v>
      </c>
      <c r="B108" s="3">
        <v>0.99553476538166608</v>
      </c>
      <c r="C108" s="3">
        <v>0.99552572763098113</v>
      </c>
      <c r="D108" s="3">
        <v>0.99551936773235106</v>
      </c>
      <c r="E108" s="3">
        <v>0.99553300804125511</v>
      </c>
      <c r="F108" s="3">
        <v>0.99556053970769209</v>
      </c>
      <c r="G108" s="3">
        <v>0.99553309172413207</v>
      </c>
      <c r="H108" s="3">
        <v>0.99547443002755809</v>
      </c>
      <c r="I108" s="3">
        <v>0.99548288199810608</v>
      </c>
      <c r="J108" s="3">
        <v>0.99552472343646103</v>
      </c>
      <c r="K108" s="3">
        <v>0.99554288262070711</v>
      </c>
      <c r="L108" s="3">
        <v>0.99506421656592903</v>
      </c>
      <c r="M108" s="3">
        <v>0.99483751965292411</v>
      </c>
      <c r="N108" s="3">
        <v>0.92511855353143402</v>
      </c>
      <c r="O108" s="3">
        <v>0.99513752276592704</v>
      </c>
      <c r="P108" s="3">
        <v>0.99506530444332608</v>
      </c>
      <c r="Q108" s="3">
        <v>0.9950640492001761</v>
      </c>
      <c r="R108" s="3">
        <v>0.99483710123853997</v>
      </c>
      <c r="S108" s="3">
        <v>0.99512480296866712</v>
      </c>
      <c r="T108" s="3">
        <v>0.99535342458783704</v>
      </c>
      <c r="U108" s="3">
        <v>0.99485718512895005</v>
      </c>
      <c r="V108" s="3">
        <v>0.9951815399590761</v>
      </c>
      <c r="W108" s="3">
        <v>0.9948932524488121</v>
      </c>
      <c r="X108" s="3">
        <v>0.99484664108648513</v>
      </c>
      <c r="Y108" s="3">
        <v>0.99484722686662208</v>
      </c>
      <c r="Z108" s="3">
        <v>0.99484756159812904</v>
      </c>
      <c r="AA108" s="3">
        <v>0.99484756159812904</v>
      </c>
      <c r="AB108" s="3">
        <v>0.99484630635497806</v>
      </c>
      <c r="AC108" s="3">
        <v>0.99484789632963611</v>
      </c>
      <c r="AD108" s="3">
        <v>0.99501877676387607</v>
      </c>
      <c r="AE108" s="3">
        <v>0.99551108312755709</v>
      </c>
      <c r="AF108" s="3">
        <v>0.99549936752481805</v>
      </c>
      <c r="AG108" s="3">
        <v>0.99547024588372313</v>
      </c>
      <c r="AH108" s="3">
        <v>0.99544790255564208</v>
      </c>
      <c r="AI108" s="3">
        <v>0.99546254705906612</v>
      </c>
      <c r="AJ108" s="3">
        <v>0.99551459780837903</v>
      </c>
      <c r="AK108" s="3">
        <v>0.99498923670839812</v>
      </c>
      <c r="AL108" s="3">
        <v>0.9954550992830391</v>
      </c>
      <c r="AM108" s="3">
        <v>0.99556154390221308</v>
      </c>
      <c r="AN108" s="3">
        <v>0.99487383802141505</v>
      </c>
      <c r="AO108" s="3">
        <v>0.99487718533648406</v>
      </c>
      <c r="AP108" s="3">
        <v>0.9955477362275561</v>
      </c>
      <c r="AQ108" s="3">
        <v>0.99554815464193913</v>
      </c>
      <c r="AR108" s="3">
        <v>0.99484145274812907</v>
      </c>
      <c r="AS108" s="3">
        <v>0.99486095085840209</v>
      </c>
      <c r="AT108" s="3">
        <v>0.99192510449480809</v>
      </c>
      <c r="AU108" s="3">
        <v>0.99485977929812808</v>
      </c>
      <c r="AV108" s="3">
        <v>0.99487475853305907</v>
      </c>
      <c r="AW108" s="3">
        <v>0.99555417980906202</v>
      </c>
      <c r="AX108" s="3">
        <v>0.99487258277826507</v>
      </c>
      <c r="AY108" s="3">
        <v>0.99553426328440608</v>
      </c>
      <c r="AZ108" s="3">
        <v>0.99497735373990503</v>
      </c>
      <c r="BA108" s="3">
        <v>0.99498162156661707</v>
      </c>
      <c r="BB108" s="3">
        <v>0.9949757637652471</v>
      </c>
      <c r="BC108" s="3">
        <v>0.99497517798511004</v>
      </c>
      <c r="BD108" s="3">
        <v>0.99497559639949407</v>
      </c>
      <c r="BE108" s="3">
        <v>0.99497593113100102</v>
      </c>
      <c r="BF108" s="3">
        <v>0.99494580529538512</v>
      </c>
      <c r="BG108" s="3">
        <v>0.99496547077141206</v>
      </c>
      <c r="BH108" s="3">
        <v>0.99497994790908306</v>
      </c>
      <c r="BI108" s="3">
        <v>0.99560589582686909</v>
      </c>
      <c r="BJ108" s="3">
        <v>0.99497802320291906</v>
      </c>
      <c r="BK108" s="3">
        <v>0.99497534535086407</v>
      </c>
      <c r="BL108" s="3">
        <v>0.99560338534056803</v>
      </c>
      <c r="BM108" s="3">
        <v>0.99497626586250809</v>
      </c>
      <c r="BN108" s="3">
        <v>0.99497609849675406</v>
      </c>
      <c r="BO108" s="3">
        <v>0.99553710850221411</v>
      </c>
      <c r="BP108" s="3">
        <v>0.99554104159741907</v>
      </c>
      <c r="BQ108" s="3">
        <v>0.99556305019399405</v>
      </c>
      <c r="BR108" s="3">
        <v>0.99558288303577402</v>
      </c>
      <c r="BS108" s="3">
        <v>0.99553007914057001</v>
      </c>
      <c r="BT108" s="3">
        <v>0.99497584744812406</v>
      </c>
      <c r="BU108" s="3">
        <v>0.99555886605015809</v>
      </c>
      <c r="BV108" s="3">
        <v>0.99554547678988503</v>
      </c>
      <c r="BW108" s="3">
        <v>0.99484337745429308</v>
      </c>
      <c r="BX108" s="3">
        <v>0.99484630635497806</v>
      </c>
      <c r="BY108" s="3">
        <v>0.99486664129401803</v>
      </c>
      <c r="BZ108" s="3">
        <v>0.99486764548853912</v>
      </c>
      <c r="CA108" s="3">
        <v>0.9948686496830591</v>
      </c>
      <c r="CB108" s="3">
        <v>0.99486095085840209</v>
      </c>
      <c r="CC108" s="3">
        <v>0.99486187137004611</v>
      </c>
      <c r="CD108" s="3">
        <v>0.99495567987483713</v>
      </c>
      <c r="CE108" s="3">
        <v>0.99498915302552104</v>
      </c>
      <c r="CF108" s="3">
        <v>0.99486086717552513</v>
      </c>
      <c r="CG108" s="3">
        <v>0.99732875889256112</v>
      </c>
      <c r="CH108" s="3">
        <v>0.99578171355083511</v>
      </c>
      <c r="CI108" s="3">
        <v>0.99534698100633001</v>
      </c>
      <c r="CJ108" s="3">
        <v>0.99765185847953608</v>
      </c>
      <c r="CK108" s="3">
        <v>0.98915336025244105</v>
      </c>
      <c r="CL108" s="3">
        <v>0.99489777132415402</v>
      </c>
      <c r="CM108" s="3">
        <v>0.99509291979264003</v>
      </c>
      <c r="CN108" s="3">
        <v>0.98990232199898998</v>
      </c>
      <c r="CO108" s="3">
        <v>0.99575501871316507</v>
      </c>
      <c r="CP108" s="3">
        <v>0.98990223831611313</v>
      </c>
      <c r="CQ108" s="3">
        <v>0.99768641950761705</v>
      </c>
      <c r="CR108" s="3">
        <v>0.99572313553713909</v>
      </c>
      <c r="CS108" s="3">
        <v>0.98961805126680813</v>
      </c>
      <c r="CT108" s="3">
        <v>0.98984248874214309</v>
      </c>
      <c r="CU108" s="3">
        <v>0.99327223144407506</v>
      </c>
      <c r="CV108" s="3">
        <v>0.99327030673791106</v>
      </c>
      <c r="CW108" s="3">
        <v>0.99327105988380104</v>
      </c>
      <c r="CX108" s="3">
        <v>0.99326779625160999</v>
      </c>
      <c r="CY108" s="3">
        <v>0.99326729415434911</v>
      </c>
      <c r="CZ108" s="3">
        <v>0.99326654100845913</v>
      </c>
      <c r="DA108" s="3">
        <v>0.9951427111042831</v>
      </c>
      <c r="DB108" s="3">
        <v>0.9999925522239731</v>
      </c>
      <c r="DC108" s="3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20" sqref="F19:F20"/>
    </sheetView>
  </sheetViews>
  <sheetFormatPr baseColWidth="10" defaultColWidth="9.140625" defaultRowHeight="15"/>
  <cols>
    <col min="1" max="1" width="8.28515625" customWidth="1"/>
    <col min="3" max="3" width="16.85546875" customWidth="1"/>
    <col min="4" max="4" width="14.28515625" customWidth="1"/>
    <col min="5" max="5" width="12.42578125" customWidth="1"/>
  </cols>
  <sheetData>
    <row r="1" spans="1:7">
      <c r="A1" s="12" t="s">
        <v>264</v>
      </c>
      <c r="B1" s="12"/>
      <c r="C1" s="12"/>
      <c r="D1" s="12"/>
      <c r="E1" s="12"/>
      <c r="F1" s="12"/>
      <c r="G1" s="12"/>
    </row>
    <row r="2" spans="1:7">
      <c r="A2" s="3" t="s">
        <v>265</v>
      </c>
      <c r="B2" s="3" t="s">
        <v>266</v>
      </c>
      <c r="C2" s="3" t="s">
        <v>267</v>
      </c>
      <c r="D2" s="3" t="s">
        <v>268</v>
      </c>
      <c r="E2" s="3" t="s">
        <v>269</v>
      </c>
      <c r="F2" s="3" t="s">
        <v>270</v>
      </c>
      <c r="G2" s="3" t="s">
        <v>271</v>
      </c>
    </row>
    <row r="3" spans="1:7">
      <c r="A3" s="3">
        <v>2</v>
      </c>
      <c r="B3" s="3">
        <v>5</v>
      </c>
      <c r="C3" s="3">
        <v>-337225.3</v>
      </c>
      <c r="D3" s="3">
        <v>3616.8388799999998</v>
      </c>
      <c r="E3" s="3" t="s">
        <v>272</v>
      </c>
      <c r="F3" s="3" t="s">
        <v>272</v>
      </c>
      <c r="G3" s="3" t="s">
        <v>272</v>
      </c>
    </row>
    <row r="4" spans="1:7">
      <c r="A4" s="3">
        <v>3</v>
      </c>
      <c r="B4" s="3">
        <v>5</v>
      </c>
      <c r="C4" s="3">
        <v>-251921.4</v>
      </c>
      <c r="D4" s="3">
        <v>6619.9066300000004</v>
      </c>
      <c r="E4" s="3">
        <v>85303.9</v>
      </c>
      <c r="F4" s="3">
        <v>38160.620000000003</v>
      </c>
      <c r="G4" s="3">
        <v>5.7645299999999997</v>
      </c>
    </row>
    <row r="5" spans="1:7">
      <c r="A5" s="3">
        <v>4</v>
      </c>
      <c r="B5" s="3">
        <v>5</v>
      </c>
      <c r="C5" s="3">
        <v>-204778.12</v>
      </c>
      <c r="D5" s="3">
        <v>8351.6343300000008</v>
      </c>
      <c r="E5" s="3">
        <v>47143.28</v>
      </c>
      <c r="F5" s="3">
        <v>14301.68</v>
      </c>
      <c r="G5" s="3">
        <v>1.71244</v>
      </c>
    </row>
    <row r="6" spans="1:7">
      <c r="A6" s="3">
        <v>5</v>
      </c>
      <c r="B6" s="3">
        <v>5</v>
      </c>
      <c r="C6" s="3">
        <v>-171936.52</v>
      </c>
      <c r="D6" s="3">
        <v>27.069299999999998</v>
      </c>
      <c r="E6" s="3">
        <v>32841.599999999999</v>
      </c>
      <c r="F6" s="3">
        <v>71801.100000000006</v>
      </c>
      <c r="G6" s="3">
        <v>2652.4919399999999</v>
      </c>
    </row>
    <row r="7" spans="1:7">
      <c r="A7" s="3">
        <v>6</v>
      </c>
      <c r="B7" s="3">
        <v>5</v>
      </c>
      <c r="C7" s="3">
        <v>-210896.02</v>
      </c>
      <c r="D7" s="3">
        <v>66853.873900000006</v>
      </c>
      <c r="E7" s="3">
        <v>-38959.5</v>
      </c>
      <c r="F7" s="3">
        <v>40667182.039999999</v>
      </c>
      <c r="G7" s="3">
        <v>608.29956000000004</v>
      </c>
    </row>
    <row r="8" spans="1:7">
      <c r="A8" s="3">
        <v>7</v>
      </c>
      <c r="B8" s="3">
        <v>5</v>
      </c>
      <c r="C8" s="3">
        <v>-40917037.560000002</v>
      </c>
      <c r="D8" s="3">
        <v>35788968.34262</v>
      </c>
      <c r="E8" s="3">
        <v>-40706141.539999999</v>
      </c>
      <c r="F8" s="3" t="s">
        <v>272</v>
      </c>
      <c r="G8" s="3" t="s">
        <v>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K23" sqref="K23"/>
    </sheetView>
  </sheetViews>
  <sheetFormatPr baseColWidth="10" defaultColWidth="11.42578125" defaultRowHeight="15"/>
  <cols>
    <col min="1" max="1" width="15.42578125" customWidth="1"/>
    <col min="2" max="2" width="17.85546875" customWidth="1"/>
    <col min="3" max="3" width="16.42578125" customWidth="1"/>
    <col min="4" max="4" width="18.85546875" customWidth="1"/>
    <col min="5" max="5" width="18.42578125" customWidth="1"/>
    <col min="7" max="7" width="15.5703125" customWidth="1"/>
  </cols>
  <sheetData>
    <row r="1" spans="1:10">
      <c r="A1" s="12" t="s">
        <v>298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16" t="s">
        <v>299</v>
      </c>
      <c r="B2" s="16" t="s">
        <v>300</v>
      </c>
      <c r="C2" s="4" t="s">
        <v>301</v>
      </c>
      <c r="D2" s="4" t="s">
        <v>302</v>
      </c>
      <c r="E2" s="4" t="s">
        <v>303</v>
      </c>
      <c r="F2" s="17" t="s">
        <v>304</v>
      </c>
      <c r="G2" s="17" t="s">
        <v>305</v>
      </c>
      <c r="H2" s="17" t="s">
        <v>306</v>
      </c>
      <c r="I2" s="17" t="s">
        <v>307</v>
      </c>
      <c r="J2" s="16" t="s">
        <v>308</v>
      </c>
    </row>
    <row r="3" spans="1:10">
      <c r="A3" t="s">
        <v>309</v>
      </c>
      <c r="B3" s="3">
        <v>31</v>
      </c>
      <c r="C3" s="3">
        <v>1.6675068269196001E-3</v>
      </c>
      <c r="D3" s="3">
        <v>9.0034705160256204E-2</v>
      </c>
      <c r="E3" s="3">
        <v>90520</v>
      </c>
      <c r="F3" s="8">
        <v>0.94820000000000004</v>
      </c>
      <c r="G3" s="8">
        <v>0.94620000000000004</v>
      </c>
      <c r="H3" s="8">
        <v>0.95030000000000003</v>
      </c>
      <c r="I3" s="8">
        <v>5.5000000000000005E-3</v>
      </c>
      <c r="J3" s="8">
        <v>0.1071</v>
      </c>
    </row>
    <row r="4" spans="1:10">
      <c r="A4" t="s">
        <v>310</v>
      </c>
      <c r="B4" s="3">
        <v>16</v>
      </c>
      <c r="C4" s="3">
        <v>9.5920601316842706E-4</v>
      </c>
      <c r="D4" s="3">
        <v>0.5504569627132111</v>
      </c>
      <c r="E4" s="3">
        <v>40093</v>
      </c>
      <c r="F4" s="8">
        <v>0.90170000000000006</v>
      </c>
      <c r="G4" s="8">
        <v>0.89740000000000009</v>
      </c>
      <c r="H4" s="8">
        <v>0.90600000000000003</v>
      </c>
      <c r="I4" s="8">
        <v>6.1000000000000004E-3</v>
      </c>
      <c r="J4" s="8">
        <v>6.25E-2</v>
      </c>
    </row>
    <row r="5" spans="1:10">
      <c r="A5" t="s">
        <v>311</v>
      </c>
      <c r="B5" s="3">
        <v>25</v>
      </c>
      <c r="C5" s="3">
        <v>5.9157822867240343E-4</v>
      </c>
      <c r="D5" s="3">
        <v>0.51680115092409906</v>
      </c>
      <c r="E5" s="3">
        <v>27521</v>
      </c>
      <c r="F5" s="8">
        <v>0.88560000000000005</v>
      </c>
      <c r="G5" s="8">
        <v>0.87950000000000006</v>
      </c>
      <c r="H5" s="8">
        <v>0.89160000000000006</v>
      </c>
      <c r="I5" s="8">
        <v>4.3E-3</v>
      </c>
      <c r="J5" s="8">
        <v>3.8100000000000002E-2</v>
      </c>
    </row>
    <row r="6" spans="1:10">
      <c r="A6" s="18" t="s">
        <v>312</v>
      </c>
      <c r="B6" s="18"/>
      <c r="C6" s="18"/>
      <c r="D6" s="18"/>
      <c r="E6" s="18"/>
      <c r="F6" s="4"/>
      <c r="G6" s="4"/>
      <c r="H6" s="4"/>
      <c r="I6" s="4"/>
      <c r="J6" s="4"/>
    </row>
    <row r="7" spans="1:10">
      <c r="A7" s="16" t="s">
        <v>299</v>
      </c>
      <c r="B7" s="16" t="s">
        <v>313</v>
      </c>
      <c r="C7" s="4" t="s">
        <v>301</v>
      </c>
      <c r="D7" s="4" t="s">
        <v>302</v>
      </c>
      <c r="E7" s="4" t="s">
        <v>303</v>
      </c>
      <c r="F7" s="17" t="s">
        <v>304</v>
      </c>
      <c r="G7" s="17" t="s">
        <v>305</v>
      </c>
      <c r="H7" s="17" t="s">
        <v>306</v>
      </c>
      <c r="I7" s="17" t="s">
        <v>307</v>
      </c>
      <c r="J7" s="17" t="s">
        <v>308</v>
      </c>
    </row>
    <row r="8" spans="1:10">
      <c r="A8" t="s">
        <v>314</v>
      </c>
      <c r="B8" t="s">
        <v>14</v>
      </c>
      <c r="C8" s="3">
        <v>1.0775780225055068E-3</v>
      </c>
      <c r="D8" s="8">
        <v>1.22346765405174</v>
      </c>
      <c r="E8" s="3">
        <v>27089</v>
      </c>
      <c r="F8" s="8">
        <v>0.9366000000000001</v>
      </c>
      <c r="G8" s="8">
        <v>0.93340000000000001</v>
      </c>
      <c r="H8" s="8">
        <v>0.93980000000000008</v>
      </c>
      <c r="I8" s="8">
        <v>4.8999999999999998E-3</v>
      </c>
      <c r="J8" s="8">
        <v>7.8700000000000006E-2</v>
      </c>
    </row>
    <row r="9" spans="1:10">
      <c r="A9" t="s">
        <v>282</v>
      </c>
      <c r="B9" t="s">
        <v>13</v>
      </c>
      <c r="C9" s="3">
        <v>9.9847818276993343E-4</v>
      </c>
      <c r="D9" s="8">
        <v>0.94368577678839705</v>
      </c>
      <c r="E9" s="3">
        <v>28179</v>
      </c>
      <c r="F9" s="8">
        <v>0.92470000000000008</v>
      </c>
      <c r="G9" s="8">
        <v>0.92100000000000004</v>
      </c>
      <c r="H9" s="8">
        <v>0.92830000000000001</v>
      </c>
      <c r="I9" s="8">
        <v>5.3E-3</v>
      </c>
      <c r="J9" s="8">
        <v>7.0400000000000004E-2</v>
      </c>
    </row>
    <row r="10" spans="1:10">
      <c r="A10" t="s">
        <v>282</v>
      </c>
      <c r="B10" t="s">
        <v>12</v>
      </c>
      <c r="C10" s="3">
        <v>1.1908425051304072E-3</v>
      </c>
      <c r="D10" s="8">
        <v>0.60833097542077308</v>
      </c>
      <c r="E10" s="3">
        <v>43726</v>
      </c>
      <c r="F10" s="8">
        <v>0.93160000000000009</v>
      </c>
      <c r="G10" s="8">
        <v>0.9284</v>
      </c>
      <c r="H10" s="8">
        <v>0.93470000000000009</v>
      </c>
      <c r="I10" s="8">
        <v>5.4000000000000003E-3</v>
      </c>
      <c r="J10" s="8">
        <v>7.9200000000000007E-2</v>
      </c>
    </row>
    <row r="11" spans="1:10">
      <c r="A11" t="s">
        <v>282</v>
      </c>
      <c r="B11" t="s">
        <v>11</v>
      </c>
      <c r="C11" s="3">
        <v>1.3872716451350758E-3</v>
      </c>
      <c r="D11" s="8">
        <v>1.0097851189999301</v>
      </c>
      <c r="E11" s="3">
        <v>44361</v>
      </c>
      <c r="F11" s="8">
        <v>0.93470000000000009</v>
      </c>
      <c r="G11" s="8">
        <v>0.93200000000000005</v>
      </c>
      <c r="H11" s="8">
        <v>0.9375</v>
      </c>
      <c r="I11" s="8">
        <v>6.1000000000000004E-3</v>
      </c>
      <c r="J11" s="8">
        <v>9.3600000000000003E-2</v>
      </c>
    </row>
    <row r="12" spans="1:10">
      <c r="A12" t="s">
        <v>282</v>
      </c>
      <c r="B12" t="s">
        <v>315</v>
      </c>
      <c r="C12" s="3">
        <v>4.8346824387224355E-4</v>
      </c>
      <c r="D12" s="8">
        <v>0.60579875333559208</v>
      </c>
      <c r="E12" s="3">
        <v>13382</v>
      </c>
      <c r="F12" s="8">
        <v>0.83910000000000007</v>
      </c>
      <c r="G12" s="8">
        <v>0.83100000000000007</v>
      </c>
      <c r="H12" s="8">
        <v>0.84710000000000008</v>
      </c>
      <c r="I12" s="8">
        <v>5.5000000000000005E-3</v>
      </c>
      <c r="J12" s="8">
        <v>3.4700000000000002E-2</v>
      </c>
    </row>
    <row r="13" spans="1:10">
      <c r="A13" t="s">
        <v>284</v>
      </c>
      <c r="B13" t="s">
        <v>15</v>
      </c>
      <c r="C13" s="3">
        <v>5.5786630319771299E-4</v>
      </c>
      <c r="D13" s="8">
        <v>0.85375484843233806</v>
      </c>
      <c r="E13" s="3">
        <v>16914</v>
      </c>
      <c r="F13" s="8">
        <v>0.89030000000000009</v>
      </c>
      <c r="G13" s="8">
        <v>0.8842000000000001</v>
      </c>
      <c r="H13" s="8">
        <v>0.8963000000000001</v>
      </c>
      <c r="I13" s="8">
        <v>4.2000000000000006E-3</v>
      </c>
      <c r="J13" s="8">
        <v>3.8400000000000004E-2</v>
      </c>
    </row>
    <row r="14" spans="1:10">
      <c r="A14" t="s">
        <v>284</v>
      </c>
      <c r="B14" t="s">
        <v>8</v>
      </c>
      <c r="C14" s="3">
        <v>4.4695652153829349E-4</v>
      </c>
      <c r="D14" s="8">
        <v>0.99577129381191809</v>
      </c>
      <c r="E14" s="3">
        <v>15187</v>
      </c>
      <c r="F14" s="8">
        <v>0.85220000000000007</v>
      </c>
      <c r="G14" s="8">
        <v>0.84420000000000006</v>
      </c>
      <c r="H14" s="8">
        <v>0.86</v>
      </c>
      <c r="I14" s="8">
        <v>4.3E-3</v>
      </c>
      <c r="J14" s="8">
        <v>2.9600000000000001E-2</v>
      </c>
    </row>
    <row r="15" spans="1:10">
      <c r="A15" t="s">
        <v>284</v>
      </c>
      <c r="B15" t="s">
        <v>7</v>
      </c>
      <c r="C15" s="3">
        <v>3.2962728295791836E-4</v>
      </c>
      <c r="D15" s="8">
        <v>0.57501359309392108</v>
      </c>
      <c r="E15" s="3">
        <v>11462</v>
      </c>
      <c r="F15" s="8">
        <v>0.7964</v>
      </c>
      <c r="G15" s="8">
        <v>0.78490000000000004</v>
      </c>
      <c r="H15" s="8">
        <v>0.8075</v>
      </c>
      <c r="I15" s="8">
        <v>4.4000000000000003E-3</v>
      </c>
      <c r="J15" s="8">
        <v>2.2000000000000002E-2</v>
      </c>
    </row>
    <row r="16" spans="1:10">
      <c r="A16" t="s">
        <v>285</v>
      </c>
      <c r="B16" t="s">
        <v>6</v>
      </c>
      <c r="C16" s="3">
        <v>8.8119315705414015E-4</v>
      </c>
      <c r="D16" s="8">
        <v>0.72980133312671902</v>
      </c>
      <c r="E16" s="3">
        <v>27323</v>
      </c>
      <c r="F16" s="8">
        <v>0.90029999999999999</v>
      </c>
      <c r="G16" s="8">
        <v>0.89570000000000005</v>
      </c>
      <c r="H16" s="8">
        <v>0.90490000000000004</v>
      </c>
      <c r="I16" s="8">
        <v>6.0000000000000001E-3</v>
      </c>
      <c r="J16" s="8">
        <v>0.06</v>
      </c>
    </row>
    <row r="17" spans="1:10">
      <c r="A17" t="s">
        <v>285</v>
      </c>
      <c r="B17" t="s">
        <v>5</v>
      </c>
      <c r="C17" s="3">
        <v>5.341869893877207E-4</v>
      </c>
      <c r="D17" s="8">
        <v>0.6415026393577431</v>
      </c>
      <c r="E17" s="3">
        <v>18938</v>
      </c>
      <c r="F17" s="8">
        <v>0.82050000000000001</v>
      </c>
      <c r="G17" s="8">
        <v>0.81230000000000002</v>
      </c>
      <c r="H17" s="8">
        <v>0.8286</v>
      </c>
      <c r="I17" s="8">
        <v>6.3E-3</v>
      </c>
      <c r="J17" s="8">
        <v>3.5000000000000003E-2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>
      <selection activeCell="H22" sqref="H22"/>
    </sheetView>
  </sheetViews>
  <sheetFormatPr baseColWidth="10" defaultColWidth="11.42578125" defaultRowHeight="15"/>
  <cols>
    <col min="1" max="1" width="19.5703125" customWidth="1"/>
    <col min="2" max="2" width="19.42578125" customWidth="1"/>
    <col min="3" max="3" width="18.5703125" customWidth="1"/>
    <col min="4" max="4" width="18.85546875" customWidth="1"/>
    <col min="7" max="7" width="17" customWidth="1"/>
    <col min="9" max="9" width="15.28515625" customWidth="1"/>
  </cols>
  <sheetData>
    <row r="1" spans="1:11">
      <c r="A1" s="12" t="s">
        <v>965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>
      <c r="A2" s="12" t="s">
        <v>334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9" t="s">
        <v>335</v>
      </c>
      <c r="B3" s="19" t="s">
        <v>282</v>
      </c>
      <c r="C3" s="19" t="s">
        <v>285</v>
      </c>
      <c r="D3" s="19" t="s">
        <v>284</v>
      </c>
    </row>
    <row r="4" spans="1:11">
      <c r="A4" s="19" t="s">
        <v>282</v>
      </c>
      <c r="B4" s="19" t="s">
        <v>336</v>
      </c>
      <c r="C4" s="19" t="s">
        <v>336</v>
      </c>
      <c r="D4" s="19" t="s">
        <v>336</v>
      </c>
    </row>
    <row r="5" spans="1:11">
      <c r="A5" s="19" t="s">
        <v>285</v>
      </c>
      <c r="B5" s="19">
        <v>0.60229010000000005</v>
      </c>
      <c r="C5" s="19" t="s">
        <v>336</v>
      </c>
      <c r="D5" s="19" t="s">
        <v>336</v>
      </c>
    </row>
    <row r="6" spans="1:11">
      <c r="A6" s="19" t="s">
        <v>284</v>
      </c>
      <c r="B6" s="19">
        <v>0.63298940000000004</v>
      </c>
      <c r="C6" s="19">
        <v>0.80872080000000002</v>
      </c>
      <c r="D6" s="19" t="s">
        <v>336</v>
      </c>
    </row>
    <row r="7" spans="1:11">
      <c r="A7" s="12" t="s">
        <v>337</v>
      </c>
      <c r="B7" s="1"/>
      <c r="C7" s="1"/>
      <c r="D7" s="1"/>
      <c r="E7" s="12"/>
      <c r="F7" s="12"/>
      <c r="G7" s="12"/>
      <c r="H7" s="12"/>
      <c r="I7" s="12"/>
      <c r="J7" s="12"/>
      <c r="K7" s="12"/>
    </row>
    <row r="8" spans="1:11">
      <c r="A8" s="3" t="s">
        <v>338</v>
      </c>
      <c r="B8" s="3" t="s">
        <v>339</v>
      </c>
      <c r="C8" s="3" t="s">
        <v>340</v>
      </c>
      <c r="D8" s="3" t="s">
        <v>341</v>
      </c>
      <c r="E8" s="3" t="s">
        <v>342</v>
      </c>
      <c r="F8" s="3" t="s">
        <v>343</v>
      </c>
    </row>
    <row r="9" spans="1:11">
      <c r="A9" s="3" t="s">
        <v>344</v>
      </c>
      <c r="B9" s="3" t="s">
        <v>345</v>
      </c>
      <c r="C9" s="3">
        <v>0.67034206262502405</v>
      </c>
      <c r="D9" s="3">
        <v>0.67458532481038702</v>
      </c>
      <c r="E9" s="3">
        <v>0</v>
      </c>
      <c r="F9" s="3">
        <v>0.67266403080025305</v>
      </c>
    </row>
    <row r="10" spans="1:11">
      <c r="A10" s="3" t="s">
        <v>344</v>
      </c>
      <c r="B10" s="3" t="s">
        <v>346</v>
      </c>
      <c r="C10" s="3">
        <v>0.73553906304804995</v>
      </c>
      <c r="D10" s="3">
        <v>0.73943079369929698</v>
      </c>
      <c r="E10" s="3">
        <v>0</v>
      </c>
      <c r="F10" s="3">
        <v>0.73754334449567105</v>
      </c>
    </row>
    <row r="11" spans="1:11">
      <c r="A11" s="3" t="s">
        <v>344</v>
      </c>
      <c r="B11" s="3" t="s">
        <v>347</v>
      </c>
      <c r="C11" s="3">
        <v>0.73940590031364495</v>
      </c>
      <c r="D11" s="3">
        <v>0.74378260035213695</v>
      </c>
      <c r="E11" s="3">
        <v>0</v>
      </c>
      <c r="F11" s="3">
        <v>0.74174931282283896</v>
      </c>
    </row>
    <row r="12" spans="1:11">
      <c r="A12" s="3" t="s">
        <v>344</v>
      </c>
      <c r="B12" s="3" t="s">
        <v>348</v>
      </c>
      <c r="C12" s="3">
        <v>0.25921895052610999</v>
      </c>
      <c r="D12" s="3">
        <v>0.26506474265157598</v>
      </c>
      <c r="E12" s="3">
        <v>0</v>
      </c>
      <c r="F12" s="3">
        <v>0.26236886651069702</v>
      </c>
    </row>
    <row r="13" spans="1:11">
      <c r="A13" s="3" t="s">
        <v>344</v>
      </c>
      <c r="B13" s="3" t="s">
        <v>349</v>
      </c>
      <c r="C13" s="3">
        <v>0.69133344067247104</v>
      </c>
      <c r="D13" s="3">
        <v>0.69594698815515599</v>
      </c>
      <c r="E13" s="3">
        <v>0</v>
      </c>
      <c r="F13" s="3">
        <v>0.69358767945199595</v>
      </c>
    </row>
    <row r="14" spans="1:11">
      <c r="A14" s="3" t="s">
        <v>344</v>
      </c>
      <c r="B14" s="3" t="s">
        <v>350</v>
      </c>
      <c r="C14" s="3">
        <v>0.51045725984378298</v>
      </c>
      <c r="D14" s="3">
        <v>0.51689372146109303</v>
      </c>
      <c r="E14" s="3">
        <v>0</v>
      </c>
      <c r="F14" s="3">
        <v>0.513857199278974</v>
      </c>
    </row>
    <row r="15" spans="1:11">
      <c r="A15" s="3" t="s">
        <v>344</v>
      </c>
      <c r="B15" s="3" t="s">
        <v>351</v>
      </c>
      <c r="C15" s="3">
        <v>0.744301042595511</v>
      </c>
      <c r="D15" s="3">
        <v>0.74770614945540803</v>
      </c>
      <c r="E15" s="3">
        <v>0</v>
      </c>
      <c r="F15" s="3">
        <v>0.74615725795965304</v>
      </c>
    </row>
    <row r="16" spans="1:11">
      <c r="A16" s="3" t="s">
        <v>344</v>
      </c>
      <c r="B16" s="3" t="s">
        <v>352</v>
      </c>
      <c r="C16" s="3">
        <v>0.24125863798225999</v>
      </c>
      <c r="D16" s="3">
        <v>0.24880105006355699</v>
      </c>
      <c r="E16" s="3">
        <v>0</v>
      </c>
      <c r="F16" s="3">
        <v>0.24473380213026</v>
      </c>
    </row>
    <row r="17" spans="1:6">
      <c r="A17" s="3" t="s">
        <v>344</v>
      </c>
      <c r="B17" s="3" t="s">
        <v>353</v>
      </c>
      <c r="C17" s="3">
        <v>0.160737651913191</v>
      </c>
      <c r="D17" s="3">
        <v>0.16667353324737499</v>
      </c>
      <c r="E17" s="3">
        <v>0</v>
      </c>
      <c r="F17" s="3">
        <v>0.16397170451865301</v>
      </c>
    </row>
    <row r="18" spans="1:6">
      <c r="A18" s="3" t="s">
        <v>345</v>
      </c>
      <c r="B18" s="3" t="s">
        <v>346</v>
      </c>
      <c r="C18" s="3">
        <v>0.83281981122425397</v>
      </c>
      <c r="D18" s="3">
        <v>0.83596852277920897</v>
      </c>
      <c r="E18" s="3">
        <v>0</v>
      </c>
      <c r="F18" s="3">
        <v>0.83423828219774798</v>
      </c>
    </row>
    <row r="19" spans="1:6">
      <c r="A19" s="3" t="s">
        <v>345</v>
      </c>
      <c r="B19" s="3" t="s">
        <v>347</v>
      </c>
      <c r="C19" s="3">
        <v>0.84298530839630903</v>
      </c>
      <c r="D19" s="3">
        <v>0.84657899251261404</v>
      </c>
      <c r="E19" s="3">
        <v>0</v>
      </c>
      <c r="F19" s="3">
        <v>0.84480195345101206</v>
      </c>
    </row>
    <row r="20" spans="1:6">
      <c r="A20" s="3" t="s">
        <v>345</v>
      </c>
      <c r="B20" s="3" t="s">
        <v>348</v>
      </c>
      <c r="C20" s="3">
        <v>0.63835063477870602</v>
      </c>
      <c r="D20" s="3">
        <v>0.64286702028985399</v>
      </c>
      <c r="E20" s="3">
        <v>0</v>
      </c>
      <c r="F20" s="3">
        <v>0.64090746008753596</v>
      </c>
    </row>
    <row r="21" spans="1:6">
      <c r="A21" s="3" t="s">
        <v>345</v>
      </c>
      <c r="B21" s="3" t="s">
        <v>349</v>
      </c>
      <c r="C21" s="3">
        <v>0.79783761951501697</v>
      </c>
      <c r="D21" s="3">
        <v>0.80150635348293897</v>
      </c>
      <c r="E21" s="3">
        <v>0</v>
      </c>
      <c r="F21" s="3">
        <v>0.79968818389597496</v>
      </c>
    </row>
    <row r="22" spans="1:6">
      <c r="A22" s="3" t="s">
        <v>345</v>
      </c>
      <c r="B22" s="3" t="s">
        <v>350</v>
      </c>
      <c r="C22" s="3">
        <v>0.76357491454065396</v>
      </c>
      <c r="D22" s="3">
        <v>0.76852420981352398</v>
      </c>
      <c r="E22" s="3">
        <v>0</v>
      </c>
      <c r="F22" s="3">
        <v>0.76624136040791102</v>
      </c>
    </row>
    <row r="23" spans="1:6">
      <c r="A23" s="3" t="s">
        <v>345</v>
      </c>
      <c r="B23" s="3" t="s">
        <v>351</v>
      </c>
      <c r="C23" s="3">
        <v>0.40917961843546402</v>
      </c>
      <c r="D23" s="3">
        <v>0.41606722469667301</v>
      </c>
      <c r="E23" s="3">
        <v>0</v>
      </c>
      <c r="F23" s="3">
        <v>0.412540838105455</v>
      </c>
    </row>
    <row r="24" spans="1:6">
      <c r="A24" s="3" t="s">
        <v>345</v>
      </c>
      <c r="B24" s="3" t="s">
        <v>352</v>
      </c>
      <c r="C24" s="3">
        <v>0.68954631727966798</v>
      </c>
      <c r="D24" s="3">
        <v>0.69349636218995103</v>
      </c>
      <c r="E24" s="3">
        <v>0</v>
      </c>
      <c r="F24" s="3">
        <v>0.69178873632611104</v>
      </c>
    </row>
    <row r="25" spans="1:6">
      <c r="A25" s="3" t="s">
        <v>345</v>
      </c>
      <c r="B25" s="3" t="s">
        <v>353</v>
      </c>
      <c r="C25" s="3">
        <v>0.69824676629493898</v>
      </c>
      <c r="D25" s="3">
        <v>0.70267093310013196</v>
      </c>
      <c r="E25" s="3">
        <v>0</v>
      </c>
      <c r="F25" s="3">
        <v>0.70056885635908706</v>
      </c>
    </row>
    <row r="26" spans="1:6">
      <c r="A26" s="3" t="s">
        <v>346</v>
      </c>
      <c r="B26" s="3" t="s">
        <v>347</v>
      </c>
      <c r="C26" s="3">
        <v>0.37020157921951802</v>
      </c>
      <c r="D26" s="3">
        <v>0.380322919100476</v>
      </c>
      <c r="E26" s="3">
        <v>0</v>
      </c>
      <c r="F26" s="3">
        <v>0.37559414593428803</v>
      </c>
    </row>
    <row r="27" spans="1:6">
      <c r="A27" s="3" t="s">
        <v>346</v>
      </c>
      <c r="B27" s="3" t="s">
        <v>348</v>
      </c>
      <c r="C27" s="3">
        <v>0.70766230254599305</v>
      </c>
      <c r="D27" s="3">
        <v>0.71202885996492304</v>
      </c>
      <c r="E27" s="3">
        <v>0</v>
      </c>
      <c r="F27" s="3">
        <v>0.710093518929934</v>
      </c>
    </row>
    <row r="28" spans="1:6">
      <c r="A28" s="3" t="s">
        <v>346</v>
      </c>
      <c r="B28" s="3" t="s">
        <v>349</v>
      </c>
      <c r="C28" s="3">
        <v>0.231561968591042</v>
      </c>
      <c r="D28" s="3">
        <v>0.24149506601096299</v>
      </c>
      <c r="E28" s="3">
        <v>0</v>
      </c>
      <c r="F28" s="3">
        <v>0.23656543527542201</v>
      </c>
    </row>
    <row r="29" spans="1:6">
      <c r="A29" s="3" t="s">
        <v>346</v>
      </c>
      <c r="B29" s="3" t="s">
        <v>350</v>
      </c>
      <c r="C29" s="3">
        <v>0.84590589715181996</v>
      </c>
      <c r="D29" s="3">
        <v>0.84973877030288403</v>
      </c>
      <c r="E29" s="3">
        <v>0</v>
      </c>
      <c r="F29" s="3">
        <v>0.84761630577129299</v>
      </c>
    </row>
    <row r="30" spans="1:6">
      <c r="A30" s="3" t="s">
        <v>346</v>
      </c>
      <c r="B30" s="3" t="s">
        <v>351</v>
      </c>
      <c r="C30" s="3">
        <v>0.87071486404904896</v>
      </c>
      <c r="D30" s="3">
        <v>0.87323800883046099</v>
      </c>
      <c r="E30" s="3">
        <v>0</v>
      </c>
      <c r="F30" s="3">
        <v>0.87197386070999305</v>
      </c>
    </row>
    <row r="31" spans="1:6">
      <c r="A31" s="3" t="s">
        <v>346</v>
      </c>
      <c r="B31" s="3" t="s">
        <v>352</v>
      </c>
      <c r="C31" s="3">
        <v>0.79153212451058297</v>
      </c>
      <c r="D31" s="3">
        <v>0.79540634157023105</v>
      </c>
      <c r="E31" s="3">
        <v>0</v>
      </c>
      <c r="F31" s="3">
        <v>0.79325028913154805</v>
      </c>
    </row>
    <row r="32" spans="1:6">
      <c r="A32" s="3" t="s">
        <v>346</v>
      </c>
      <c r="B32" s="3" t="s">
        <v>353</v>
      </c>
      <c r="C32" s="3">
        <v>0.78358907040442305</v>
      </c>
      <c r="D32" s="3">
        <v>0.78764202406827399</v>
      </c>
      <c r="E32" s="3">
        <v>0</v>
      </c>
      <c r="F32" s="3">
        <v>0.78556813057086305</v>
      </c>
    </row>
    <row r="33" spans="1:6">
      <c r="A33" s="3" t="s">
        <v>347</v>
      </c>
      <c r="B33" s="3" t="s">
        <v>348</v>
      </c>
      <c r="C33" s="3">
        <v>0.711012250743008</v>
      </c>
      <c r="D33" s="3">
        <v>0.71520378840187504</v>
      </c>
      <c r="E33" s="3">
        <v>0</v>
      </c>
      <c r="F33" s="3">
        <v>0.71326888488132301</v>
      </c>
    </row>
    <row r="34" spans="1:6">
      <c r="A34" s="3" t="s">
        <v>347</v>
      </c>
      <c r="B34" s="3" t="s">
        <v>349</v>
      </c>
      <c r="C34" s="3">
        <v>0.28642945714353302</v>
      </c>
      <c r="D34" s="3">
        <v>0.29668703722275602</v>
      </c>
      <c r="E34" s="3">
        <v>0</v>
      </c>
      <c r="F34" s="3">
        <v>0.29223626010730702</v>
      </c>
    </row>
    <row r="35" spans="1:6">
      <c r="A35" s="3" t="s">
        <v>347</v>
      </c>
      <c r="B35" s="3" t="s">
        <v>350</v>
      </c>
      <c r="C35" s="3">
        <v>0.87010220965151897</v>
      </c>
      <c r="D35" s="3">
        <v>0.87378798333955598</v>
      </c>
      <c r="E35" s="3">
        <v>0</v>
      </c>
      <c r="F35" s="3">
        <v>0.87183092098125903</v>
      </c>
    </row>
    <row r="36" spans="1:6">
      <c r="A36" s="3" t="s">
        <v>347</v>
      </c>
      <c r="B36" s="3" t="s">
        <v>351</v>
      </c>
      <c r="C36" s="3">
        <v>0.88293443366425906</v>
      </c>
      <c r="D36" s="3">
        <v>0.88536540327180002</v>
      </c>
      <c r="E36" s="3">
        <v>0</v>
      </c>
      <c r="F36" s="3">
        <v>0.884300689245613</v>
      </c>
    </row>
    <row r="37" spans="1:6">
      <c r="A37" s="3" t="s">
        <v>347</v>
      </c>
      <c r="B37" s="3" t="s">
        <v>352</v>
      </c>
      <c r="C37" s="3">
        <v>0.806051453067263</v>
      </c>
      <c r="D37" s="3">
        <v>0.80987413117783102</v>
      </c>
      <c r="E37" s="3">
        <v>0</v>
      </c>
      <c r="F37" s="3">
        <v>0.80799780879234195</v>
      </c>
    </row>
    <row r="38" spans="1:6">
      <c r="A38" s="3" t="s">
        <v>347</v>
      </c>
      <c r="B38" s="3" t="s">
        <v>353</v>
      </c>
      <c r="C38" s="3">
        <v>0.79714552315831699</v>
      </c>
      <c r="D38" s="3">
        <v>0.800947717741889</v>
      </c>
      <c r="E38" s="3">
        <v>0</v>
      </c>
      <c r="F38" s="3">
        <v>0.79915674674616299</v>
      </c>
    </row>
    <row r="39" spans="1:6">
      <c r="A39" s="3" t="s">
        <v>348</v>
      </c>
      <c r="B39" s="3" t="s">
        <v>349</v>
      </c>
      <c r="C39" s="3">
        <v>0.65234368715287505</v>
      </c>
      <c r="D39" s="3">
        <v>0.65724802132150295</v>
      </c>
      <c r="E39" s="3">
        <v>0</v>
      </c>
      <c r="F39" s="3">
        <v>0.654883244337927</v>
      </c>
    </row>
    <row r="40" spans="1:6">
      <c r="A40" s="3" t="s">
        <v>348</v>
      </c>
      <c r="B40" s="3" t="s">
        <v>350</v>
      </c>
      <c r="C40" s="3">
        <v>0.46320426655948899</v>
      </c>
      <c r="D40" s="3">
        <v>0.46991211821878398</v>
      </c>
      <c r="E40" s="3">
        <v>0</v>
      </c>
      <c r="F40" s="3">
        <v>0.46705658829787799</v>
      </c>
    </row>
    <row r="41" spans="1:6">
      <c r="A41" s="3" t="s">
        <v>348</v>
      </c>
      <c r="B41" s="3" t="s">
        <v>351</v>
      </c>
      <c r="C41" s="3">
        <v>0.72398147425137205</v>
      </c>
      <c r="D41" s="3">
        <v>0.72801842969060804</v>
      </c>
      <c r="E41" s="3">
        <v>0</v>
      </c>
      <c r="F41" s="3">
        <v>0.72637638944191696</v>
      </c>
    </row>
    <row r="42" spans="1:6">
      <c r="A42" s="3" t="s">
        <v>348</v>
      </c>
      <c r="B42" s="3" t="s">
        <v>352</v>
      </c>
      <c r="C42" s="3">
        <v>0.20502220633804</v>
      </c>
      <c r="D42" s="3">
        <v>0.21182360085660101</v>
      </c>
      <c r="E42" s="3">
        <v>0</v>
      </c>
      <c r="F42" s="3">
        <v>0.20817287481567701</v>
      </c>
    </row>
    <row r="43" spans="1:6">
      <c r="A43" s="3" t="s">
        <v>348</v>
      </c>
      <c r="B43" s="3" t="s">
        <v>353</v>
      </c>
      <c r="C43" s="3">
        <v>0.255137013290193</v>
      </c>
      <c r="D43" s="3">
        <v>0.26130029003434901</v>
      </c>
      <c r="E43" s="3">
        <v>0</v>
      </c>
      <c r="F43" s="3">
        <v>0.25845071875893999</v>
      </c>
    </row>
    <row r="44" spans="1:6">
      <c r="A44" s="3" t="s">
        <v>349</v>
      </c>
      <c r="B44" s="3" t="s">
        <v>350</v>
      </c>
      <c r="C44" s="3">
        <v>0.81524618126211101</v>
      </c>
      <c r="D44" s="3">
        <v>0.81926168321928905</v>
      </c>
      <c r="E44" s="3">
        <v>0</v>
      </c>
      <c r="F44" s="3">
        <v>0.81714008208084399</v>
      </c>
    </row>
    <row r="45" spans="1:6">
      <c r="A45" s="3" t="s">
        <v>349</v>
      </c>
      <c r="B45" s="3" t="s">
        <v>351</v>
      </c>
      <c r="C45" s="3">
        <v>0.85304349490240805</v>
      </c>
      <c r="D45" s="3">
        <v>0.85567758567865304</v>
      </c>
      <c r="E45" s="3">
        <v>0</v>
      </c>
      <c r="F45" s="3">
        <v>0.85435715042077498</v>
      </c>
    </row>
    <row r="46" spans="1:6">
      <c r="A46" s="3" t="s">
        <v>349</v>
      </c>
      <c r="B46" s="3" t="s">
        <v>352</v>
      </c>
      <c r="C46" s="3">
        <v>0.73949948147414202</v>
      </c>
      <c r="D46" s="3">
        <v>0.74333941786748503</v>
      </c>
      <c r="E46" s="3">
        <v>0</v>
      </c>
      <c r="F46" s="3">
        <v>0.74131109618400903</v>
      </c>
    </row>
    <row r="47" spans="1:6">
      <c r="A47" s="3" t="s">
        <v>349</v>
      </c>
      <c r="B47" s="3" t="s">
        <v>353</v>
      </c>
      <c r="C47" s="3">
        <v>0.73456099047276902</v>
      </c>
      <c r="D47" s="3">
        <v>0.73896149161832703</v>
      </c>
      <c r="E47" s="3">
        <v>0</v>
      </c>
      <c r="F47" s="3">
        <v>0.73673024271380505</v>
      </c>
    </row>
    <row r="48" spans="1:6">
      <c r="A48" s="3" t="s">
        <v>350</v>
      </c>
      <c r="B48" s="3" t="s">
        <v>351</v>
      </c>
      <c r="C48" s="3">
        <v>0.84173571802256197</v>
      </c>
      <c r="D48" s="3">
        <v>0.845648093315158</v>
      </c>
      <c r="E48" s="3">
        <v>0</v>
      </c>
      <c r="F48" s="3">
        <v>0.84368981858286396</v>
      </c>
    </row>
    <row r="49" spans="1:6">
      <c r="A49" s="3" t="s">
        <v>350</v>
      </c>
      <c r="B49" s="3" t="s">
        <v>352</v>
      </c>
      <c r="C49" s="3">
        <v>0.55793773654263301</v>
      </c>
      <c r="D49" s="3">
        <v>0.56526946621537599</v>
      </c>
      <c r="E49" s="3">
        <v>0</v>
      </c>
      <c r="F49" s="3">
        <v>0.56160521381175299</v>
      </c>
    </row>
    <row r="50" spans="1:6">
      <c r="A50" s="3" t="s">
        <v>350</v>
      </c>
      <c r="B50" s="3" t="s">
        <v>353</v>
      </c>
      <c r="C50" s="3">
        <v>0.57844371821810603</v>
      </c>
      <c r="D50" s="3">
        <v>0.58471726622418096</v>
      </c>
      <c r="E50" s="3">
        <v>0</v>
      </c>
      <c r="F50" s="3">
        <v>0.58143902313676399</v>
      </c>
    </row>
    <row r="51" spans="1:6">
      <c r="A51" s="3" t="s">
        <v>351</v>
      </c>
      <c r="B51" s="3" t="s">
        <v>352</v>
      </c>
      <c r="C51" s="3">
        <v>0.78685053461610399</v>
      </c>
      <c r="D51" s="3">
        <v>0.79065048377761105</v>
      </c>
      <c r="E51" s="3">
        <v>0</v>
      </c>
      <c r="F51" s="3">
        <v>0.78898387330837005</v>
      </c>
    </row>
    <row r="52" spans="1:6">
      <c r="A52" s="3" t="s">
        <v>351</v>
      </c>
      <c r="B52" s="3" t="s">
        <v>353</v>
      </c>
      <c r="C52" s="3">
        <v>0.78728812519986302</v>
      </c>
      <c r="D52" s="3">
        <v>0.79083498295689503</v>
      </c>
      <c r="E52" s="3">
        <v>0</v>
      </c>
      <c r="F52" s="3">
        <v>0.78916150002429497</v>
      </c>
    </row>
    <row r="53" spans="1:6">
      <c r="A53" s="3" t="s">
        <v>352</v>
      </c>
      <c r="B53" s="3" t="s">
        <v>353</v>
      </c>
      <c r="C53" s="3">
        <v>0.21218388631347701</v>
      </c>
      <c r="D53" s="3">
        <v>0.22145482831820101</v>
      </c>
      <c r="E53" s="3">
        <v>0</v>
      </c>
      <c r="F53" s="3">
        <v>0.21708986928871199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13" sqref="G13"/>
    </sheetView>
  </sheetViews>
  <sheetFormatPr baseColWidth="10" defaultColWidth="11.42578125" defaultRowHeight="15"/>
  <cols>
    <col min="3" max="3" width="16.42578125" customWidth="1"/>
    <col min="4" max="4" width="15.5703125" customWidth="1"/>
    <col min="9" max="9" width="21.5703125" customWidth="1"/>
  </cols>
  <sheetData>
    <row r="1" spans="1:9">
      <c r="A1" s="11" t="s">
        <v>966</v>
      </c>
      <c r="B1" s="11"/>
      <c r="C1" s="11"/>
      <c r="D1" s="11"/>
      <c r="E1" s="11"/>
      <c r="F1" s="11"/>
      <c r="G1" s="11"/>
      <c r="H1" s="11"/>
      <c r="I1" s="11"/>
    </row>
    <row r="2" spans="1:9">
      <c r="A2" s="12" t="s">
        <v>316</v>
      </c>
      <c r="B2" s="12"/>
      <c r="C2" s="12"/>
      <c r="D2" s="12"/>
      <c r="E2" s="12"/>
      <c r="F2" s="12"/>
      <c r="G2" s="12"/>
      <c r="H2" s="12"/>
      <c r="I2" s="12"/>
    </row>
    <row r="3" spans="1:9">
      <c r="A3" s="12" t="s">
        <v>317</v>
      </c>
      <c r="B3" s="12" t="s">
        <v>318</v>
      </c>
      <c r="C3" s="12" t="s">
        <v>319</v>
      </c>
      <c r="D3" s="12" t="s">
        <v>320</v>
      </c>
      <c r="E3" s="12" t="s">
        <v>321</v>
      </c>
      <c r="F3" s="12" t="s">
        <v>322</v>
      </c>
      <c r="G3" s="12" t="s">
        <v>323</v>
      </c>
      <c r="H3" s="12" t="s">
        <v>324</v>
      </c>
      <c r="I3" s="12" t="s">
        <v>325</v>
      </c>
    </row>
    <row r="4" spans="1:9">
      <c r="A4" t="s">
        <v>326</v>
      </c>
      <c r="B4" t="s">
        <v>327</v>
      </c>
      <c r="C4" t="s">
        <v>960</v>
      </c>
      <c r="D4" t="s">
        <v>329</v>
      </c>
      <c r="E4">
        <v>0.28999999999999998</v>
      </c>
      <c r="F4">
        <v>0.71</v>
      </c>
      <c r="G4">
        <v>0.98373823545024397</v>
      </c>
      <c r="H4">
        <v>2.7730000000000001</v>
      </c>
      <c r="I4" t="s">
        <v>328</v>
      </c>
    </row>
    <row r="5" spans="1:9">
      <c r="A5" t="s">
        <v>961</v>
      </c>
      <c r="B5" t="s">
        <v>327</v>
      </c>
      <c r="C5" t="s">
        <v>958</v>
      </c>
      <c r="D5" t="s">
        <v>957</v>
      </c>
      <c r="E5">
        <v>0.43</v>
      </c>
      <c r="F5">
        <v>0.56999999999999995</v>
      </c>
      <c r="G5">
        <v>0.99616578703718694</v>
      </c>
      <c r="H5">
        <v>7.508</v>
      </c>
      <c r="I5" t="s">
        <v>330</v>
      </c>
    </row>
    <row r="7" spans="1:9">
      <c r="A7" s="12" t="s">
        <v>331</v>
      </c>
      <c r="B7" s="12"/>
      <c r="C7" s="12"/>
      <c r="D7" s="12"/>
      <c r="E7" s="12"/>
      <c r="F7" s="12"/>
      <c r="G7" s="12"/>
      <c r="H7" s="12"/>
      <c r="I7" s="12"/>
    </row>
    <row r="8" spans="1:9">
      <c r="A8" s="12" t="s">
        <v>332</v>
      </c>
      <c r="B8" s="12" t="s">
        <v>318</v>
      </c>
      <c r="C8" s="12" t="s">
        <v>319</v>
      </c>
      <c r="D8" s="12" t="s">
        <v>320</v>
      </c>
      <c r="E8" s="12" t="s">
        <v>321</v>
      </c>
      <c r="F8" s="12" t="s">
        <v>322</v>
      </c>
      <c r="G8" s="12" t="s">
        <v>323</v>
      </c>
      <c r="H8" s="12" t="s">
        <v>324</v>
      </c>
      <c r="I8" s="12"/>
    </row>
    <row r="9" spans="1:9">
      <c r="A9" t="s">
        <v>85</v>
      </c>
      <c r="B9" t="s">
        <v>327</v>
      </c>
      <c r="C9" t="s">
        <v>333</v>
      </c>
      <c r="D9" t="s">
        <v>957</v>
      </c>
      <c r="E9">
        <v>0.39</v>
      </c>
      <c r="F9">
        <v>0.61</v>
      </c>
      <c r="G9">
        <v>0.99419999999999997</v>
      </c>
      <c r="H9">
        <v>6.56</v>
      </c>
    </row>
    <row r="10" spans="1:9">
      <c r="A10" t="s">
        <v>33</v>
      </c>
      <c r="B10" t="s">
        <v>327</v>
      </c>
      <c r="C10" t="s">
        <v>956</v>
      </c>
      <c r="D10" t="s">
        <v>975</v>
      </c>
      <c r="E10">
        <v>0.49</v>
      </c>
      <c r="F10">
        <v>0.51</v>
      </c>
      <c r="G10">
        <v>0.99260000000000004</v>
      </c>
      <c r="H10">
        <v>1</v>
      </c>
    </row>
    <row r="11" spans="1:9">
      <c r="A11" t="s">
        <v>250</v>
      </c>
      <c r="B11" t="s">
        <v>327</v>
      </c>
      <c r="C11" t="s">
        <v>974</v>
      </c>
      <c r="D11" t="s">
        <v>958</v>
      </c>
      <c r="E11">
        <v>0.35</v>
      </c>
      <c r="F11">
        <v>0.65</v>
      </c>
      <c r="G11">
        <v>0.98729999999999996</v>
      </c>
      <c r="H11">
        <v>6.78</v>
      </c>
    </row>
    <row r="12" spans="1:9">
      <c r="A12" t="s">
        <v>232</v>
      </c>
      <c r="B12" t="s">
        <v>327</v>
      </c>
      <c r="C12" t="s">
        <v>974</v>
      </c>
      <c r="D12" t="s">
        <v>958</v>
      </c>
      <c r="E12">
        <v>0.39</v>
      </c>
      <c r="F12">
        <v>0.61</v>
      </c>
      <c r="G12">
        <v>0.99060000000000004</v>
      </c>
      <c r="H12">
        <v>4.22</v>
      </c>
    </row>
    <row r="13" spans="1:9">
      <c r="A13" t="s">
        <v>220</v>
      </c>
      <c r="B13" t="s">
        <v>327</v>
      </c>
      <c r="C13" t="s">
        <v>958</v>
      </c>
      <c r="D13" t="s">
        <v>959</v>
      </c>
      <c r="E13">
        <v>0.28999999999999998</v>
      </c>
      <c r="F13">
        <v>0.71</v>
      </c>
      <c r="G13">
        <v>0.9143</v>
      </c>
      <c r="H13">
        <v>5.88</v>
      </c>
    </row>
    <row r="14" spans="1:9">
      <c r="A14" t="s">
        <v>228</v>
      </c>
      <c r="B14" t="s">
        <v>327</v>
      </c>
      <c r="C14" t="s">
        <v>958</v>
      </c>
      <c r="D14" t="s">
        <v>959</v>
      </c>
      <c r="E14">
        <v>0.5</v>
      </c>
      <c r="F14">
        <v>0.5</v>
      </c>
      <c r="G14">
        <v>0.98770000000000002</v>
      </c>
      <c r="H14">
        <v>2.97</v>
      </c>
    </row>
    <row r="15" spans="1:9">
      <c r="A15" t="s">
        <v>106</v>
      </c>
      <c r="B15" t="s">
        <v>327</v>
      </c>
      <c r="C15" t="s">
        <v>956</v>
      </c>
      <c r="D15" t="s">
        <v>960</v>
      </c>
      <c r="E15">
        <v>0.36</v>
      </c>
      <c r="F15">
        <v>0.64</v>
      </c>
      <c r="G15">
        <v>0.999</v>
      </c>
      <c r="H15">
        <v>2.92</v>
      </c>
    </row>
    <row r="18" spans="1:1">
      <c r="A18" t="s">
        <v>962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5" sqref="E15"/>
    </sheetView>
  </sheetViews>
  <sheetFormatPr baseColWidth="10" defaultColWidth="11.42578125" defaultRowHeight="15"/>
  <cols>
    <col min="1" max="1" width="24.28515625" customWidth="1"/>
    <col min="2" max="2" width="15.5703125" customWidth="1"/>
    <col min="3" max="3" width="14.28515625" customWidth="1"/>
    <col min="4" max="4" width="14.7109375" customWidth="1"/>
    <col min="5" max="5" width="18.140625" customWidth="1"/>
  </cols>
  <sheetData>
    <row r="1" spans="1:5" s="11" customFormat="1">
      <c r="A1" s="11" t="s">
        <v>969</v>
      </c>
    </row>
    <row r="2" spans="1:5">
      <c r="A2" s="12" t="s">
        <v>255</v>
      </c>
      <c r="B2" s="12" t="s">
        <v>256</v>
      </c>
      <c r="C2" s="12" t="s">
        <v>257</v>
      </c>
      <c r="D2" s="12" t="s">
        <v>258</v>
      </c>
      <c r="E2" s="12" t="s">
        <v>259</v>
      </c>
    </row>
    <row r="3" spans="1:5">
      <c r="A3" t="s">
        <v>260</v>
      </c>
      <c r="B3">
        <v>3</v>
      </c>
      <c r="C3">
        <v>49.872219846528303</v>
      </c>
      <c r="D3">
        <v>0</v>
      </c>
      <c r="E3">
        <v>4</v>
      </c>
    </row>
    <row r="4" spans="1:5">
      <c r="A4" t="s">
        <v>261</v>
      </c>
      <c r="B4">
        <v>3</v>
      </c>
      <c r="C4">
        <v>137.97997920996201</v>
      </c>
      <c r="D4">
        <v>88.1077593634338</v>
      </c>
      <c r="E4">
        <v>4</v>
      </c>
    </row>
    <row r="5" spans="1:5">
      <c r="A5" t="s">
        <v>262</v>
      </c>
      <c r="B5">
        <v>5</v>
      </c>
      <c r="C5">
        <v>538.31711756096399</v>
      </c>
      <c r="D5">
        <v>488.44489771443602</v>
      </c>
      <c r="E5">
        <v>2.22619940204476</v>
      </c>
    </row>
    <row r="6" spans="1:5">
      <c r="A6" t="s">
        <v>263</v>
      </c>
      <c r="B6">
        <v>6</v>
      </c>
      <c r="C6">
        <v>556.61325772579005</v>
      </c>
      <c r="D6">
        <v>506.74103787926202</v>
      </c>
      <c r="E6">
        <v>2.24242424242424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8" sqref="F18"/>
    </sheetView>
  </sheetViews>
  <sheetFormatPr baseColWidth="10" defaultColWidth="11.42578125" defaultRowHeight="15"/>
  <sheetData>
    <row r="1" spans="1:9" s="11" customFormat="1">
      <c r="A1" s="11" t="s">
        <v>968</v>
      </c>
    </row>
    <row r="2" spans="1:9" s="12" customFormat="1">
      <c r="A2" s="12" t="s">
        <v>273</v>
      </c>
      <c r="B2" s="12" t="s">
        <v>274</v>
      </c>
      <c r="C2" s="12" t="s">
        <v>275</v>
      </c>
      <c r="D2" s="12" t="s">
        <v>276</v>
      </c>
      <c r="E2" s="12" t="s">
        <v>277</v>
      </c>
      <c r="F2" s="12" t="s">
        <v>278</v>
      </c>
      <c r="G2" s="12" t="s">
        <v>279</v>
      </c>
      <c r="H2" s="12" t="s">
        <v>280</v>
      </c>
      <c r="I2" s="12" t="s">
        <v>281</v>
      </c>
    </row>
    <row r="3" spans="1:9">
      <c r="A3" t="s">
        <v>282</v>
      </c>
      <c r="B3" t="s">
        <v>283</v>
      </c>
      <c r="C3" t="s">
        <v>284</v>
      </c>
      <c r="D3" t="s">
        <v>285</v>
      </c>
      <c r="E3">
        <v>1.2930000000000001E-3</v>
      </c>
      <c r="F3">
        <v>10.109</v>
      </c>
      <c r="G3">
        <v>1449</v>
      </c>
      <c r="H3">
        <v>503</v>
      </c>
      <c r="I3">
        <v>731599</v>
      </c>
    </row>
    <row r="4" spans="1:9">
      <c r="A4" t="s">
        <v>282</v>
      </c>
      <c r="B4" t="s">
        <v>286</v>
      </c>
      <c r="C4" t="s">
        <v>284</v>
      </c>
      <c r="D4" t="s">
        <v>285</v>
      </c>
      <c r="E4">
        <v>1.2149999999999999E-3</v>
      </c>
      <c r="F4">
        <v>6.9059999999999997</v>
      </c>
      <c r="G4">
        <v>1542</v>
      </c>
      <c r="H4">
        <v>653</v>
      </c>
      <c r="I4">
        <v>731599</v>
      </c>
    </row>
    <row r="5" spans="1:9">
      <c r="A5" t="s">
        <v>282</v>
      </c>
      <c r="B5" t="s">
        <v>285</v>
      </c>
      <c r="C5" t="s">
        <v>284</v>
      </c>
      <c r="D5" t="s">
        <v>286</v>
      </c>
      <c r="E5">
        <v>9.19E-4</v>
      </c>
      <c r="F5">
        <v>6.0209999999999999</v>
      </c>
      <c r="G5">
        <v>1542</v>
      </c>
      <c r="H5">
        <v>870</v>
      </c>
      <c r="I5">
        <v>731599</v>
      </c>
    </row>
    <row r="6" spans="1:9">
      <c r="A6" t="s">
        <v>282</v>
      </c>
      <c r="B6" t="s">
        <v>284</v>
      </c>
      <c r="C6" t="s">
        <v>283</v>
      </c>
      <c r="D6" t="s">
        <v>285</v>
      </c>
      <c r="E6">
        <v>6.4800000000000003E-4</v>
      </c>
      <c r="F6">
        <v>5.9870000000000001</v>
      </c>
      <c r="G6">
        <v>977</v>
      </c>
      <c r="H6">
        <v>503</v>
      </c>
      <c r="I6">
        <v>731599</v>
      </c>
    </row>
    <row r="7" spans="1:9">
      <c r="A7" t="s">
        <v>282</v>
      </c>
      <c r="B7" t="s">
        <v>283</v>
      </c>
      <c r="C7" t="s">
        <v>284</v>
      </c>
      <c r="D7" t="s">
        <v>286</v>
      </c>
      <c r="E7">
        <v>1.1640000000000001E-3</v>
      </c>
      <c r="F7">
        <v>5.2359999999999998</v>
      </c>
      <c r="G7">
        <v>1521</v>
      </c>
      <c r="H7">
        <v>670</v>
      </c>
      <c r="I7">
        <v>731599</v>
      </c>
    </row>
    <row r="8" spans="1:9">
      <c r="A8" t="s">
        <v>282</v>
      </c>
      <c r="B8" t="s">
        <v>284</v>
      </c>
      <c r="C8" t="s">
        <v>283</v>
      </c>
      <c r="D8" t="s">
        <v>286</v>
      </c>
      <c r="E8">
        <v>3.5100000000000002E-4</v>
      </c>
      <c r="F8">
        <v>4.383</v>
      </c>
      <c r="G8">
        <v>927</v>
      </c>
      <c r="H8">
        <v>670</v>
      </c>
      <c r="I8">
        <v>731599</v>
      </c>
    </row>
    <row r="9" spans="1:9">
      <c r="A9" t="s">
        <v>282</v>
      </c>
      <c r="B9" t="s">
        <v>285</v>
      </c>
      <c r="C9" t="s">
        <v>284</v>
      </c>
      <c r="D9" t="s">
        <v>283</v>
      </c>
      <c r="E9">
        <v>6.4499999999999996E-4</v>
      </c>
      <c r="F9">
        <v>4.1820000000000004</v>
      </c>
      <c r="G9">
        <v>1449</v>
      </c>
      <c r="H9">
        <v>977</v>
      </c>
      <c r="I9">
        <v>731599</v>
      </c>
    </row>
    <row r="10" spans="1:9">
      <c r="A10" t="s">
        <v>282</v>
      </c>
      <c r="B10" t="s">
        <v>286</v>
      </c>
      <c r="C10" t="s">
        <v>284</v>
      </c>
      <c r="D10" t="s">
        <v>283</v>
      </c>
      <c r="E10">
        <v>8.12E-4</v>
      </c>
      <c r="F10">
        <v>3.5339999999999998</v>
      </c>
      <c r="G10">
        <v>1521</v>
      </c>
      <c r="H10">
        <v>927</v>
      </c>
      <c r="I10">
        <v>731599</v>
      </c>
    </row>
    <row r="11" spans="1:9">
      <c r="A11" t="s">
        <v>282</v>
      </c>
      <c r="B11" t="s">
        <v>284</v>
      </c>
      <c r="C11" t="s">
        <v>286</v>
      </c>
      <c r="D11" t="s">
        <v>285</v>
      </c>
      <c r="E11">
        <v>2.9700000000000001E-4</v>
      </c>
      <c r="F11">
        <v>3.4340000000000002</v>
      </c>
      <c r="G11">
        <v>870</v>
      </c>
      <c r="H11">
        <v>653</v>
      </c>
      <c r="I11">
        <v>731599</v>
      </c>
    </row>
    <row r="12" spans="1:9">
      <c r="A12" t="s">
        <v>282</v>
      </c>
      <c r="B12" t="s">
        <v>286</v>
      </c>
      <c r="C12" t="s">
        <v>283</v>
      </c>
      <c r="D12" t="s">
        <v>285</v>
      </c>
      <c r="E12">
        <v>4.0299999999999998E-4</v>
      </c>
      <c r="F12">
        <v>2.3170000000000002</v>
      </c>
      <c r="G12">
        <v>1309</v>
      </c>
      <c r="H12">
        <v>1014</v>
      </c>
      <c r="I12">
        <v>731599</v>
      </c>
    </row>
    <row r="13" spans="1:9">
      <c r="A13" t="s">
        <v>282</v>
      </c>
      <c r="B13" t="s">
        <v>285</v>
      </c>
      <c r="C13" t="s">
        <v>283</v>
      </c>
      <c r="D13" t="s">
        <v>286</v>
      </c>
      <c r="E13">
        <v>2.7399999999999999E-4</v>
      </c>
      <c r="F13">
        <v>1.361</v>
      </c>
      <c r="G13">
        <v>1309</v>
      </c>
      <c r="H13">
        <v>1109</v>
      </c>
      <c r="I13">
        <v>731599</v>
      </c>
    </row>
    <row r="14" spans="1:9">
      <c r="A14" t="s">
        <v>285</v>
      </c>
      <c r="B14" t="s">
        <v>283</v>
      </c>
      <c r="C14" t="s">
        <v>284</v>
      </c>
      <c r="D14" t="s">
        <v>286</v>
      </c>
      <c r="E14">
        <v>2.4499999999999999E-4</v>
      </c>
      <c r="F14">
        <v>1.2030000000000001</v>
      </c>
      <c r="G14">
        <v>1232</v>
      </c>
      <c r="H14">
        <v>1052</v>
      </c>
      <c r="I14">
        <v>731599</v>
      </c>
    </row>
    <row r="15" spans="1:9">
      <c r="A15" t="s">
        <v>285</v>
      </c>
      <c r="B15" t="s">
        <v>286</v>
      </c>
      <c r="C15" t="s">
        <v>284</v>
      </c>
      <c r="D15" t="s">
        <v>283</v>
      </c>
      <c r="E15">
        <v>1.6699999999999999E-4</v>
      </c>
      <c r="F15">
        <v>0.70799999999999996</v>
      </c>
      <c r="G15">
        <v>1232</v>
      </c>
      <c r="H15">
        <v>1109</v>
      </c>
      <c r="I15">
        <v>731599</v>
      </c>
    </row>
    <row r="16" spans="1:9">
      <c r="A16" t="s">
        <v>282</v>
      </c>
      <c r="B16" t="s">
        <v>283</v>
      </c>
      <c r="C16" t="s">
        <v>286</v>
      </c>
      <c r="D16" t="s">
        <v>285</v>
      </c>
      <c r="E16">
        <v>1.2899999999999999E-4</v>
      </c>
      <c r="F16">
        <v>0.66100000000000003</v>
      </c>
      <c r="G16">
        <v>1109</v>
      </c>
      <c r="H16">
        <v>1014</v>
      </c>
      <c r="I16">
        <v>731599</v>
      </c>
    </row>
    <row r="17" spans="1:9">
      <c r="A17" t="s">
        <v>285</v>
      </c>
      <c r="B17" t="s">
        <v>284</v>
      </c>
      <c r="C17" t="s">
        <v>283</v>
      </c>
      <c r="D17" t="s">
        <v>286</v>
      </c>
      <c r="E17" s="13">
        <v>7.7999999999999999E-5</v>
      </c>
      <c r="F17">
        <v>0.47199999999999998</v>
      </c>
      <c r="G17">
        <v>1109</v>
      </c>
      <c r="H17">
        <v>1052</v>
      </c>
      <c r="I17">
        <v>731599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TableS1</vt:lpstr>
      <vt:lpstr>TableS2a</vt:lpstr>
      <vt:lpstr>TableS2b</vt:lpstr>
      <vt:lpstr>TableS3a</vt:lpstr>
      <vt:lpstr>Table S4a</vt:lpstr>
      <vt:lpstr>Table S4b</vt:lpstr>
      <vt:lpstr>Table S5a</vt:lpstr>
      <vt:lpstr>Table S5b</vt:lpstr>
      <vt:lpstr>Table S5c</vt:lpstr>
      <vt:lpstr>TableS5d</vt:lpstr>
      <vt:lpstr>Table S5e</vt:lpstr>
      <vt:lpstr>TableS6a</vt:lpstr>
      <vt:lpstr>TableS6b</vt:lpstr>
      <vt:lpstr>TableS6c</vt:lpstr>
      <vt:lpstr>TableS7a</vt:lpstr>
      <vt:lpstr>TableS7b</vt:lpstr>
      <vt:lpstr>TableS7c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Francisco A. Cubillos</cp:lastModifiedBy>
  <dcterms:created xsi:type="dcterms:W3CDTF">2018-10-22T20:52:05Z</dcterms:created>
  <dcterms:modified xsi:type="dcterms:W3CDTF">2019-12-20T18:58:14Z</dcterms:modified>
</cp:coreProperties>
</file>