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eho006/ibisba_training/"/>
    </mc:Choice>
  </mc:AlternateContent>
  <xr:revisionPtr revIDLastSave="0" documentId="13_ncr:1_{8FD90E4D-1EF4-AE46-8F00-9E0AAA3DBA0E}" xr6:coauthVersionLast="47" xr6:coauthVersionMax="47" xr10:uidLastSave="{00000000-0000-0000-0000-000000000000}"/>
  <bookViews>
    <workbookView xWindow="320" yWindow="-18460" windowWidth="23180" windowHeight="8600" activeTab="3" xr2:uid="{00000000-000D-0000-FFFF-FFFF00000000}"/>
  </bookViews>
  <sheets>
    <sheet name="Investigation - default" sheetId="1" r:id="rId1"/>
    <sheet name="Study - default" sheetId="2" r:id="rId2"/>
    <sheet name="ObservationUnit" sheetId="3" r:id="rId3"/>
    <sheet name="Sample - wastewater sludge" sheetId="4" r:id="rId4"/>
    <sheet name="Assay - Amplicon demultiplex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4" l="1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identifier
Example: S1005TX
Pattern: ^[a-zA-Z0-9-_]*${5,25}
Units: 
</t>
        </r>
      </text>
    </comment>
    <comment ref="B1" authorId="0" shapeId="0" xr:uid="{00000000-0006-0000-02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name
Example: Negative control
Pattern: .*{10,}
Units: 
</t>
        </r>
      </text>
    </comment>
    <comment ref="C1" authorId="0" shapeId="0" xr:uid="{00000000-0006-0000-02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observation unit description
Example: NucleaseFreeWater+PCRComponents (PCR polymerase, buffer) for negative quality control
Pattern: .*{25,}
Units: 
</t>
        </r>
      </text>
    </comment>
    <comment ref="D1" authorId="0" shapeId="0" xr:uid="{00000000-0006-0000-02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study identifier
Example: BO3B-BR1
Pattern: ^[a-zA-Z0-9-_]*${5,25}
Units: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identifier
Example: P1S2D3
Pattern: ^[a-zA-Z0-9-_]*${5,25}
Units: 
</t>
        </r>
      </text>
    </comment>
    <comment ref="B1" authorId="0" shapeId="0" xr:uid="{00000000-0006-0000-03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description
Example: The sample taken from pig 1 in stable 2 on day 3 was more colorless than in general
Pattern: .*{25,}
Units: 
</t>
        </r>
      </text>
    </comment>
    <comment ref="C1" authorId="0" shapeId="0" xr:uid="{00000000-0006-0000-03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name
Example: ISD soil sample 1
Pattern: .*{10,}
Units: 
</t>
        </r>
      </text>
    </comment>
    <comment ref="D1" authorId="0" shapeId="0" xr:uid="{00000000-0006-0000-03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ncbi taxonomy id
Example: 1510822
Pattern: \d+
Units: 
</t>
        </r>
      </text>
    </comment>
    <comment ref="E1" authorId="0" shapeId="0" xr:uid="{00000000-0006-0000-0300-000005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scientific name
Example: Sus scrofa domesticus
Pattern: .*
Units: 
</t>
        </r>
      </text>
    </comment>
    <comment ref="F1" authorId="0" shapeId="0" xr:uid="{00000000-0006-0000-0300-000006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biosafety level
</t>
        </r>
        <r>
          <rPr>
            <sz val="11"/>
            <color rgb="FF000000"/>
            <rFont val="Aptos Narrow"/>
            <family val="2"/>
          </rPr>
          <t xml:space="preserve">Example: 2
</t>
        </r>
        <r>
          <rPr>
            <sz val="11"/>
            <color rgb="FF000000"/>
            <rFont val="Aptos Narrow"/>
            <family val="2"/>
          </rPr>
          <t xml:space="preserve">Pattern: (1|2|3|4|unknown)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G1" authorId="0" shapeId="0" xr:uid="{00000000-0006-0000-0300-000007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observation unit identifier
</t>
        </r>
        <r>
          <rPr>
            <sz val="11"/>
            <color rgb="FF000000"/>
            <rFont val="Aptos Narrow"/>
            <family val="2"/>
          </rPr>
          <t xml:space="preserve">Example: S1005TX
</t>
        </r>
        <r>
          <rPr>
            <sz val="11"/>
            <color rgb="FF000000"/>
            <rFont val="Aptos Narrow"/>
            <family val="2"/>
          </rPr>
          <t xml:space="preserve">Pattern: ^[a-zA-Z0-9-_]*${5,25}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H1" authorId="0" shapeId="0" xr:uid="{00000000-0006-0000-0300-000008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collection date
</t>
        </r>
        <r>
          <rPr>
            <sz val="11"/>
            <color rgb="FF000000"/>
            <rFont val="Aptos Narrow"/>
            <family val="2"/>
          </rPr>
          <t xml:space="preserve">Example: 41358
</t>
        </r>
        <r>
          <rPr>
            <sz val="11"/>
            <color rgb="FF000000"/>
            <rFont val="Aptos Narrow"/>
            <family val="2"/>
          </rPr>
          <t xml:space="preserve">Pattern: .+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I1" authorId="0" shapeId="0" xr:uid="{00000000-0006-0000-0300-000009000000}">
      <text>
        <r>
          <rPr>
            <sz val="11"/>
            <color rgb="FF000000"/>
            <rFont val="Aptos Narrow"/>
            <family val="2"/>
          </rPr>
          <t xml:space="preserve">Requirement: RECOMMENDED
</t>
        </r>
        <r>
          <rPr>
            <sz val="11"/>
            <color rgb="FF000000"/>
            <rFont val="Aptos Narrow"/>
            <family val="2"/>
          </rPr>
          <t xml:space="preserve">Package: default
</t>
        </r>
        <r>
          <rPr>
            <sz val="11"/>
            <color rgb="FF000000"/>
            <rFont val="Aptos Narrow"/>
            <family val="2"/>
          </rPr>
          <t xml:space="preserve">Label: geographic location (country and/or sea)
</t>
        </r>
        <r>
          <rPr>
            <sz val="11"/>
            <color rgb="FF000000"/>
            <rFont val="Aptos Narrow"/>
            <family val="2"/>
          </rPr>
          <t xml:space="preserve">Example: restricted access
</t>
        </r>
        <r>
          <rPr>
            <sz val="11"/>
            <color rgb="FF000000"/>
            <rFont val="Aptos Narrow"/>
            <family val="2"/>
          </rPr>
          <t xml:space="preserve">Pattern: (Afghanistan|Albania|Algeria|American Samoa|Andorra|Angola|Anguilla|Antarctica|Antigua and Barbuda|Arctic Ocean|Argentina|Armenia|Aruba|Ashmore and Cartier Islands|Atlantic Ocean|Australia|Austria|Azerbaijan|Bahamas|Bahrain|Baker Island|Baltic Sea|Bangladesh|Barbados|Bassas da India|Belarus|Belgium|Belize|Benin|Bermuda|Bhutan|Bolivia|Borneo|Bosnia and Herzegovina|Botswana|Bouvet Island|Brazil|British Virgin Islands|Brunei|Bulgaria|Burkina Faso|Burundi|Cambodia|Cameroon|Canada|Cape Verde|Cayman Islands|Central African Republic|Chad|Chile|China|Christmas Island|Clipperton Island|Cocos Islands|Colombia|Comoros|Cook Islands|Coral Sea Islands|Costa Rica|Cote d'Ivoire|Croatia|Cuba|Curacao|Cyprus|Czech Republic|Democratic Republic of the Congo|Denmark|Djibouti|Dominica|Dominican Republic|East Timor|Ecuador|Egypt|El Salvador|Equatorial Guinea|Eritrea|Estonia|Ethiopia|Europa Island|Falkland Islands (Islas Malvinas)|Faroe Islands|Fiji|Finland|France|French Guiana|French Polynesia|French Southern and Antarctic Lands|Gabon|Gambia|Gaza Strip|Georgia|Germany|Ghana|Gibraltar|Glorioso Islands|Greece|Greenland|Grenada|Guadeloupe|Guam|Guatemala|Guernsey|Guinea|Guinea-Bissau|Guyana|Haiti|Heard Island and McDonald Islands|Honduras|Hong Kong|Howland Island|Hungary|Iceland|India|Indian Ocean|Indonesia|Iran|Iraq|Ireland|Isle of Man|Israel|Italy|Jamaica|Jan Mayen|Japan|Jarvis Island|Jersey|Johnston Atoll|Jordan|Juan de Nova Island|Kazakhstan|Kenya|Kerguelen Archipelago|Kingman Reef|Kiribati|Kosovo|Kuwait|Kyrgyzstan|Laos|Latvia|Lebanon|Lesotho|Liberia|Libya|Liechtenstein|Lithuania|Luxembourg|Macau|Macedonia|Madagascar|Malawi|Malaysia|Maldives|Mali|Malta|Marshall Islands|Martinique|Mauritania|Mauritius|Mayotte|Mediterranean Sea|Mexico|Micronesia|Midway Islands|Moldova|Monaco|Mongolia|Montenegro|Montserrat|Morocco|Mozambique|Myanmar|Namibia|Nauru|Navassa Island|Nepal|Netherlands|New Caledonia|New Zealand|Nicaragua|Niger|Nigeria|Niue|Norfolk Island|North Korea|North Sea|Northern Mariana Islands|Norway|Oman|Pacific Ocean|Pakistan|Palau|Palmyra Atoll|Panama|Papua New Guinea|Paracel Islands|Paraguay|Peru|Philippines|Pitcairn Islands|Poland|Portugal|Puerto Rico|Qatar|Republic of the Congo|Reunion|Romania|Ross Sea|Russia|Rwanda|Saint Helena|Saint Kitts and Nevis|Saint Lucia|Saint Pierre and Miquelon|Saint Vincent and the Grenadines|Samoa|San Marino|Sao Tome and Principe|Saudi Arabia|Senegal|Serbia|Seychelles|Sierra Leone|Singapore|Sint Maarten|Slovakia|Slovenia|Solomon Islands|Somalia|South Africa|South Georgia and the South Sandwich Islands|South Korea|Southern Ocean|Spain|Spratly Islands|Sri Lanka|Sudan|Suriname|Svalbard|Swaziland|Sweden|Switzerland|Syria|Taiwan|Tajikistan|Tanzania|Tasman Sea|Thailand|Togo|Tokelau|Tonga|Trinidad and Tobago|Tromelin Island|Tunisia|Turkey|Turkmenistan|Turks and Caicos Islands|Tuvalu|USA|Uganda|Ukraine|United Arab Emirates|United Kingdom|Uruguay|Uzbekistan|Vanuatu|Venezuela|Viet Nam|Virgin Islands|Wake Island|Wallis and Futuna|West Bank|Western Sahara|Yemen|Zambia|Zimbabwe|not applicable|not collected|not provided|restricted access)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J1" authorId="0" shapeId="0" xr:uid="{00000000-0006-0000-0300-00000A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wastewater sludge
Label: geographic location (latitude)
Example: 
Pattern: (^(\-|\+)?(\d+)(\.\d+)?.?[0-9]{0,8}$)|(^not collected$)|(^not provided$)|(^restricted access$)
Units: 
</t>
        </r>
      </text>
    </comment>
    <comment ref="K1" authorId="0" shapeId="0" xr:uid="{00000000-0006-0000-0300-00000B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geographic location (longitude)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(^(\-|\+)?(\d+)(\.\d+)?.?[0-9]{0,8}$)|(^not collected$)|(^not provided$)|(^restricted access$)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L1" authorId="0" shapeId="0" xr:uid="{00000000-0006-0000-0300-00000C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broad-scale environmental context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M1" authorId="0" shapeId="0" xr:uid="{00000000-0006-0000-0300-00000D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local environmental context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  <comment ref="N1" authorId="0" shapeId="0" xr:uid="{00000000-0006-0000-0300-00000E000000}">
      <text>
        <r>
          <rPr>
            <sz val="11"/>
            <color rgb="FF000000"/>
            <rFont val="Aptos Narrow"/>
            <family val="2"/>
          </rPr>
          <t xml:space="preserve">Requirement: MANDATORY
</t>
        </r>
        <r>
          <rPr>
            <sz val="11"/>
            <color rgb="FF000000"/>
            <rFont val="Aptos Narrow"/>
            <family val="2"/>
          </rPr>
          <t xml:space="preserve">Package: wastewater sludge
</t>
        </r>
        <r>
          <rPr>
            <sz val="11"/>
            <color rgb="FF000000"/>
            <rFont val="Aptos Narrow"/>
            <family val="2"/>
          </rPr>
          <t xml:space="preserve">Label: environmental medium
</t>
        </r>
        <r>
          <rPr>
            <sz val="11"/>
            <color rgb="FF000000"/>
            <rFont val="Aptos Narrow"/>
            <family val="2"/>
          </rPr>
          <t xml:space="preserve">Example: 
</t>
        </r>
        <r>
          <rPr>
            <sz val="11"/>
            <color rgb="FF000000"/>
            <rFont val="Aptos Narrow"/>
            <family val="2"/>
          </rPr>
          <t xml:space="preserve">Pattern: .*
</t>
        </r>
        <r>
          <rPr>
            <sz val="11"/>
            <color rgb="FF000000"/>
            <rFont val="Aptos Narrow"/>
            <family val="2"/>
          </rPr>
          <t xml:space="preserve">Units: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identifier
Example: AssayId
Pattern: ^[a-zA-Z0-9-_]*${5,25}
Units: 
</t>
        </r>
      </text>
    </comment>
    <comment ref="B1" authorId="0" shapeId="0" xr:uid="{00000000-0006-0000-0400-00000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description
Example: 16s Amplicon assay of sample BAC 10.14 10 am
Pattern: .*{25,}
Units: 
</t>
        </r>
      </text>
    </comment>
    <comment ref="C1" authorId="0" shapeId="0" xr:uid="{00000000-0006-0000-0400-00000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protocol
Example: http://example.com
Pattern: .*
Units: 
</t>
        </r>
      </text>
    </comment>
    <comment ref="D1" authorId="0" shapeId="0" xr:uid="{00000000-0006-0000-0400-000004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facility
Example: facility name
Pattern: .*
Units: 
</t>
        </r>
      </text>
    </comment>
    <comment ref="E1" authorId="0" shapeId="0" xr:uid="{00000000-0006-0000-0400-000005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assay date
Example: 2018-06-03 00:00:00
Pattern: .+
Units: 
</t>
        </r>
      </text>
    </comment>
    <comment ref="F1" authorId="0" shapeId="0" xr:uid="{00000000-0006-0000-0400-000006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default
Label: sample identifier
Example: P1S2D3
Pattern: ^[a-zA-Z0-9-_]*${5,25}
Units: 
</t>
        </r>
      </text>
    </comment>
    <comment ref="G1" authorId="0" shapeId="0" xr:uid="{00000000-0006-0000-0400-000007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demultiplexed forward file
Example: NG-13425_Fyig_005_lib124679_5331_4_1.fastq.gz
Pattern: .* ?(.fq.gz|.fastq.gz|fastq.bz2|fq.bz2)
Units: .fq.gz|.fastq.gz|fastq.bz2|fq.bz2
</t>
        </r>
      </text>
    </comment>
    <comment ref="H1" authorId="0" shapeId="0" xr:uid="{00000000-0006-0000-0400-000008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demultiplexed reverse file
Example: NG-13425_Fyig_005_lib124679_5331_4_2.fastq.gz
Pattern: .* ?(.fq.gz|.fastq.gz|fastq.bz2|fq.bz2)
Units: .fq.gz|.fastq.gz|fastq.bz2|fq.bz2
</t>
        </r>
      </text>
    </comment>
    <comment ref="I1" authorId="0" shapeId="0" xr:uid="{00000000-0006-0000-0400-000009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forward primer
Example: RGGATTAGATACCC
Pattern: [ACGTUWSMKRYBDHVN]+
Units: 
</t>
        </r>
      </text>
    </comment>
    <comment ref="J1" authorId="0" shapeId="0" xr:uid="{00000000-0006-0000-0400-00000A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reverse primer
Example: CGACRRCCATGCANCACCT
Pattern: [ACGTUWSMKRYBDHVN]+
Units: 
</t>
        </r>
      </text>
    </comment>
    <comment ref="K1" authorId="0" shapeId="0" xr:uid="{00000000-0006-0000-0400-00000B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primer names
Example: 784F-1064R
Pattern: .*
Units: 
</t>
        </r>
      </text>
    </comment>
    <comment ref="L1" authorId="0" shapeId="0" xr:uid="{00000000-0006-0000-0400-00000C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target subfragment
Example: V4
Pattern: .*
Units: 
</t>
        </r>
      </text>
    </comment>
    <comment ref="M1" authorId="0" shapeId="0" xr:uid="{00000000-0006-0000-0400-00000D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library forward file
Example: NG-13425_Fyig_005_lib124679_5331_4_1.fastq.gz
Pattern: .* ?(.fq.gz|.fastq.gz|fastq.bz2|fq.bz2)
Units: .fq.gz|.fastq.gz|fastq.bz2|fq.bz2
</t>
        </r>
      </text>
    </comment>
    <comment ref="N1" authorId="0" shapeId="0" xr:uid="{00000000-0006-0000-0400-00000E000000}">
      <text>
        <r>
          <rPr>
            <sz val="11"/>
            <color indexed="8"/>
            <rFont val="Aptos Narrow"/>
            <family val="2"/>
            <scheme val="minor"/>
          </rPr>
          <t xml:space="preserve">Requirement: RECOMMENDED
Package: Amplicon demultiplexed
Label: library reverse file
Example: NG-13425_Fyig_005_lib124679_5331_4_2.fastq.gz
Pattern: .* ?(.fq.gz|.fastq.gz|fastq.bz2|fq.bz2)
Units: .fq.gz|.fastq.gz|fastq.bz2|fq.bz2
</t>
        </r>
      </text>
    </comment>
    <comment ref="O1" authorId="0" shapeId="0" xr:uid="{00000000-0006-0000-0400-00000F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platform
Example: ILLUMINA
Pattern: (LS454|ILLUMINA|PACBIO_SMRT|ION_TORRENT|CAPILLARY|OXFORD_NANOPORE|BGISEQ|DNBSEQ)
Units: 
</t>
        </r>
      </text>
    </comment>
    <comment ref="P1" authorId="0" shapeId="0" xr:uid="{00000000-0006-0000-0400-000010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instrument model
Example: Illumina Genome Analyzer II
Pattern: (454 GS|454 GS 20|454 GS FLX|454 GS FLX+|454 GS FLX Titanium|454 GS Junior|HiSeq X Five|HiSeq X Ten|Illumina Genome Analyzer|Illumina Genome Analyzer II|Illumina Genome Analyzer IIx|Illumina HiScanSQ|Illumina HiSeq 1000|Illumina HiSeq 1500|Illumina HiSeq 2000|Illumina HiSeq 2500|Illumina HiSeq 3000|Illumina HiSeq 4000|Illumina iSeq 100|Illumina MiSeq|Illumina MiniSeq|Illumina NovaSeq 6000|NextSeq 500|NextSeq 550|PacBio RS|PacBio RS II|Sequel|Ion Torrent PGM|Ion Torrent Proton|Ion Torrent S5|Ion Torrent S5 XL|AB 3730xL Genetic Analyzer|AB 3730 Genetic Analyzer|AB 3500xL Genetic Analyzer|AB 3500 Genetic Analyzer|AB 3130xL Genetic Analyzer|AB 3130 Genetic Analyzer|AB 310 Genetic Analyzer|MinION|GridION|PromethION|BGISEQ-500|DNBSEQ-T7|DNBSEQ-G400|DNBSEQ-G50|DNBSEQ-G400 FAST|unspecified)
Units: 
</t>
        </r>
      </text>
    </comment>
    <comment ref="Q1" authorId="0" shapeId="0" xr:uid="{00000000-0006-0000-0400-000011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source
Example: GENOMIC
Pattern: (GENOMIC|GENOMIC_SINGLE_CELL|TRANSCRIPTOMIC|TRANSCRIPTOMIC_SINGLE_CELL|METAGENOMIC|METATRANSCRIPTOMIC|SYNTHETIC|VIRAL_RNA|OTHER)
Units: 
</t>
        </r>
      </text>
    </comment>
    <comment ref="R1" authorId="0" shapeId="0" xr:uid="{00000000-0006-0000-0400-000012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selection
Example: RANDOM
Pattern: (RANDOM|PCR|RANDOM_PCR|RT-PCR|HMPR|MF|repeat_fractionation|size_fractionation|MSLL|cDNA|cDNA_randomPriming|cDNA_oligo_dT|PolyA|Oligo-dT|Inverse_rRNA|Inverse_rRNA_selection|ChIP|ChIP-Seq|MNase|DNase|Hybrid_Selection|Reduced_Representation|Restriction_Digest|5-methylcytidine_antibody|MBD2_protein_methyl-CpG_binding_domain|CAGE|RACE|MDA|padlock_probes_capture_method|other|unspecified)
Units: 
</t>
        </r>
      </text>
    </comment>
    <comment ref="S1" authorId="0" shapeId="0" xr:uid="{00000000-0006-0000-0400-000013000000}">
      <text>
        <r>
          <rPr>
            <sz val="11"/>
            <color indexed="8"/>
            <rFont val="Aptos Narrow"/>
            <family val="2"/>
            <scheme val="minor"/>
          </rPr>
          <t xml:space="preserve">Requirement: MANDATORY
Package: Amplicon demultiplexed
Label: library strategy
Example: AMPLICON
Pattern: (WGS|WGA|WXS|RNA-Seq|ssRNA-seq|miRNA-Seq|ncRNA-Seq|FL-cDNA|EST|Hi-C|ATAC-seq|WCS|RAD-Seq|CLONE|POOLCLONE|AMPLICON|CLONEEND|FINISHING|ChIP-Seq|MNase-Seq|DNase-Hypersensitivity|Bisulfite-Seq|CTS|MRE-Seq|MeDIP-Seq|MBD-Seq|Tn-Seq|VALIDATION|FAIRE-seq|SELEX|RIP-Seq|ChIA-PET|Synthetic-Long-Read|Targeted-Capture|Tethered_Chromatin_Conformation_Capture|OTHER)
Units: 
</t>
        </r>
      </text>
    </comment>
    <comment ref="T1" authorId="0" shapeId="0" xr:uid="{00000000-0006-0000-0000-000013000000}">
      <text>
        <r>
          <rPr>
            <sz val="11"/>
            <color rgb="FF000000"/>
            <rFont val="Aptos Narrow"/>
            <family val="2"/>
          </rPr>
          <t xml:space="preserve">Requirement: optional
</t>
        </r>
        <r>
          <rPr>
            <sz val="11"/>
            <color rgb="FF000000"/>
            <rFont val="Aptos Narrow"/>
            <family val="2"/>
          </rPr>
          <t xml:space="preserve">Package: Amplicon demultiplexed
</t>
        </r>
        <r>
          <rPr>
            <sz val="11"/>
            <color rgb="FF000000"/>
            <rFont val="Aptos Narrow"/>
            <family val="2"/>
          </rPr>
          <t xml:space="preserve">Label: forward barcode sequence
</t>
        </r>
        <r>
          <rPr>
            <sz val="11"/>
            <color rgb="FF000000"/>
            <rFont val="Aptos Narrow"/>
            <family val="2"/>
          </rPr>
          <t xml:space="preserve">Example: GGTACCAA
</t>
        </r>
        <r>
          <rPr>
            <sz val="11"/>
            <color rgb="FF000000"/>
            <rFont val="Aptos Narrow"/>
            <family val="2"/>
          </rPr>
          <t xml:space="preserve">Pattern: [\[\]ACGTUWSMKRYBDHVN]+
</t>
        </r>
        <r>
          <rPr>
            <sz val="11"/>
            <color rgb="FF000000"/>
            <rFont val="Aptos Narrow"/>
            <family val="2"/>
          </rPr>
          <t xml:space="preserve">Units: null
</t>
        </r>
      </text>
    </comment>
    <comment ref="U1" authorId="0" shapeId="0" xr:uid="{00000000-0006-0000-0000-000018000000}">
      <text>
        <r>
          <rPr>
            <sz val="11"/>
            <color rgb="FF000000"/>
            <rFont val="Calibri"/>
            <family val="2"/>
          </rPr>
          <t xml:space="preserve">Requirement: optional
</t>
        </r>
        <r>
          <rPr>
            <sz val="11"/>
            <color rgb="FF000000"/>
            <rFont val="Calibri"/>
            <family val="2"/>
          </rPr>
          <t xml:space="preserve">Package: Amplicon demultiplexed
</t>
        </r>
        <r>
          <rPr>
            <sz val="11"/>
            <color rgb="FF000000"/>
            <rFont val="Calibri"/>
            <family val="2"/>
          </rPr>
          <t xml:space="preserve">Label: reverse barcode sequence
</t>
        </r>
        <r>
          <rPr>
            <sz val="11"/>
            <color rgb="FF000000"/>
            <rFont val="Calibri"/>
            <family val="2"/>
          </rPr>
          <t xml:space="preserve">Example: GGTAGAAT
</t>
        </r>
        <r>
          <rPr>
            <sz val="11"/>
            <color rgb="FF000000"/>
            <rFont val="Calibri"/>
            <family val="2"/>
          </rPr>
          <t xml:space="preserve">Pattern: [\[\]ACGTUWSMKRYBDHVN]+
</t>
        </r>
        <r>
          <rPr>
            <sz val="11"/>
            <color rgb="FF000000"/>
            <rFont val="Calibri"/>
            <family val="2"/>
          </rPr>
          <t xml:space="preserve">Units: null
</t>
        </r>
      </text>
    </comment>
  </commentList>
</comments>
</file>

<file path=xl/sharedStrings.xml><?xml version="1.0" encoding="utf-8"?>
<sst xmlns="http://schemas.openxmlformats.org/spreadsheetml/2006/main" count="776" uniqueCount="287">
  <si>
    <t>investigation identifier</t>
  </si>
  <si>
    <t>investigation title</t>
  </si>
  <si>
    <t>investigation description</t>
  </si>
  <si>
    <t>firstname</t>
  </si>
  <si>
    <t>lastname</t>
  </si>
  <si>
    <t>email address</t>
  </si>
  <si>
    <t>orcid</t>
  </si>
  <si>
    <t>organization</t>
  </si>
  <si>
    <t>department</t>
  </si>
  <si>
    <t>BO3B</t>
  </si>
  <si>
    <t>Synergies between biological and ozonisation processes for micropollutant removal</t>
  </si>
  <si>
    <t>Investigation into optimizing micropollutant removal from wastewater treatment plant effluent using biological treatment and ozonation</t>
  </si>
  <si>
    <t>John</t>
  </si>
  <si>
    <t>Doe</t>
  </si>
  <si>
    <t>john.doe@wur.nl</t>
  </si>
  <si>
    <t>1234567890</t>
  </si>
  <si>
    <t>Wageningen University</t>
  </si>
  <si>
    <t>Laboratory of Systems and Synthetic Biology</t>
  </si>
  <si>
    <t>study identifier</t>
  </si>
  <si>
    <t>study description</t>
  </si>
  <si>
    <t>study title</t>
  </si>
  <si>
    <t>BO3B-BR1</t>
  </si>
  <si>
    <t>What type of bioreactors are best at removing organic matter from wastewater treatment plant effluent. And what conditions can optimize these processes</t>
  </si>
  <si>
    <t>Optimizing condutions using bioreactors</t>
  </si>
  <si>
    <t>observation unit identifier</t>
  </si>
  <si>
    <t>observation unit name</t>
  </si>
  <si>
    <t>observation unit description</t>
  </si>
  <si>
    <t>sample identifier</t>
  </si>
  <si>
    <t>sample description</t>
  </si>
  <si>
    <t>sample name</t>
  </si>
  <si>
    <t>ncbi taxonomy id</t>
  </si>
  <si>
    <t>scientific name</t>
  </si>
  <si>
    <t>biosafety level</t>
  </si>
  <si>
    <t>collection date</t>
  </si>
  <si>
    <t>geographic location (country and/or sea)</t>
  </si>
  <si>
    <t>geographic location (latitude)</t>
  </si>
  <si>
    <t>geographic location (longitude)</t>
  </si>
  <si>
    <t>broad-scale environmental context</t>
  </si>
  <si>
    <t>local environmental context</t>
  </si>
  <si>
    <t>environmental medium</t>
  </si>
  <si>
    <t>assay identifier</t>
  </si>
  <si>
    <t>assay description</t>
  </si>
  <si>
    <t>protocol</t>
  </si>
  <si>
    <t>facility</t>
  </si>
  <si>
    <t>assay date</t>
  </si>
  <si>
    <t>demultiplexed forward file</t>
  </si>
  <si>
    <t>demultiplexed reverse file</t>
  </si>
  <si>
    <t>forward primer</t>
  </si>
  <si>
    <t>reverse primer</t>
  </si>
  <si>
    <t>primer names</t>
  </si>
  <si>
    <t>target subfragment</t>
  </si>
  <si>
    <t>library forward file</t>
  </si>
  <si>
    <t>library reverse file</t>
  </si>
  <si>
    <t>platform</t>
  </si>
  <si>
    <t>instrument model</t>
  </si>
  <si>
    <t>library source</t>
  </si>
  <si>
    <t>library selection</t>
  </si>
  <si>
    <t>library strategy</t>
  </si>
  <si>
    <t>BR1_BAC</t>
  </si>
  <si>
    <t>We have been running three types of bioreactors  (BAC, SF and MBBR) at different feed flow speeds (0.25 - 4 L / h) for several months, while monitoring several parameters related to the effluent organic matter (TOC, UV254 absorbance and COD), oxygen and nutrient concentrations in the water</t>
  </si>
  <si>
    <t>Biological activated carbon reactor</t>
  </si>
  <si>
    <t>The reactors were fed with effluent wastewater treatment plant, with a short pre-aeration with pure oxigen to ensure aeraobic conditions. No temperature or pH control</t>
  </si>
  <si>
    <t>BR1_SF</t>
  </si>
  <si>
    <t>Sand filter</t>
  </si>
  <si>
    <t>BR1_MBBR</t>
  </si>
  <si>
    <t>Moving bed bioreactor</t>
  </si>
  <si>
    <t>BR1_inf_and_tank</t>
  </si>
  <si>
    <t>To get an idea of the background of microorganisms that is being fed to the reactors</t>
  </si>
  <si>
    <t>Influent and storage tank</t>
  </si>
  <si>
    <t>MOCK_3</t>
  </si>
  <si>
    <t>MIB Mock 3 community for postive amplicon sequencing control</t>
  </si>
  <si>
    <t>Sysnthetic mock community number 3</t>
  </si>
  <si>
    <t>MOCK_4</t>
  </si>
  <si>
    <t>MIB Mock 4 community for postive amplicon sequencing control</t>
  </si>
  <si>
    <t>Sysnthetic mock community number 4</t>
  </si>
  <si>
    <t>XNeg_PCR_QC</t>
  </si>
  <si>
    <t>NucleaseFreeWater+PCRComponents (PCR polymerase, buffer) for negative quality control</t>
  </si>
  <si>
    <t>NucleaseFreeWater+PCRComponents (PCR polymerase, buffer)</t>
  </si>
  <si>
    <t>Neg.PCR.QC</t>
  </si>
  <si>
    <t>Other</t>
  </si>
  <si>
    <t>Sample condition</t>
  </si>
  <si>
    <t>Material</t>
  </si>
  <si>
    <t>Sampling strategy</t>
  </si>
  <si>
    <t>Sample treatment</t>
  </si>
  <si>
    <t>Collection pH</t>
  </si>
  <si>
    <t>Electron acceptor condition</t>
  </si>
  <si>
    <t>Local storage location</t>
  </si>
  <si>
    <t>Sample types</t>
  </si>
  <si>
    <t>Reactor</t>
  </si>
  <si>
    <t>Solid/Liquid</t>
  </si>
  <si>
    <t>Flow rate (L/h)</t>
  </si>
  <si>
    <t>Sample proces key</t>
  </si>
  <si>
    <t>Neg_PCR_QC</t>
  </si>
  <si>
    <t>sample Negative control PCR Quality Control</t>
  </si>
  <si>
    <t>blank sample</t>
  </si>
  <si>
    <t>BAC_09_16</t>
  </si>
  <si>
    <t>BAC effluent start (1 Liter per Hour) liquid</t>
  </si>
  <si>
    <t>sample BAC 09.16</t>
  </si>
  <si>
    <t>bioreactor metagenome</t>
  </si>
  <si>
    <t>50 mL</t>
  </si>
  <si>
    <t>Stored at -80</t>
  </si>
  <si>
    <t>50 mL water</t>
  </si>
  <si>
    <t>Using sterilised metal rod, sample from middle of the collumn, put in eppendorf and immidiately to -80 freezer</t>
  </si>
  <si>
    <t>50 mL sample was filtered with 0.2 a um filter, the filter was stored in an eppendorf.</t>
  </si>
  <si>
    <t>20 degrees celcius</t>
  </si>
  <si>
    <t>Aerobic</t>
  </si>
  <si>
    <t>Netherlands</t>
  </si>
  <si>
    <t>-80 freezer at environmental technology. Moved to microbiology freezers in december 2019</t>
  </si>
  <si>
    <t>Effluent</t>
  </si>
  <si>
    <t>BAC</t>
  </si>
  <si>
    <t>Liquid</t>
  </si>
  <si>
    <t>BAC_09_16_sludge1</t>
  </si>
  <si>
    <t>BAC effluent start (1 Liter per Hour) solid</t>
  </si>
  <si>
    <t>sample BAC 09.16 sludge1</t>
  </si>
  <si>
    <t>10 g</t>
  </si>
  <si>
    <t>activated carbon, moving bed bioreactor carrier or sand with biofilm</t>
  </si>
  <si>
    <t>no pre-treatment</t>
  </si>
  <si>
    <t>Solid</t>
  </si>
  <si>
    <t>BAC_09_16_sludge2</t>
  </si>
  <si>
    <t>sample BAC 09.16 sludge2</t>
  </si>
  <si>
    <t>BAC_09_17</t>
  </si>
  <si>
    <t>BAC effluent 1 Liter per Hour liquid</t>
  </si>
  <si>
    <t>sample BAC 09.17</t>
  </si>
  <si>
    <t>BAC_09_18</t>
  </si>
  <si>
    <t>sample BAC 09.18</t>
  </si>
  <si>
    <t>BAC_09_19</t>
  </si>
  <si>
    <t>sample BAC 09.19</t>
  </si>
  <si>
    <t>BAC_09_20</t>
  </si>
  <si>
    <t>sample BAC 09.20</t>
  </si>
  <si>
    <t>BAC_09_23</t>
  </si>
  <si>
    <t>sample BAC 09.23</t>
  </si>
  <si>
    <t>BAC_09_24</t>
  </si>
  <si>
    <t>sample BAC 09.24</t>
  </si>
  <si>
    <t>BAC_09_25</t>
  </si>
  <si>
    <t>sample BAC 09.25</t>
  </si>
  <si>
    <t>BAC_09_26</t>
  </si>
  <si>
    <t>sample BAC 09.26</t>
  </si>
  <si>
    <t>BAC_09_27</t>
  </si>
  <si>
    <t>sample BAC 09.27</t>
  </si>
  <si>
    <t>BAC_09_30</t>
  </si>
  <si>
    <t>sample BAC 09.30</t>
  </si>
  <si>
    <t>sample size</t>
  </si>
  <si>
    <t>collection temperature</t>
  </si>
  <si>
    <t>D2021_0024_MERGED_2.fq.gz</t>
  </si>
  <si>
    <t>D2021_0024_MERGED_1.fq.gz</t>
  </si>
  <si>
    <t>Hiseq-70</t>
  </si>
  <si>
    <t>2021_0024</t>
  </si>
  <si>
    <t>2021_01608</t>
  </si>
  <si>
    <t>TTGCATAT</t>
  </si>
  <si>
    <t>V4</t>
  </si>
  <si>
    <t>515F – 806R new EMP</t>
  </si>
  <si>
    <t>GGACTACNVGGGTWTCTAAT</t>
  </si>
  <si>
    <t>GTGYCAGCMGCCGCGGTAA</t>
  </si>
  <si>
    <t>Neg_PCR_QC_lib-2021_0024_r.fastq.gz</t>
  </si>
  <si>
    <t>Neg_PCR_QC_lib-2021_0024_f.fastq.gz</t>
  </si>
  <si>
    <t>AMPLICON</t>
  </si>
  <si>
    <t>PCR</t>
  </si>
  <si>
    <t>GENOMIC</t>
  </si>
  <si>
    <t>Illumina NovaSeq 6000</t>
  </si>
  <si>
    <t>ILLUMINA</t>
  </si>
  <si>
    <t>NovoGene</t>
  </si>
  <si>
    <t xml:space="preserve"> Qiagen DNeasy Powersoil Pro kit</t>
  </si>
  <si>
    <t>Negative PCR Quality Control of library 2021_0024</t>
  </si>
  <si>
    <t>Neg_PCR_QC_lib-2021_0024</t>
  </si>
  <si>
    <t>Hiseq-34</t>
  </si>
  <si>
    <t>2021_01572</t>
  </si>
  <si>
    <t>CTTGCGAG</t>
  </si>
  <si>
    <t>Bac_9-16_sludge_r.fastq.gz</t>
  </si>
  <si>
    <t>Bac_9-16_sludge_f.fastq.gz</t>
  </si>
  <si>
    <t>16s Amplicon assay of sample BAC 09.16 sludge1</t>
  </si>
  <si>
    <t>Bac_9-16_sludge</t>
  </si>
  <si>
    <t>Hiseq-8</t>
  </si>
  <si>
    <t>2021_01548</t>
  </si>
  <si>
    <t>AGACCTGC</t>
  </si>
  <si>
    <t>Bac_9-16_II_sludge_r.fastq.gz</t>
  </si>
  <si>
    <t>Bac_9-16_II_sludge_f.fastq.gz</t>
  </si>
  <si>
    <t>16s Amplicon assay of sample BAC 09.16 sludge2</t>
  </si>
  <si>
    <t>Bac_9-16_II_sludge</t>
  </si>
  <si>
    <t>D20210023_FDDP210180295-1a_H73WNDSX2_L3_2.fq.gz</t>
  </si>
  <si>
    <t>D20210023_FDDP210180295-1a_H73WNDSX2_L3_1.fq.gz</t>
  </si>
  <si>
    <t>2021_0023</t>
  </si>
  <si>
    <t>2021_01540</t>
  </si>
  <si>
    <t>Neg_PCR_QC_lib-2021_0023_r.fastq.gz</t>
  </si>
  <si>
    <t>Neg_PCR_QC_lib-2021_0023_f.fastq.gz</t>
  </si>
  <si>
    <t>Negative PCR Quality Control of library 2021_0023</t>
  </si>
  <si>
    <t>Neg_PCR_QC_lib-2021_0023</t>
  </si>
  <si>
    <t>Hiseq-19</t>
  </si>
  <si>
    <t>2021_01491</t>
  </si>
  <si>
    <t>CAACGAGG</t>
  </si>
  <si>
    <t>Bac_9-23_r.fastq.gz</t>
  </si>
  <si>
    <t>Bac_9-23_f.fastq.gz</t>
  </si>
  <si>
    <t>16s Amplicon assay of sample BAC 09.23</t>
  </si>
  <si>
    <t>Bac_9-23</t>
  </si>
  <si>
    <t>D20210022_FDDP210180294-1a_H73WNDSX2_L3_2.fq.gz</t>
  </si>
  <si>
    <t>D20210022_FDDP210180294-1a_H73WNDSX2_L3_1.fq.gz</t>
  </si>
  <si>
    <t>2021_0022</t>
  </si>
  <si>
    <t>2021_01472</t>
  </si>
  <si>
    <t>Neg_PCR_QC2_lib-2021_0022_r.fastq.gz</t>
  </si>
  <si>
    <t>Neg_PCR_QC2_lib-2021_0022_f.fastq.gz</t>
  </si>
  <si>
    <t>Negative PCR Quality Control 2 of library 2021_0022</t>
  </si>
  <si>
    <t>Neg_PCR_QC2_lib-2021_0022</t>
  </si>
  <si>
    <t>Hiseq-48</t>
  </si>
  <si>
    <t>2021_01450</t>
  </si>
  <si>
    <t>GGAGTATG</t>
  </si>
  <si>
    <t>Neg_PCR_QC_lib-2021_0022_r.fastq.gz</t>
  </si>
  <si>
    <t>Neg_PCR_QC_lib-2021_0022_f.fastq.gz</t>
  </si>
  <si>
    <t>Negative PCR Quality Control of library 2021_0022</t>
  </si>
  <si>
    <t>Neg_PCR_QC_lib-2021_0022</t>
  </si>
  <si>
    <t>Hiseq-30</t>
  </si>
  <si>
    <t>2021_01434</t>
  </si>
  <si>
    <t>CTCAGCGC</t>
  </si>
  <si>
    <t>Bac_9-30_r.fastq.gz</t>
  </si>
  <si>
    <t>Bac_9-30_f.fastq.gz</t>
  </si>
  <si>
    <t>16s Amplicon assay of sample BAC 09.30</t>
  </si>
  <si>
    <t>Bac_9-30</t>
  </si>
  <si>
    <t>Hiseq-50</t>
  </si>
  <si>
    <t>2021_01452</t>
  </si>
  <si>
    <t>GGTAGAAT</t>
  </si>
  <si>
    <t>Bac_9-27_r.fastq.gz</t>
  </si>
  <si>
    <t>Bac_9-27_f.fastq.gz</t>
  </si>
  <si>
    <t>16s Amplicon assay of sample BAC 09.27</t>
  </si>
  <si>
    <t>Bac_9-27</t>
  </si>
  <si>
    <t>Hiseq-64</t>
  </si>
  <si>
    <t>2021_01466</t>
  </si>
  <si>
    <t>TGCCTGCG</t>
  </si>
  <si>
    <t>Bac_9-26_r.fastq.gz</t>
  </si>
  <si>
    <t>Bac_9-26_f.fastq.gz</t>
  </si>
  <si>
    <t>16s Amplicon assay of sample BAC 09.26</t>
  </si>
  <si>
    <t>Bac_9-26</t>
  </si>
  <si>
    <t>Hiseq-66</t>
  </si>
  <si>
    <t>2021_01468</t>
  </si>
  <si>
    <t>TGGTATGA</t>
  </si>
  <si>
    <t>Bac_9-24_r.fastq.gz</t>
  </si>
  <si>
    <t>Bac_9-24_f.fastq.gz</t>
  </si>
  <si>
    <t>16s Amplicon assay of sample BAC 09.24</t>
  </si>
  <si>
    <t>Bac_9-24</t>
  </si>
  <si>
    <t>Hiseq-49</t>
  </si>
  <si>
    <t>2021_01451</t>
  </si>
  <si>
    <t>GGTACCAA</t>
  </si>
  <si>
    <t>Bac_9-20_r.fastq.gz</t>
  </si>
  <si>
    <t>Bac_9-20_f.fastq.gz</t>
  </si>
  <si>
    <t>16s Amplicon assay of sample BAC 09.20</t>
  </si>
  <si>
    <t>Bac_9-20</t>
  </si>
  <si>
    <t>Hiseq-45</t>
  </si>
  <si>
    <t>2021_01447</t>
  </si>
  <si>
    <t>GCCTTAAG</t>
  </si>
  <si>
    <t>Bac_9-19_r.fastq.gz</t>
  </si>
  <si>
    <t>Bac_9-19_f.fastq.gz</t>
  </si>
  <si>
    <t>16s Amplicon assay of sample BAC 09.19</t>
  </si>
  <si>
    <t>Bac_9-19</t>
  </si>
  <si>
    <t>Hiseq-44</t>
  </si>
  <si>
    <t>2021_01446</t>
  </si>
  <si>
    <t>GCCAGGTT</t>
  </si>
  <si>
    <t>Bac_9-18_r.fastq.gz</t>
  </si>
  <si>
    <t>Bac_9-18_f.fastq.gz</t>
  </si>
  <si>
    <t>16s Amplicon assay of sample BAC 09.18</t>
  </si>
  <si>
    <t>Bac_9-18</t>
  </si>
  <si>
    <t>Hiseq-29</t>
  </si>
  <si>
    <t>2021_01433</t>
  </si>
  <si>
    <t>CTAGGAGA</t>
  </si>
  <si>
    <t>Bac_9-17_r.fastq.gz</t>
  </si>
  <si>
    <t>Bac_9-17_f.fastq.gz</t>
  </si>
  <si>
    <t>16s Amplicon assay of sample BAC 09.17</t>
  </si>
  <si>
    <t>Bac_9-17</t>
  </si>
  <si>
    <t>Hiseq-68</t>
  </si>
  <si>
    <t>2021_01470</t>
  </si>
  <si>
    <t>TTGACTAG</t>
  </si>
  <si>
    <t>Bac_9-16_r.fastq.gz</t>
  </si>
  <si>
    <t>Bac_9-16_f.fastq.gz</t>
  </si>
  <si>
    <t>16s Amplicon assay of sample BAC 09.16</t>
  </si>
  <si>
    <t>Bac_9-16</t>
  </si>
  <si>
    <t>D20210021_FDDP210180293-1a_H73WNDSX2_L3_2.fq.gz</t>
  </si>
  <si>
    <t>D20210021_FDDP210180293-1a_H73WNDSX2_L3_1.fq.gz</t>
  </si>
  <si>
    <t>2021_0021</t>
  </si>
  <si>
    <t>2021_01404</t>
  </si>
  <si>
    <t>Neg_PCR_QC_lib-2021_0021_r.fastq.gz</t>
  </si>
  <si>
    <t>Neg_PCR_QC_lib-2021_0021_f.fastq.gz</t>
  </si>
  <si>
    <t>Negative PCR Quality Control of library 2021_0021</t>
  </si>
  <si>
    <t>Neg_PCR_QC_lib-2021_0021</t>
  </si>
  <si>
    <t>Barcode name</t>
  </si>
  <si>
    <t>Library name</t>
  </si>
  <si>
    <t>internal_sample_id</t>
  </si>
  <si>
    <t>reverse barcode sequence</t>
  </si>
  <si>
    <t>forward barcode sequence</t>
  </si>
  <si>
    <t>waste water</t>
  </si>
  <si>
    <t>bioreactor</t>
  </si>
  <si>
    <t>water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</si>
</sst>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#,##0.000000"/>
    <numFmt numFmtId="166" formatCode="#,##0.00000000"/>
  </numFmts>
  <fonts count="11" x14ac:knownFonts="1">
    <font>
      <sz val="11"/>
      <color indexed="8"/>
      <name val="Aptos Narrow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1"/>
      <color rgb="FF000000"/>
      <name val="Aptos Narrow"/>
      <family val="2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solid">
        <fgColor rgb="FFCCCC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1" fillId="5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0" fillId="3" borderId="0" xfId="0" applyFill="1"/>
    <xf numFmtId="0" fontId="7" fillId="3" borderId="0" xfId="0" applyFont="1" applyFill="1"/>
    <xf numFmtId="0" fontId="8" fillId="0" borderId="0" xfId="0" applyFont="1"/>
    <xf numFmtId="164" fontId="4" fillId="3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3" fillId="3" borderId="0" xfId="1"/>
    <xf numFmtId="0" fontId="4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1" applyFont="1" applyFill="1" applyBorder="1" applyAlignment="1">
      <alignment horizontal="center"/>
    </xf>
    <xf numFmtId="0" fontId="10" fillId="3" borderId="0" xfId="0" applyFont="1" applyFill="1"/>
  </cellXfs>
  <cellStyles count="2">
    <cellStyle name="Normal" xfId="0" builtinId="0"/>
    <cellStyle name="Normal 2" xfId="1" xr:uid="{F9622FAC-3C0D-5D44-9C01-28EA5B9843D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C2" sqref="C2"/>
    </sheetView>
  </sheetViews>
  <sheetFormatPr baseColWidth="10" defaultColWidth="25.83203125" defaultRowHeight="15" x14ac:dyDescent="0.2"/>
  <sheetData>
    <row r="1" spans="1:9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1" sqref="B1"/>
    </sheetView>
  </sheetViews>
  <sheetFormatPr baseColWidth="10" defaultColWidth="25.83203125" defaultRowHeight="15" x14ac:dyDescent="0.2"/>
  <sheetData>
    <row r="1" spans="1:4" ht="16" x14ac:dyDescent="0.2">
      <c r="A1" s="2" t="s">
        <v>18</v>
      </c>
      <c r="B1" s="2" t="s">
        <v>19</v>
      </c>
      <c r="C1" s="2" t="s">
        <v>20</v>
      </c>
      <c r="D1" s="2" t="s">
        <v>0</v>
      </c>
    </row>
    <row r="2" spans="1:4" x14ac:dyDescent="0.2">
      <c r="A2" t="s">
        <v>21</v>
      </c>
      <c r="B2" t="s">
        <v>22</v>
      </c>
      <c r="C2" t="s">
        <v>23</v>
      </c>
      <c r="D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E5" sqref="E5"/>
    </sheetView>
  </sheetViews>
  <sheetFormatPr baseColWidth="10" defaultColWidth="25.83203125" defaultRowHeight="15" x14ac:dyDescent="0.2"/>
  <sheetData>
    <row r="1" spans="1:6" ht="17" thickBot="1" x14ac:dyDescent="0.25">
      <c r="A1" s="2" t="s">
        <v>24</v>
      </c>
      <c r="B1" s="2" t="s">
        <v>25</v>
      </c>
      <c r="C1" s="2" t="s">
        <v>26</v>
      </c>
      <c r="D1" s="2" t="s">
        <v>18</v>
      </c>
      <c r="E1" s="6" t="s">
        <v>79</v>
      </c>
    </row>
    <row r="2" spans="1:6" ht="16" thickTop="1" x14ac:dyDescent="0.2">
      <c r="A2" t="s">
        <v>58</v>
      </c>
      <c r="B2" t="s">
        <v>60</v>
      </c>
      <c r="C2" t="s">
        <v>59</v>
      </c>
      <c r="D2" t="s">
        <v>21</v>
      </c>
      <c r="E2" s="4" t="s">
        <v>61</v>
      </c>
    </row>
    <row r="3" spans="1:6" x14ac:dyDescent="0.2">
      <c r="A3" s="5" t="s">
        <v>62</v>
      </c>
      <c r="B3" s="4" t="s">
        <v>63</v>
      </c>
      <c r="C3" s="4" t="s">
        <v>59</v>
      </c>
      <c r="D3" t="s">
        <v>21</v>
      </c>
      <c r="E3" s="4" t="s">
        <v>61</v>
      </c>
    </row>
    <row r="4" spans="1:6" x14ac:dyDescent="0.2">
      <c r="A4" s="5" t="s">
        <v>64</v>
      </c>
      <c r="B4" s="4" t="s">
        <v>65</v>
      </c>
      <c r="C4" s="4" t="s">
        <v>59</v>
      </c>
      <c r="D4" t="s">
        <v>21</v>
      </c>
      <c r="E4" s="4" t="s">
        <v>61</v>
      </c>
    </row>
    <row r="5" spans="1:6" x14ac:dyDescent="0.2">
      <c r="A5" s="4" t="s">
        <v>66</v>
      </c>
      <c r="B5" s="4" t="s">
        <v>68</v>
      </c>
      <c r="C5" s="4" t="s">
        <v>67</v>
      </c>
      <c r="D5" t="s">
        <v>21</v>
      </c>
      <c r="E5" s="4" t="s">
        <v>61</v>
      </c>
    </row>
    <row r="6" spans="1:6" x14ac:dyDescent="0.2">
      <c r="A6" t="s">
        <v>69</v>
      </c>
      <c r="B6" t="s">
        <v>71</v>
      </c>
      <c r="C6" t="s">
        <v>70</v>
      </c>
      <c r="D6" t="s">
        <v>21</v>
      </c>
    </row>
    <row r="7" spans="1:6" x14ac:dyDescent="0.2">
      <c r="A7" t="s">
        <v>72</v>
      </c>
      <c r="B7" t="s">
        <v>74</v>
      </c>
      <c r="C7" t="s">
        <v>73</v>
      </c>
      <c r="D7" t="s">
        <v>21</v>
      </c>
    </row>
    <row r="8" spans="1:6" x14ac:dyDescent="0.2">
      <c r="A8" t="s">
        <v>75</v>
      </c>
      <c r="B8" t="s">
        <v>78</v>
      </c>
      <c r="C8" t="s">
        <v>76</v>
      </c>
      <c r="D8" t="s">
        <v>21</v>
      </c>
    </row>
    <row r="13" spans="1:6" x14ac:dyDescent="0.2">
      <c r="F13" s="4"/>
    </row>
    <row r="14" spans="1:6" x14ac:dyDescent="0.2">
      <c r="F14" s="4"/>
    </row>
    <row r="15" spans="1:6" x14ac:dyDescent="0.2">
      <c r="F15" s="4"/>
    </row>
    <row r="16" spans="1:6" x14ac:dyDescent="0.2">
      <c r="F16" s="4"/>
    </row>
  </sheetData>
  <conditionalFormatting sqref="A8">
    <cfRule type="duplicateValues" dxfId="2" priority="2"/>
  </conditionalFormatting>
  <conditionalFormatting sqref="B8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"/>
  <sheetViews>
    <sheetView tabSelected="1" topLeftCell="I1" workbookViewId="0">
      <selection activeCell="L11" sqref="L11"/>
    </sheetView>
  </sheetViews>
  <sheetFormatPr baseColWidth="10" defaultColWidth="25.83203125" defaultRowHeight="15" x14ac:dyDescent="0.2"/>
  <sheetData>
    <row r="1" spans="1:28" ht="33" thickBot="1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24</v>
      </c>
      <c r="H1" s="2" t="s">
        <v>33</v>
      </c>
      <c r="I1" s="3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1" t="s">
        <v>141</v>
      </c>
      <c r="P1" s="1" t="s">
        <v>142</v>
      </c>
      <c r="Q1" s="1" t="s">
        <v>85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86</v>
      </c>
      <c r="X1" s="1" t="s">
        <v>87</v>
      </c>
      <c r="Y1" s="7" t="s">
        <v>88</v>
      </c>
      <c r="Z1" s="7" t="s">
        <v>89</v>
      </c>
      <c r="AA1" s="7" t="s">
        <v>90</v>
      </c>
      <c r="AB1" s="7" t="s">
        <v>91</v>
      </c>
    </row>
    <row r="2" spans="1:28" ht="16" thickTop="1" x14ac:dyDescent="0.2">
      <c r="A2" t="s">
        <v>92</v>
      </c>
      <c r="B2" t="s">
        <v>77</v>
      </c>
      <c r="C2" t="s">
        <v>93</v>
      </c>
      <c r="D2">
        <v>2582415</v>
      </c>
      <c r="E2" t="s">
        <v>94</v>
      </c>
      <c r="F2" s="5">
        <v>1</v>
      </c>
      <c r="G2" s="10" t="s">
        <v>75</v>
      </c>
      <c r="H2" s="9">
        <v>43709</v>
      </c>
      <c r="I2" s="5" t="s">
        <v>106</v>
      </c>
      <c r="J2" s="15">
        <v>5.1986192794949799</v>
      </c>
      <c r="K2" s="14">
        <v>56.596877441177803</v>
      </c>
      <c r="L2" t="s">
        <v>286</v>
      </c>
      <c r="M2" t="s">
        <v>285</v>
      </c>
      <c r="N2" t="s">
        <v>284</v>
      </c>
      <c r="O2" s="8"/>
      <c r="Q2" s="5"/>
      <c r="R2" s="5"/>
      <c r="S2" s="4" t="s">
        <v>77</v>
      </c>
      <c r="T2" s="5"/>
      <c r="U2" s="4"/>
      <c r="V2" s="5"/>
      <c r="W2" s="5"/>
      <c r="X2" s="5"/>
      <c r="Y2" s="11"/>
      <c r="Z2" s="5"/>
      <c r="AA2" s="10"/>
      <c r="AB2" s="10" t="str">
        <f>Y2&amp;" "&amp;Z2&amp;" "&amp;AA2</f>
        <v xml:space="preserve">  </v>
      </c>
    </row>
    <row r="3" spans="1:28" x14ac:dyDescent="0.2">
      <c r="A3" s="4" t="s">
        <v>95</v>
      </c>
      <c r="B3" t="s">
        <v>96</v>
      </c>
      <c r="C3" s="4" t="s">
        <v>97</v>
      </c>
      <c r="D3" s="12">
        <v>1076179</v>
      </c>
      <c r="E3" s="8" t="s">
        <v>98</v>
      </c>
      <c r="F3" s="5">
        <v>2</v>
      </c>
      <c r="G3" t="s">
        <v>58</v>
      </c>
      <c r="H3" s="9">
        <v>43724</v>
      </c>
      <c r="I3" s="5" t="s">
        <v>106</v>
      </c>
      <c r="J3" s="15">
        <v>5.1986192794949799</v>
      </c>
      <c r="K3" s="14">
        <v>56.596877441177803</v>
      </c>
      <c r="L3" t="s">
        <v>286</v>
      </c>
      <c r="M3" t="s">
        <v>285</v>
      </c>
      <c r="N3" t="s">
        <v>284</v>
      </c>
      <c r="O3" s="8" t="s">
        <v>99</v>
      </c>
      <c r="P3" s="5" t="s">
        <v>104</v>
      </c>
      <c r="Q3" s="5" t="s">
        <v>105</v>
      </c>
      <c r="R3" s="5" t="s">
        <v>100</v>
      </c>
      <c r="S3" s="4" t="s">
        <v>101</v>
      </c>
      <c r="T3" s="5" t="s">
        <v>102</v>
      </c>
      <c r="U3" s="4" t="s">
        <v>103</v>
      </c>
      <c r="V3" s="5">
        <v>7</v>
      </c>
      <c r="W3" s="5" t="s">
        <v>107</v>
      </c>
      <c r="X3" s="4" t="s">
        <v>108</v>
      </c>
      <c r="Y3" s="5" t="s">
        <v>109</v>
      </c>
      <c r="Z3" s="5" t="s">
        <v>110</v>
      </c>
      <c r="AA3">
        <v>1</v>
      </c>
      <c r="AB3" s="10" t="str">
        <f t="shared" ref="AB3:AB15" si="0">Y3&amp;" "&amp;Z3&amp;" "&amp;AA3</f>
        <v>BAC Liquid 1</v>
      </c>
    </row>
    <row r="4" spans="1:28" x14ac:dyDescent="0.2">
      <c r="A4" s="4" t="s">
        <v>111</v>
      </c>
      <c r="B4" t="s">
        <v>112</v>
      </c>
      <c r="C4" s="4" t="s">
        <v>113</v>
      </c>
      <c r="D4" s="12">
        <v>1076179</v>
      </c>
      <c r="E4" s="8" t="s">
        <v>98</v>
      </c>
      <c r="F4" s="5">
        <v>3</v>
      </c>
      <c r="G4" t="s">
        <v>58</v>
      </c>
      <c r="H4" s="13">
        <v>43724</v>
      </c>
      <c r="I4" s="5" t="s">
        <v>106</v>
      </c>
      <c r="J4" s="15">
        <v>5.1986192794949799</v>
      </c>
      <c r="K4" s="14">
        <v>56.596877441177803</v>
      </c>
      <c r="L4" t="s">
        <v>286</v>
      </c>
      <c r="M4" t="s">
        <v>285</v>
      </c>
      <c r="N4" t="s">
        <v>284</v>
      </c>
      <c r="O4" s="8" t="s">
        <v>114</v>
      </c>
      <c r="P4" s="5" t="s">
        <v>104</v>
      </c>
      <c r="Q4" s="4" t="s">
        <v>105</v>
      </c>
      <c r="R4" s="5" t="s">
        <v>100</v>
      </c>
      <c r="S4" s="4" t="s">
        <v>115</v>
      </c>
      <c r="T4" s="5" t="s">
        <v>102</v>
      </c>
      <c r="U4" s="4" t="s">
        <v>116</v>
      </c>
      <c r="V4" s="5">
        <v>7</v>
      </c>
      <c r="W4" s="5" t="s">
        <v>107</v>
      </c>
      <c r="X4" s="4" t="s">
        <v>117</v>
      </c>
      <c r="Y4" s="5" t="s">
        <v>109</v>
      </c>
      <c r="Z4" s="5" t="s">
        <v>117</v>
      </c>
      <c r="AA4">
        <v>1</v>
      </c>
      <c r="AB4" s="10" t="str">
        <f t="shared" si="0"/>
        <v>BAC Solid 1</v>
      </c>
    </row>
    <row r="5" spans="1:28" x14ac:dyDescent="0.2">
      <c r="A5" s="4" t="s">
        <v>118</v>
      </c>
      <c r="B5" t="s">
        <v>112</v>
      </c>
      <c r="C5" s="4" t="s">
        <v>119</v>
      </c>
      <c r="D5" s="12">
        <v>1076179</v>
      </c>
      <c r="E5" s="8" t="s">
        <v>98</v>
      </c>
      <c r="F5" s="5">
        <v>4</v>
      </c>
      <c r="G5" t="s">
        <v>58</v>
      </c>
      <c r="H5" s="9">
        <v>43724</v>
      </c>
      <c r="I5" s="5" t="s">
        <v>106</v>
      </c>
      <c r="J5" s="15">
        <v>5.1986192794949799</v>
      </c>
      <c r="K5" s="14">
        <v>56.596877441177803</v>
      </c>
      <c r="L5" t="s">
        <v>286</v>
      </c>
      <c r="M5" t="s">
        <v>285</v>
      </c>
      <c r="N5" t="s">
        <v>284</v>
      </c>
      <c r="O5" s="8" t="s">
        <v>114</v>
      </c>
      <c r="P5" s="5" t="s">
        <v>104</v>
      </c>
      <c r="Q5" s="4" t="s">
        <v>105</v>
      </c>
      <c r="R5" s="4" t="s">
        <v>100</v>
      </c>
      <c r="S5" s="4" t="s">
        <v>115</v>
      </c>
      <c r="T5" s="4" t="s">
        <v>102</v>
      </c>
      <c r="U5" s="4" t="s">
        <v>116</v>
      </c>
      <c r="V5" s="5">
        <v>7</v>
      </c>
      <c r="W5" s="5" t="s">
        <v>107</v>
      </c>
      <c r="X5" s="4" t="s">
        <v>117</v>
      </c>
      <c r="Y5" s="5" t="s">
        <v>109</v>
      </c>
      <c r="Z5" s="5" t="s">
        <v>117</v>
      </c>
      <c r="AA5">
        <v>1</v>
      </c>
      <c r="AB5" s="10" t="str">
        <f t="shared" si="0"/>
        <v>BAC Solid 1</v>
      </c>
    </row>
    <row r="6" spans="1:28" x14ac:dyDescent="0.2">
      <c r="A6" s="4" t="s">
        <v>120</v>
      </c>
      <c r="B6" t="s">
        <v>121</v>
      </c>
      <c r="C6" s="4" t="s">
        <v>122</v>
      </c>
      <c r="D6" s="12">
        <v>1076179</v>
      </c>
      <c r="E6" s="8" t="s">
        <v>98</v>
      </c>
      <c r="F6" s="5">
        <v>5</v>
      </c>
      <c r="G6" t="s">
        <v>58</v>
      </c>
      <c r="H6" s="9">
        <v>43725</v>
      </c>
      <c r="I6" s="5" t="s">
        <v>106</v>
      </c>
      <c r="J6" s="15">
        <v>5.1986192794949799</v>
      </c>
      <c r="K6" s="14">
        <v>56.596877441177803</v>
      </c>
      <c r="L6" t="s">
        <v>286</v>
      </c>
      <c r="M6" t="s">
        <v>285</v>
      </c>
      <c r="N6" t="s">
        <v>284</v>
      </c>
      <c r="O6" s="8" t="s">
        <v>99</v>
      </c>
      <c r="P6" s="5" t="s">
        <v>104</v>
      </c>
      <c r="Q6" s="4" t="s">
        <v>105</v>
      </c>
      <c r="R6" s="4" t="s">
        <v>100</v>
      </c>
      <c r="S6" s="4" t="s">
        <v>101</v>
      </c>
      <c r="T6" s="4" t="s">
        <v>102</v>
      </c>
      <c r="U6" s="4" t="s">
        <v>103</v>
      </c>
      <c r="V6" s="5">
        <v>7</v>
      </c>
      <c r="W6" s="5" t="s">
        <v>107</v>
      </c>
      <c r="X6" s="4" t="s">
        <v>108</v>
      </c>
      <c r="Y6" s="5" t="s">
        <v>109</v>
      </c>
      <c r="Z6" s="5" t="s">
        <v>110</v>
      </c>
      <c r="AA6">
        <v>1</v>
      </c>
      <c r="AB6" s="10" t="str">
        <f t="shared" si="0"/>
        <v>BAC Liquid 1</v>
      </c>
    </row>
    <row r="7" spans="1:28" x14ac:dyDescent="0.2">
      <c r="A7" s="4" t="s">
        <v>123</v>
      </c>
      <c r="B7" t="s">
        <v>121</v>
      </c>
      <c r="C7" s="4" t="s">
        <v>124</v>
      </c>
      <c r="D7" s="12">
        <v>1076179</v>
      </c>
      <c r="E7" s="8" t="s">
        <v>98</v>
      </c>
      <c r="F7" s="5">
        <v>6</v>
      </c>
      <c r="G7" t="s">
        <v>58</v>
      </c>
      <c r="H7" s="9">
        <v>43726</v>
      </c>
      <c r="I7" s="5" t="s">
        <v>106</v>
      </c>
      <c r="J7" s="15">
        <v>5.1986192794949799</v>
      </c>
      <c r="K7" s="14">
        <v>56.596877441177803</v>
      </c>
      <c r="L7" t="s">
        <v>286</v>
      </c>
      <c r="M7" t="s">
        <v>285</v>
      </c>
      <c r="N7" t="s">
        <v>284</v>
      </c>
      <c r="O7" s="8" t="s">
        <v>99</v>
      </c>
      <c r="P7" s="5" t="s">
        <v>104</v>
      </c>
      <c r="Q7" s="4" t="s">
        <v>105</v>
      </c>
      <c r="R7" s="4" t="s">
        <v>100</v>
      </c>
      <c r="S7" s="4" t="s">
        <v>101</v>
      </c>
      <c r="T7" s="4" t="s">
        <v>102</v>
      </c>
      <c r="U7" s="4" t="s">
        <v>103</v>
      </c>
      <c r="V7" s="5">
        <v>7</v>
      </c>
      <c r="W7" s="5" t="s">
        <v>107</v>
      </c>
      <c r="X7" s="4" t="s">
        <v>108</v>
      </c>
      <c r="Y7" s="5" t="s">
        <v>109</v>
      </c>
      <c r="Z7" s="5" t="s">
        <v>110</v>
      </c>
      <c r="AA7">
        <v>1</v>
      </c>
      <c r="AB7" s="10" t="str">
        <f t="shared" si="0"/>
        <v>BAC Liquid 1</v>
      </c>
    </row>
    <row r="8" spans="1:28" x14ac:dyDescent="0.2">
      <c r="A8" s="4" t="s">
        <v>125</v>
      </c>
      <c r="B8" t="s">
        <v>121</v>
      </c>
      <c r="C8" s="4" t="s">
        <v>126</v>
      </c>
      <c r="D8" s="12">
        <v>1076179</v>
      </c>
      <c r="E8" s="8" t="s">
        <v>98</v>
      </c>
      <c r="F8" s="5">
        <v>7</v>
      </c>
      <c r="G8" t="s">
        <v>58</v>
      </c>
      <c r="H8" s="9">
        <v>43727</v>
      </c>
      <c r="I8" s="5" t="s">
        <v>106</v>
      </c>
      <c r="J8" s="15">
        <v>5.1986192794949799</v>
      </c>
      <c r="K8" s="14">
        <v>56.596877441177803</v>
      </c>
      <c r="L8" t="s">
        <v>286</v>
      </c>
      <c r="M8" t="s">
        <v>285</v>
      </c>
      <c r="N8" t="s">
        <v>284</v>
      </c>
      <c r="O8" s="8" t="s">
        <v>99</v>
      </c>
      <c r="P8" s="5" t="s">
        <v>104</v>
      </c>
      <c r="Q8" s="4" t="s">
        <v>105</v>
      </c>
      <c r="R8" s="4" t="s">
        <v>100</v>
      </c>
      <c r="S8" s="4" t="s">
        <v>101</v>
      </c>
      <c r="T8" s="4" t="s">
        <v>102</v>
      </c>
      <c r="U8" s="4" t="s">
        <v>103</v>
      </c>
      <c r="V8" s="5">
        <v>7</v>
      </c>
      <c r="W8" s="5" t="s">
        <v>107</v>
      </c>
      <c r="X8" s="4" t="s">
        <v>108</v>
      </c>
      <c r="Y8" s="5" t="s">
        <v>109</v>
      </c>
      <c r="Z8" s="5" t="s">
        <v>110</v>
      </c>
      <c r="AA8">
        <v>1</v>
      </c>
      <c r="AB8" s="10" t="str">
        <f t="shared" si="0"/>
        <v>BAC Liquid 1</v>
      </c>
    </row>
    <row r="9" spans="1:28" x14ac:dyDescent="0.2">
      <c r="A9" s="4" t="s">
        <v>127</v>
      </c>
      <c r="B9" t="s">
        <v>121</v>
      </c>
      <c r="C9" s="4" t="s">
        <v>128</v>
      </c>
      <c r="D9" s="12">
        <v>1076179</v>
      </c>
      <c r="E9" s="8" t="s">
        <v>98</v>
      </c>
      <c r="F9" s="5">
        <v>8</v>
      </c>
      <c r="G9" t="s">
        <v>58</v>
      </c>
      <c r="H9" s="9">
        <v>43728</v>
      </c>
      <c r="I9" s="5" t="s">
        <v>106</v>
      </c>
      <c r="J9" s="15">
        <v>5.1986192794949799</v>
      </c>
      <c r="K9" s="14">
        <v>56.596877441177803</v>
      </c>
      <c r="L9" t="s">
        <v>286</v>
      </c>
      <c r="M9" t="s">
        <v>285</v>
      </c>
      <c r="N9" t="s">
        <v>284</v>
      </c>
      <c r="O9" s="8" t="s">
        <v>99</v>
      </c>
      <c r="P9" s="5" t="s">
        <v>104</v>
      </c>
      <c r="Q9" s="4" t="s">
        <v>105</v>
      </c>
      <c r="R9" s="4" t="s">
        <v>100</v>
      </c>
      <c r="S9" s="4" t="s">
        <v>101</v>
      </c>
      <c r="T9" s="4" t="s">
        <v>102</v>
      </c>
      <c r="U9" s="4" t="s">
        <v>103</v>
      </c>
      <c r="V9" s="5">
        <v>7</v>
      </c>
      <c r="W9" s="5" t="s">
        <v>107</v>
      </c>
      <c r="X9" s="4" t="s">
        <v>108</v>
      </c>
      <c r="Y9" s="5" t="s">
        <v>109</v>
      </c>
      <c r="Z9" s="5" t="s">
        <v>110</v>
      </c>
      <c r="AA9">
        <v>1</v>
      </c>
      <c r="AB9" s="10" t="str">
        <f t="shared" si="0"/>
        <v>BAC Liquid 1</v>
      </c>
    </row>
    <row r="10" spans="1:28" x14ac:dyDescent="0.2">
      <c r="A10" s="4" t="s">
        <v>129</v>
      </c>
      <c r="B10" t="s">
        <v>121</v>
      </c>
      <c r="C10" s="4" t="s">
        <v>130</v>
      </c>
      <c r="D10" s="12">
        <v>1076179</v>
      </c>
      <c r="E10" s="8" t="s">
        <v>98</v>
      </c>
      <c r="F10" s="5">
        <v>9</v>
      </c>
      <c r="G10" t="s">
        <v>58</v>
      </c>
      <c r="H10" s="9">
        <v>43731</v>
      </c>
      <c r="I10" s="5" t="s">
        <v>106</v>
      </c>
      <c r="J10" s="15">
        <v>5.1986192794949799</v>
      </c>
      <c r="K10" s="14">
        <v>56.596877441177803</v>
      </c>
      <c r="L10" t="s">
        <v>286</v>
      </c>
      <c r="M10" t="s">
        <v>285</v>
      </c>
      <c r="N10" t="s">
        <v>284</v>
      </c>
      <c r="O10" s="8" t="s">
        <v>99</v>
      </c>
      <c r="P10" s="5" t="s">
        <v>104</v>
      </c>
      <c r="Q10" s="4" t="s">
        <v>105</v>
      </c>
      <c r="R10" s="4" t="s">
        <v>100</v>
      </c>
      <c r="S10" s="4" t="s">
        <v>101</v>
      </c>
      <c r="T10" s="4" t="s">
        <v>102</v>
      </c>
      <c r="U10" s="4" t="s">
        <v>103</v>
      </c>
      <c r="V10" s="5">
        <v>7</v>
      </c>
      <c r="W10" s="5" t="s">
        <v>107</v>
      </c>
      <c r="X10" s="4" t="s">
        <v>108</v>
      </c>
      <c r="Y10" s="5" t="s">
        <v>109</v>
      </c>
      <c r="Z10" s="5" t="s">
        <v>110</v>
      </c>
      <c r="AA10">
        <v>1</v>
      </c>
      <c r="AB10" s="10" t="str">
        <f t="shared" si="0"/>
        <v>BAC Liquid 1</v>
      </c>
    </row>
    <row r="11" spans="1:28" x14ac:dyDescent="0.2">
      <c r="A11" s="4" t="s">
        <v>131</v>
      </c>
      <c r="B11" t="s">
        <v>121</v>
      </c>
      <c r="C11" s="4" t="s">
        <v>132</v>
      </c>
      <c r="D11" s="12">
        <v>1076179</v>
      </c>
      <c r="E11" s="8" t="s">
        <v>98</v>
      </c>
      <c r="F11" s="5">
        <v>10</v>
      </c>
      <c r="G11" t="s">
        <v>58</v>
      </c>
      <c r="H11" s="9">
        <v>43732</v>
      </c>
      <c r="I11" s="5" t="s">
        <v>106</v>
      </c>
      <c r="J11" s="15">
        <v>5.1986192794949799</v>
      </c>
      <c r="K11" s="14">
        <v>56.596877441177803</v>
      </c>
      <c r="L11" t="s">
        <v>286</v>
      </c>
      <c r="M11" t="s">
        <v>285</v>
      </c>
      <c r="N11" t="s">
        <v>284</v>
      </c>
      <c r="O11" s="8" t="s">
        <v>99</v>
      </c>
      <c r="P11" s="5" t="s">
        <v>104</v>
      </c>
      <c r="Q11" s="4" t="s">
        <v>105</v>
      </c>
      <c r="R11" s="4" t="s">
        <v>100</v>
      </c>
      <c r="S11" s="4" t="s">
        <v>101</v>
      </c>
      <c r="T11" s="4" t="s">
        <v>102</v>
      </c>
      <c r="U11" s="4" t="s">
        <v>103</v>
      </c>
      <c r="V11" s="5">
        <v>7</v>
      </c>
      <c r="W11" s="5" t="s">
        <v>107</v>
      </c>
      <c r="X11" s="4" t="s">
        <v>108</v>
      </c>
      <c r="Y11" s="5" t="s">
        <v>109</v>
      </c>
      <c r="Z11" s="5" t="s">
        <v>110</v>
      </c>
      <c r="AA11">
        <v>1</v>
      </c>
      <c r="AB11" s="10" t="str">
        <f t="shared" si="0"/>
        <v>BAC Liquid 1</v>
      </c>
    </row>
    <row r="12" spans="1:28" x14ac:dyDescent="0.2">
      <c r="A12" s="4" t="s">
        <v>133</v>
      </c>
      <c r="B12" t="s">
        <v>121</v>
      </c>
      <c r="C12" s="4" t="s">
        <v>134</v>
      </c>
      <c r="D12" s="12">
        <v>1076179</v>
      </c>
      <c r="E12" s="8" t="s">
        <v>98</v>
      </c>
      <c r="F12" s="5">
        <v>11</v>
      </c>
      <c r="G12" t="s">
        <v>58</v>
      </c>
      <c r="H12" s="9">
        <v>43733</v>
      </c>
      <c r="I12" s="5" t="s">
        <v>106</v>
      </c>
      <c r="J12" s="15">
        <v>5.1986192794949799</v>
      </c>
      <c r="K12" s="14">
        <v>56.596877441177803</v>
      </c>
      <c r="L12" t="s">
        <v>286</v>
      </c>
      <c r="M12" t="s">
        <v>285</v>
      </c>
      <c r="N12" t="s">
        <v>284</v>
      </c>
      <c r="O12" s="8" t="s">
        <v>99</v>
      </c>
      <c r="P12" s="5" t="s">
        <v>104</v>
      </c>
      <c r="Q12" s="4" t="s">
        <v>105</v>
      </c>
      <c r="R12" s="4" t="s">
        <v>100</v>
      </c>
      <c r="S12" s="4" t="s">
        <v>101</v>
      </c>
      <c r="T12" s="4" t="s">
        <v>102</v>
      </c>
      <c r="U12" s="4" t="s">
        <v>103</v>
      </c>
      <c r="V12" s="5">
        <v>7</v>
      </c>
      <c r="W12" s="5" t="s">
        <v>107</v>
      </c>
      <c r="X12" s="4" t="s">
        <v>108</v>
      </c>
      <c r="Y12" s="5" t="s">
        <v>109</v>
      </c>
      <c r="Z12" s="5" t="s">
        <v>110</v>
      </c>
      <c r="AA12">
        <v>1</v>
      </c>
      <c r="AB12" s="10" t="str">
        <f t="shared" si="0"/>
        <v>BAC Liquid 1</v>
      </c>
    </row>
    <row r="13" spans="1:28" x14ac:dyDescent="0.2">
      <c r="A13" s="4" t="s">
        <v>135</v>
      </c>
      <c r="B13" t="s">
        <v>121</v>
      </c>
      <c r="C13" s="4" t="s">
        <v>136</v>
      </c>
      <c r="D13" s="12">
        <v>1076179</v>
      </c>
      <c r="E13" s="8" t="s">
        <v>98</v>
      </c>
      <c r="F13" s="5">
        <v>12</v>
      </c>
      <c r="G13" t="s">
        <v>58</v>
      </c>
      <c r="H13" s="9">
        <v>43734</v>
      </c>
      <c r="I13" s="5" t="s">
        <v>106</v>
      </c>
      <c r="J13" s="15">
        <v>5.1986192794949799</v>
      </c>
      <c r="K13" s="14">
        <v>56.596877441177803</v>
      </c>
      <c r="L13" t="s">
        <v>286</v>
      </c>
      <c r="M13" t="s">
        <v>285</v>
      </c>
      <c r="N13" t="s">
        <v>284</v>
      </c>
      <c r="O13" s="8" t="s">
        <v>99</v>
      </c>
      <c r="P13" s="5" t="s">
        <v>104</v>
      </c>
      <c r="Q13" s="4" t="s">
        <v>105</v>
      </c>
      <c r="R13" s="4" t="s">
        <v>100</v>
      </c>
      <c r="S13" s="4" t="s">
        <v>101</v>
      </c>
      <c r="T13" s="4" t="s">
        <v>102</v>
      </c>
      <c r="U13" s="4" t="s">
        <v>103</v>
      </c>
      <c r="V13" s="5">
        <v>7</v>
      </c>
      <c r="W13" s="5" t="s">
        <v>107</v>
      </c>
      <c r="X13" s="4" t="s">
        <v>108</v>
      </c>
      <c r="Y13" s="5" t="s">
        <v>109</v>
      </c>
      <c r="Z13" s="5" t="s">
        <v>110</v>
      </c>
      <c r="AA13">
        <v>1</v>
      </c>
      <c r="AB13" s="10" t="str">
        <f t="shared" si="0"/>
        <v>BAC Liquid 1</v>
      </c>
    </row>
    <row r="14" spans="1:28" x14ac:dyDescent="0.2">
      <c r="A14" s="4" t="s">
        <v>137</v>
      </c>
      <c r="B14" t="s">
        <v>121</v>
      </c>
      <c r="C14" s="4" t="s">
        <v>138</v>
      </c>
      <c r="D14" s="12">
        <v>1076179</v>
      </c>
      <c r="E14" s="8" t="s">
        <v>98</v>
      </c>
      <c r="F14" s="5">
        <v>13</v>
      </c>
      <c r="G14" t="s">
        <v>58</v>
      </c>
      <c r="H14" s="9">
        <v>43735</v>
      </c>
      <c r="I14" s="5" t="s">
        <v>106</v>
      </c>
      <c r="J14" s="15">
        <v>5.1986192794949799</v>
      </c>
      <c r="K14" s="14">
        <v>56.596877441177803</v>
      </c>
      <c r="L14" t="s">
        <v>286</v>
      </c>
      <c r="M14" t="s">
        <v>285</v>
      </c>
      <c r="N14" t="s">
        <v>284</v>
      </c>
      <c r="O14" s="8" t="s">
        <v>99</v>
      </c>
      <c r="P14" s="5" t="s">
        <v>104</v>
      </c>
      <c r="Q14" s="4" t="s">
        <v>105</v>
      </c>
      <c r="R14" s="4" t="s">
        <v>100</v>
      </c>
      <c r="S14" s="4" t="s">
        <v>101</v>
      </c>
      <c r="T14" s="4" t="s">
        <v>102</v>
      </c>
      <c r="U14" s="4" t="s">
        <v>103</v>
      </c>
      <c r="V14" s="5">
        <v>7</v>
      </c>
      <c r="W14" s="5" t="s">
        <v>107</v>
      </c>
      <c r="X14" s="4" t="s">
        <v>108</v>
      </c>
      <c r="Y14" s="5" t="s">
        <v>109</v>
      </c>
      <c r="Z14" s="5" t="s">
        <v>110</v>
      </c>
      <c r="AA14">
        <v>1</v>
      </c>
      <c r="AB14" s="10" t="str">
        <f t="shared" si="0"/>
        <v>BAC Liquid 1</v>
      </c>
    </row>
    <row r="15" spans="1:28" x14ac:dyDescent="0.2">
      <c r="A15" s="4" t="s">
        <v>139</v>
      </c>
      <c r="B15" t="s">
        <v>121</v>
      </c>
      <c r="C15" s="4" t="s">
        <v>140</v>
      </c>
      <c r="D15" s="12">
        <v>1076179</v>
      </c>
      <c r="E15" s="8" t="s">
        <v>98</v>
      </c>
      <c r="F15" s="5">
        <v>14</v>
      </c>
      <c r="G15" t="s">
        <v>58</v>
      </c>
      <c r="H15" s="9">
        <v>43738</v>
      </c>
      <c r="I15" s="5" t="s">
        <v>106</v>
      </c>
      <c r="J15" s="15">
        <v>5.1986192794949799</v>
      </c>
      <c r="K15" s="14">
        <v>56.596877441177803</v>
      </c>
      <c r="L15" t="s">
        <v>286</v>
      </c>
      <c r="M15" t="s">
        <v>285</v>
      </c>
      <c r="N15" t="s">
        <v>284</v>
      </c>
      <c r="O15" s="8" t="s">
        <v>99</v>
      </c>
      <c r="P15" s="5" t="s">
        <v>104</v>
      </c>
      <c r="Q15" s="4" t="s">
        <v>105</v>
      </c>
      <c r="R15" s="4" t="s">
        <v>100</v>
      </c>
      <c r="S15" s="4" t="s">
        <v>101</v>
      </c>
      <c r="T15" s="4" t="s">
        <v>102</v>
      </c>
      <c r="U15" s="4" t="s">
        <v>103</v>
      </c>
      <c r="V15" s="5">
        <v>7</v>
      </c>
      <c r="W15" s="5" t="s">
        <v>107</v>
      </c>
      <c r="X15" s="4" t="s">
        <v>108</v>
      </c>
      <c r="Y15" s="5" t="s">
        <v>109</v>
      </c>
      <c r="Z15" s="5" t="s">
        <v>110</v>
      </c>
      <c r="AA15">
        <v>1</v>
      </c>
      <c r="AB15" s="10" t="str">
        <f t="shared" si="0"/>
        <v>BAC Liquid 1</v>
      </c>
    </row>
  </sheetData>
  <conditionalFormatting sqref="G2">
    <cfRule type="duplicateValues" dxfId="0" priority="1"/>
  </conditionalFormatting>
  <dataValidations count="1">
    <dataValidation type="list" allowBlank="1" sqref="H2:H15 F2:F15" xr:uid="{CC730260-8CC4-C64E-9FF9-BBFFC1CDA73C}">
      <formula1>"1,2,3"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3"/>
  <sheetViews>
    <sheetView workbookViewId="0">
      <selection activeCell="B12" sqref="B12"/>
    </sheetView>
  </sheetViews>
  <sheetFormatPr baseColWidth="10" defaultColWidth="25.83203125" defaultRowHeight="15" x14ac:dyDescent="0.2"/>
  <sheetData>
    <row r="1" spans="1:24" ht="17" thickBot="1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27</v>
      </c>
      <c r="G1" s="2" t="s">
        <v>45</v>
      </c>
      <c r="H1" s="3" t="s">
        <v>46</v>
      </c>
      <c r="I1" s="2" t="s">
        <v>47</v>
      </c>
      <c r="J1" s="3" t="s">
        <v>48</v>
      </c>
      <c r="K1" s="2" t="s">
        <v>49</v>
      </c>
      <c r="L1" s="2" t="s">
        <v>50</v>
      </c>
      <c r="M1" s="3" t="s">
        <v>51</v>
      </c>
      <c r="N1" s="3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0" t="s">
        <v>283</v>
      </c>
      <c r="U1" s="20" t="s">
        <v>282</v>
      </c>
      <c r="V1" s="1" t="s">
        <v>281</v>
      </c>
      <c r="W1" s="1" t="s">
        <v>280</v>
      </c>
      <c r="X1" s="1" t="s">
        <v>279</v>
      </c>
    </row>
    <row r="2" spans="1:24" ht="30" thickTop="1" x14ac:dyDescent="0.2">
      <c r="A2" s="10" t="s">
        <v>278</v>
      </c>
      <c r="B2" s="10" t="s">
        <v>277</v>
      </c>
      <c r="C2" s="10" t="s">
        <v>161</v>
      </c>
      <c r="D2" s="19" t="s">
        <v>160</v>
      </c>
      <c r="E2" s="18">
        <v>44364</v>
      </c>
      <c r="F2" s="17" t="s">
        <v>92</v>
      </c>
      <c r="G2" s="17" t="s">
        <v>276</v>
      </c>
      <c r="H2" s="16" t="s">
        <v>275</v>
      </c>
      <c r="I2" t="s">
        <v>152</v>
      </c>
      <c r="J2" t="s">
        <v>151</v>
      </c>
      <c r="K2" t="s">
        <v>150</v>
      </c>
      <c r="L2" s="10" t="s">
        <v>149</v>
      </c>
      <c r="M2" t="s">
        <v>272</v>
      </c>
      <c r="N2" s="4" t="s">
        <v>271</v>
      </c>
      <c r="O2" t="s">
        <v>159</v>
      </c>
      <c r="P2" s="10" t="s">
        <v>158</v>
      </c>
      <c r="Q2" s="16" t="s">
        <v>157</v>
      </c>
      <c r="R2" s="16" t="s">
        <v>156</v>
      </c>
      <c r="S2" s="16" t="s">
        <v>155</v>
      </c>
      <c r="T2" s="10" t="s">
        <v>148</v>
      </c>
      <c r="U2" s="10" t="s">
        <v>148</v>
      </c>
      <c r="V2" s="21" t="s">
        <v>274</v>
      </c>
      <c r="W2" s="10" t="s">
        <v>273</v>
      </c>
      <c r="X2" s="10" t="s">
        <v>145</v>
      </c>
    </row>
    <row r="3" spans="1:24" ht="16" x14ac:dyDescent="0.2">
      <c r="A3" s="10" t="s">
        <v>270</v>
      </c>
      <c r="B3" s="10" t="s">
        <v>269</v>
      </c>
      <c r="C3" s="10" t="s">
        <v>161</v>
      </c>
      <c r="D3" s="19" t="s">
        <v>160</v>
      </c>
      <c r="E3" s="18">
        <v>44364</v>
      </c>
      <c r="F3" s="17" t="s">
        <v>95</v>
      </c>
      <c r="G3" s="17" t="s">
        <v>268</v>
      </c>
      <c r="H3" s="16" t="s">
        <v>267</v>
      </c>
      <c r="I3" t="s">
        <v>152</v>
      </c>
      <c r="J3" t="s">
        <v>151</v>
      </c>
      <c r="K3" t="s">
        <v>150</v>
      </c>
      <c r="L3" s="10" t="s">
        <v>149</v>
      </c>
      <c r="M3" t="s">
        <v>194</v>
      </c>
      <c r="N3" s="4" t="s">
        <v>193</v>
      </c>
      <c r="O3" t="s">
        <v>159</v>
      </c>
      <c r="P3" s="10" t="s">
        <v>158</v>
      </c>
      <c r="Q3" s="16" t="s">
        <v>157</v>
      </c>
      <c r="R3" s="16" t="s">
        <v>156</v>
      </c>
      <c r="S3" s="16" t="s">
        <v>155</v>
      </c>
      <c r="T3" s="10" t="s">
        <v>266</v>
      </c>
      <c r="U3" s="10" t="s">
        <v>266</v>
      </c>
      <c r="V3" s="21" t="s">
        <v>265</v>
      </c>
      <c r="W3" s="10" t="s">
        <v>195</v>
      </c>
      <c r="X3" s="10" t="s">
        <v>264</v>
      </c>
    </row>
    <row r="4" spans="1:24" ht="16" x14ac:dyDescent="0.2">
      <c r="A4" s="10" t="s">
        <v>263</v>
      </c>
      <c r="B4" s="10" t="s">
        <v>262</v>
      </c>
      <c r="C4" s="10" t="s">
        <v>161</v>
      </c>
      <c r="D4" s="19" t="s">
        <v>160</v>
      </c>
      <c r="E4" s="18">
        <v>44364</v>
      </c>
      <c r="F4" s="17" t="s">
        <v>120</v>
      </c>
      <c r="G4" s="17" t="s">
        <v>261</v>
      </c>
      <c r="H4" s="16" t="s">
        <v>260</v>
      </c>
      <c r="I4" t="s">
        <v>152</v>
      </c>
      <c r="J4" t="s">
        <v>151</v>
      </c>
      <c r="K4" t="s">
        <v>150</v>
      </c>
      <c r="L4" s="10" t="s">
        <v>149</v>
      </c>
      <c r="M4" t="s">
        <v>194</v>
      </c>
      <c r="N4" s="4" t="s">
        <v>193</v>
      </c>
      <c r="O4" t="s">
        <v>159</v>
      </c>
      <c r="P4" s="10" t="s">
        <v>158</v>
      </c>
      <c r="Q4" s="16" t="s">
        <v>157</v>
      </c>
      <c r="R4" s="16" t="s">
        <v>156</v>
      </c>
      <c r="S4" s="16" t="s">
        <v>155</v>
      </c>
      <c r="T4" s="10" t="s">
        <v>259</v>
      </c>
      <c r="U4" s="10" t="s">
        <v>259</v>
      </c>
      <c r="V4" s="21" t="s">
        <v>258</v>
      </c>
      <c r="W4" s="10" t="s">
        <v>195</v>
      </c>
      <c r="X4" s="10" t="s">
        <v>257</v>
      </c>
    </row>
    <row r="5" spans="1:24" ht="16" x14ac:dyDescent="0.2">
      <c r="A5" s="10" t="s">
        <v>256</v>
      </c>
      <c r="B5" s="10" t="s">
        <v>255</v>
      </c>
      <c r="C5" s="10" t="s">
        <v>161</v>
      </c>
      <c r="D5" s="19" t="s">
        <v>160</v>
      </c>
      <c r="E5" s="18">
        <v>44364</v>
      </c>
      <c r="F5" s="17" t="s">
        <v>123</v>
      </c>
      <c r="G5" s="17" t="s">
        <v>254</v>
      </c>
      <c r="H5" s="16" t="s">
        <v>253</v>
      </c>
      <c r="I5" t="s">
        <v>152</v>
      </c>
      <c r="J5" t="s">
        <v>151</v>
      </c>
      <c r="K5" t="s">
        <v>150</v>
      </c>
      <c r="L5" s="10" t="s">
        <v>149</v>
      </c>
      <c r="M5" t="s">
        <v>194</v>
      </c>
      <c r="N5" s="4" t="s">
        <v>193</v>
      </c>
      <c r="O5" t="s">
        <v>159</v>
      </c>
      <c r="P5" s="10" t="s">
        <v>158</v>
      </c>
      <c r="Q5" s="16" t="s">
        <v>157</v>
      </c>
      <c r="R5" s="16" t="s">
        <v>156</v>
      </c>
      <c r="S5" s="16" t="s">
        <v>155</v>
      </c>
      <c r="T5" s="10" t="s">
        <v>252</v>
      </c>
      <c r="U5" s="10" t="s">
        <v>252</v>
      </c>
      <c r="V5" s="21" t="s">
        <v>251</v>
      </c>
      <c r="W5" s="10" t="s">
        <v>195</v>
      </c>
      <c r="X5" s="10" t="s">
        <v>250</v>
      </c>
    </row>
    <row r="6" spans="1:24" ht="16" x14ac:dyDescent="0.2">
      <c r="A6" s="10" t="s">
        <v>249</v>
      </c>
      <c r="B6" s="10" t="s">
        <v>248</v>
      </c>
      <c r="C6" s="10" t="s">
        <v>161</v>
      </c>
      <c r="D6" s="19" t="s">
        <v>160</v>
      </c>
      <c r="E6" s="18">
        <v>44364</v>
      </c>
      <c r="F6" s="17" t="s">
        <v>125</v>
      </c>
      <c r="G6" s="17" t="s">
        <v>247</v>
      </c>
      <c r="H6" s="16" t="s">
        <v>246</v>
      </c>
      <c r="I6" t="s">
        <v>152</v>
      </c>
      <c r="J6" t="s">
        <v>151</v>
      </c>
      <c r="K6" t="s">
        <v>150</v>
      </c>
      <c r="L6" s="10" t="s">
        <v>149</v>
      </c>
      <c r="M6" t="s">
        <v>194</v>
      </c>
      <c r="N6" s="4" t="s">
        <v>193</v>
      </c>
      <c r="O6" t="s">
        <v>159</v>
      </c>
      <c r="P6" s="10" t="s">
        <v>158</v>
      </c>
      <c r="Q6" s="16" t="s">
        <v>157</v>
      </c>
      <c r="R6" s="16" t="s">
        <v>156</v>
      </c>
      <c r="S6" s="16" t="s">
        <v>155</v>
      </c>
      <c r="T6" s="10" t="s">
        <v>245</v>
      </c>
      <c r="U6" s="10" t="s">
        <v>245</v>
      </c>
      <c r="V6" s="21" t="s">
        <v>244</v>
      </c>
      <c r="W6" s="10" t="s">
        <v>195</v>
      </c>
      <c r="X6" s="10" t="s">
        <v>243</v>
      </c>
    </row>
    <row r="7" spans="1:24" ht="16" x14ac:dyDescent="0.2">
      <c r="A7" s="10" t="s">
        <v>242</v>
      </c>
      <c r="B7" s="10" t="s">
        <v>241</v>
      </c>
      <c r="C7" s="10" t="s">
        <v>161</v>
      </c>
      <c r="D7" s="19" t="s">
        <v>160</v>
      </c>
      <c r="E7" s="18">
        <v>44364</v>
      </c>
      <c r="F7" s="17" t="s">
        <v>127</v>
      </c>
      <c r="G7" s="17" t="s">
        <v>240</v>
      </c>
      <c r="H7" s="16" t="s">
        <v>239</v>
      </c>
      <c r="I7" t="s">
        <v>152</v>
      </c>
      <c r="J7" t="s">
        <v>151</v>
      </c>
      <c r="K7" t="s">
        <v>150</v>
      </c>
      <c r="L7" s="10" t="s">
        <v>149</v>
      </c>
      <c r="M7" t="s">
        <v>194</v>
      </c>
      <c r="N7" s="4" t="s">
        <v>193</v>
      </c>
      <c r="O7" t="s">
        <v>159</v>
      </c>
      <c r="P7" s="10" t="s">
        <v>158</v>
      </c>
      <c r="Q7" s="16" t="s">
        <v>157</v>
      </c>
      <c r="R7" s="16" t="s">
        <v>156</v>
      </c>
      <c r="S7" s="16" t="s">
        <v>155</v>
      </c>
      <c r="T7" s="10" t="s">
        <v>238</v>
      </c>
      <c r="U7" s="10" t="s">
        <v>238</v>
      </c>
      <c r="V7" s="21" t="s">
        <v>237</v>
      </c>
      <c r="W7" s="10" t="s">
        <v>195</v>
      </c>
      <c r="X7" s="10" t="s">
        <v>236</v>
      </c>
    </row>
    <row r="8" spans="1:24" ht="16" x14ac:dyDescent="0.2">
      <c r="A8" s="10" t="s">
        <v>235</v>
      </c>
      <c r="B8" s="10" t="s">
        <v>234</v>
      </c>
      <c r="C8" s="10" t="s">
        <v>161</v>
      </c>
      <c r="D8" s="19" t="s">
        <v>160</v>
      </c>
      <c r="E8" s="18">
        <v>44364</v>
      </c>
      <c r="F8" s="17" t="s">
        <v>131</v>
      </c>
      <c r="G8" s="17" t="s">
        <v>233</v>
      </c>
      <c r="H8" s="16" t="s">
        <v>232</v>
      </c>
      <c r="I8" t="s">
        <v>152</v>
      </c>
      <c r="J8" t="s">
        <v>151</v>
      </c>
      <c r="K8" t="s">
        <v>150</v>
      </c>
      <c r="L8" s="10" t="s">
        <v>149</v>
      </c>
      <c r="M8" t="s">
        <v>194</v>
      </c>
      <c r="N8" s="4" t="s">
        <v>193</v>
      </c>
      <c r="O8" t="s">
        <v>159</v>
      </c>
      <c r="P8" s="10" t="s">
        <v>158</v>
      </c>
      <c r="Q8" s="16" t="s">
        <v>157</v>
      </c>
      <c r="R8" s="16" t="s">
        <v>156</v>
      </c>
      <c r="S8" s="16" t="s">
        <v>155</v>
      </c>
      <c r="T8" s="10" t="s">
        <v>231</v>
      </c>
      <c r="U8" s="10" t="s">
        <v>231</v>
      </c>
      <c r="V8" s="21" t="s">
        <v>230</v>
      </c>
      <c r="W8" s="10" t="s">
        <v>195</v>
      </c>
      <c r="X8" s="10" t="s">
        <v>229</v>
      </c>
    </row>
    <row r="9" spans="1:24" ht="16" x14ac:dyDescent="0.2">
      <c r="A9" s="10" t="s">
        <v>228</v>
      </c>
      <c r="B9" s="10" t="s">
        <v>227</v>
      </c>
      <c r="C9" s="10" t="s">
        <v>161</v>
      </c>
      <c r="D9" s="19" t="s">
        <v>160</v>
      </c>
      <c r="E9" s="18">
        <v>44364</v>
      </c>
      <c r="F9" s="17" t="s">
        <v>135</v>
      </c>
      <c r="G9" s="17" t="s">
        <v>226</v>
      </c>
      <c r="H9" s="16" t="s">
        <v>225</v>
      </c>
      <c r="I9" t="s">
        <v>152</v>
      </c>
      <c r="J9" t="s">
        <v>151</v>
      </c>
      <c r="K9" t="s">
        <v>150</v>
      </c>
      <c r="L9" s="10" t="s">
        <v>149</v>
      </c>
      <c r="M9" t="s">
        <v>194</v>
      </c>
      <c r="N9" s="4" t="s">
        <v>193</v>
      </c>
      <c r="O9" t="s">
        <v>159</v>
      </c>
      <c r="P9" s="10" t="s">
        <v>158</v>
      </c>
      <c r="Q9" s="16" t="s">
        <v>157</v>
      </c>
      <c r="R9" s="16" t="s">
        <v>156</v>
      </c>
      <c r="S9" s="16" t="s">
        <v>155</v>
      </c>
      <c r="T9" s="10" t="s">
        <v>224</v>
      </c>
      <c r="U9" s="10" t="s">
        <v>224</v>
      </c>
      <c r="V9" s="21" t="s">
        <v>223</v>
      </c>
      <c r="W9" s="10" t="s">
        <v>195</v>
      </c>
      <c r="X9" s="10" t="s">
        <v>222</v>
      </c>
    </row>
    <row r="10" spans="1:24" ht="16" x14ac:dyDescent="0.2">
      <c r="A10" s="10" t="s">
        <v>221</v>
      </c>
      <c r="B10" s="10" t="s">
        <v>220</v>
      </c>
      <c r="C10" s="10" t="s">
        <v>161</v>
      </c>
      <c r="D10" s="19" t="s">
        <v>160</v>
      </c>
      <c r="E10" s="18">
        <v>44364</v>
      </c>
      <c r="F10" s="17" t="s">
        <v>137</v>
      </c>
      <c r="G10" s="17" t="s">
        <v>219</v>
      </c>
      <c r="H10" s="16" t="s">
        <v>218</v>
      </c>
      <c r="I10" t="s">
        <v>152</v>
      </c>
      <c r="J10" t="s">
        <v>151</v>
      </c>
      <c r="K10" t="s">
        <v>150</v>
      </c>
      <c r="L10" s="10" t="s">
        <v>149</v>
      </c>
      <c r="M10" t="s">
        <v>194</v>
      </c>
      <c r="N10" s="4" t="s">
        <v>193</v>
      </c>
      <c r="O10" t="s">
        <v>159</v>
      </c>
      <c r="P10" s="10" t="s">
        <v>158</v>
      </c>
      <c r="Q10" s="16" t="s">
        <v>157</v>
      </c>
      <c r="R10" s="16" t="s">
        <v>156</v>
      </c>
      <c r="S10" s="16" t="s">
        <v>155</v>
      </c>
      <c r="T10" s="10" t="s">
        <v>217</v>
      </c>
      <c r="U10" s="10" t="s">
        <v>217</v>
      </c>
      <c r="V10" s="21" t="s">
        <v>216</v>
      </c>
      <c r="W10" s="10" t="s">
        <v>195</v>
      </c>
      <c r="X10" s="10" t="s">
        <v>215</v>
      </c>
    </row>
    <row r="11" spans="1:24" ht="16" x14ac:dyDescent="0.2">
      <c r="A11" s="10" t="s">
        <v>214</v>
      </c>
      <c r="B11" s="10" t="s">
        <v>213</v>
      </c>
      <c r="C11" s="10" t="s">
        <v>161</v>
      </c>
      <c r="D11" s="19" t="s">
        <v>160</v>
      </c>
      <c r="E11" s="18">
        <v>44364</v>
      </c>
      <c r="F11" s="17" t="s">
        <v>139</v>
      </c>
      <c r="G11" s="17" t="s">
        <v>212</v>
      </c>
      <c r="H11" s="16" t="s">
        <v>211</v>
      </c>
      <c r="I11" t="s">
        <v>152</v>
      </c>
      <c r="J11" t="s">
        <v>151</v>
      </c>
      <c r="K11" t="s">
        <v>150</v>
      </c>
      <c r="L11" s="10" t="s">
        <v>149</v>
      </c>
      <c r="M11" t="s">
        <v>194</v>
      </c>
      <c r="N11" s="4" t="s">
        <v>193</v>
      </c>
      <c r="O11" t="s">
        <v>159</v>
      </c>
      <c r="P11" s="10" t="s">
        <v>158</v>
      </c>
      <c r="Q11" s="16" t="s">
        <v>157</v>
      </c>
      <c r="R11" s="16" t="s">
        <v>156</v>
      </c>
      <c r="S11" s="16" t="s">
        <v>155</v>
      </c>
      <c r="T11" s="10" t="s">
        <v>210</v>
      </c>
      <c r="U11" s="10" t="s">
        <v>210</v>
      </c>
      <c r="V11" s="21" t="s">
        <v>209</v>
      </c>
      <c r="W11" s="10" t="s">
        <v>195</v>
      </c>
      <c r="X11" s="10" t="s">
        <v>208</v>
      </c>
    </row>
    <row r="12" spans="1:24" ht="29" x14ac:dyDescent="0.2">
      <c r="A12" s="10" t="s">
        <v>207</v>
      </c>
      <c r="B12" s="10" t="s">
        <v>206</v>
      </c>
      <c r="C12" s="10" t="s">
        <v>161</v>
      </c>
      <c r="D12" s="19" t="s">
        <v>160</v>
      </c>
      <c r="E12" s="18">
        <v>44364</v>
      </c>
      <c r="F12" s="17" t="s">
        <v>92</v>
      </c>
      <c r="G12" s="17" t="s">
        <v>205</v>
      </c>
      <c r="H12" s="16" t="s">
        <v>204</v>
      </c>
      <c r="I12" t="s">
        <v>152</v>
      </c>
      <c r="J12" t="s">
        <v>151</v>
      </c>
      <c r="K12" t="s">
        <v>150</v>
      </c>
      <c r="L12" s="10" t="s">
        <v>149</v>
      </c>
      <c r="M12" t="s">
        <v>194</v>
      </c>
      <c r="N12" s="4" t="s">
        <v>193</v>
      </c>
      <c r="O12" t="s">
        <v>159</v>
      </c>
      <c r="P12" s="10" t="s">
        <v>158</v>
      </c>
      <c r="Q12" s="16" t="s">
        <v>157</v>
      </c>
      <c r="R12" s="16" t="s">
        <v>156</v>
      </c>
      <c r="S12" s="16" t="s">
        <v>155</v>
      </c>
      <c r="T12" s="10" t="s">
        <v>203</v>
      </c>
      <c r="U12" s="10" t="s">
        <v>203</v>
      </c>
      <c r="V12" s="21" t="s">
        <v>202</v>
      </c>
      <c r="W12" s="10" t="s">
        <v>195</v>
      </c>
      <c r="X12" s="10" t="s">
        <v>201</v>
      </c>
    </row>
    <row r="13" spans="1:24" ht="29" x14ac:dyDescent="0.2">
      <c r="A13" s="10" t="s">
        <v>200</v>
      </c>
      <c r="B13" s="10" t="s">
        <v>199</v>
      </c>
      <c r="C13" s="10" t="s">
        <v>161</v>
      </c>
      <c r="D13" s="19" t="s">
        <v>160</v>
      </c>
      <c r="E13" s="18">
        <v>44364</v>
      </c>
      <c r="F13" s="17" t="s">
        <v>92</v>
      </c>
      <c r="G13" s="17" t="s">
        <v>198</v>
      </c>
      <c r="H13" s="16" t="s">
        <v>197</v>
      </c>
      <c r="I13" t="s">
        <v>152</v>
      </c>
      <c r="J13" t="s">
        <v>151</v>
      </c>
      <c r="K13" t="s">
        <v>150</v>
      </c>
      <c r="L13" s="10" t="s">
        <v>149</v>
      </c>
      <c r="M13" t="s">
        <v>194</v>
      </c>
      <c r="N13" s="4" t="s">
        <v>193</v>
      </c>
      <c r="O13" t="s">
        <v>159</v>
      </c>
      <c r="P13" s="10" t="s">
        <v>158</v>
      </c>
      <c r="Q13" s="16" t="s">
        <v>157</v>
      </c>
      <c r="R13" s="16" t="s">
        <v>156</v>
      </c>
      <c r="S13" s="16" t="s">
        <v>155</v>
      </c>
      <c r="T13" s="10" t="s">
        <v>148</v>
      </c>
      <c r="U13" s="10" t="s">
        <v>148</v>
      </c>
      <c r="V13" s="21" t="s">
        <v>196</v>
      </c>
      <c r="W13" s="10" t="s">
        <v>195</v>
      </c>
      <c r="X13" s="10" t="s">
        <v>145</v>
      </c>
    </row>
    <row r="14" spans="1:24" ht="16" x14ac:dyDescent="0.2">
      <c r="A14" s="10" t="s">
        <v>192</v>
      </c>
      <c r="B14" s="10" t="s">
        <v>191</v>
      </c>
      <c r="C14" s="10" t="s">
        <v>161</v>
      </c>
      <c r="D14" s="19" t="s">
        <v>160</v>
      </c>
      <c r="E14" s="18">
        <v>44364</v>
      </c>
      <c r="F14" s="17" t="s">
        <v>129</v>
      </c>
      <c r="G14" s="17" t="s">
        <v>190</v>
      </c>
      <c r="H14" s="16" t="s">
        <v>189</v>
      </c>
      <c r="I14" t="s">
        <v>152</v>
      </c>
      <c r="J14" t="s">
        <v>151</v>
      </c>
      <c r="K14" t="s">
        <v>150</v>
      </c>
      <c r="L14" s="10" t="s">
        <v>149</v>
      </c>
      <c r="M14" t="s">
        <v>179</v>
      </c>
      <c r="N14" s="4" t="s">
        <v>178</v>
      </c>
      <c r="O14" t="s">
        <v>159</v>
      </c>
      <c r="P14" s="10" t="s">
        <v>158</v>
      </c>
      <c r="Q14" s="16" t="s">
        <v>157</v>
      </c>
      <c r="R14" s="16" t="s">
        <v>156</v>
      </c>
      <c r="S14" s="16" t="s">
        <v>155</v>
      </c>
      <c r="T14" s="10" t="s">
        <v>188</v>
      </c>
      <c r="U14" s="10" t="s">
        <v>188</v>
      </c>
      <c r="V14" s="21" t="s">
        <v>187</v>
      </c>
      <c r="W14" s="10" t="s">
        <v>180</v>
      </c>
      <c r="X14" s="10" t="s">
        <v>186</v>
      </c>
    </row>
    <row r="15" spans="1:24" ht="29" x14ac:dyDescent="0.2">
      <c r="A15" s="10" t="s">
        <v>185</v>
      </c>
      <c r="B15" s="10" t="s">
        <v>184</v>
      </c>
      <c r="C15" s="10" t="s">
        <v>161</v>
      </c>
      <c r="D15" s="19" t="s">
        <v>160</v>
      </c>
      <c r="E15" s="18">
        <v>44364</v>
      </c>
      <c r="F15" s="17" t="s">
        <v>92</v>
      </c>
      <c r="G15" s="17" t="s">
        <v>183</v>
      </c>
      <c r="H15" s="16" t="s">
        <v>182</v>
      </c>
      <c r="I15" t="s">
        <v>152</v>
      </c>
      <c r="J15" t="s">
        <v>151</v>
      </c>
      <c r="K15" t="s">
        <v>150</v>
      </c>
      <c r="L15" s="10" t="s">
        <v>149</v>
      </c>
      <c r="M15" t="s">
        <v>179</v>
      </c>
      <c r="N15" s="4" t="s">
        <v>178</v>
      </c>
      <c r="O15" t="s">
        <v>159</v>
      </c>
      <c r="P15" s="10" t="s">
        <v>158</v>
      </c>
      <c r="Q15" s="16" t="s">
        <v>157</v>
      </c>
      <c r="R15" s="16" t="s">
        <v>156</v>
      </c>
      <c r="S15" s="16" t="s">
        <v>155</v>
      </c>
      <c r="T15" s="10" t="s">
        <v>148</v>
      </c>
      <c r="U15" s="10" t="s">
        <v>148</v>
      </c>
      <c r="V15" s="21" t="s">
        <v>181</v>
      </c>
      <c r="W15" s="10" t="s">
        <v>180</v>
      </c>
      <c r="X15" s="10" t="s">
        <v>145</v>
      </c>
    </row>
    <row r="16" spans="1:24" ht="16" x14ac:dyDescent="0.2">
      <c r="A16" s="10" t="s">
        <v>177</v>
      </c>
      <c r="B16" s="10" t="s">
        <v>176</v>
      </c>
      <c r="C16" s="10" t="s">
        <v>161</v>
      </c>
      <c r="D16" s="19" t="s">
        <v>160</v>
      </c>
      <c r="E16" s="18">
        <v>44364</v>
      </c>
      <c r="F16" s="17" t="s">
        <v>118</v>
      </c>
      <c r="G16" s="17" t="s">
        <v>175</v>
      </c>
      <c r="H16" s="16" t="s">
        <v>174</v>
      </c>
      <c r="I16" t="s">
        <v>152</v>
      </c>
      <c r="J16" t="s">
        <v>151</v>
      </c>
      <c r="K16" t="s">
        <v>150</v>
      </c>
      <c r="L16" s="10" t="s">
        <v>149</v>
      </c>
      <c r="M16" t="s">
        <v>144</v>
      </c>
      <c r="N16" s="4" t="s">
        <v>143</v>
      </c>
      <c r="O16" t="s">
        <v>159</v>
      </c>
      <c r="P16" s="10" t="s">
        <v>158</v>
      </c>
      <c r="Q16" s="16" t="s">
        <v>157</v>
      </c>
      <c r="R16" s="16" t="s">
        <v>156</v>
      </c>
      <c r="S16" s="16" t="s">
        <v>155</v>
      </c>
      <c r="T16" s="10" t="s">
        <v>173</v>
      </c>
      <c r="U16" s="10" t="s">
        <v>173</v>
      </c>
      <c r="V16" s="21" t="s">
        <v>172</v>
      </c>
      <c r="W16" s="10" t="s">
        <v>146</v>
      </c>
      <c r="X16" s="10" t="s">
        <v>171</v>
      </c>
    </row>
    <row r="17" spans="1:27" ht="16" x14ac:dyDescent="0.2">
      <c r="A17" s="10" t="s">
        <v>170</v>
      </c>
      <c r="B17" s="10" t="s">
        <v>169</v>
      </c>
      <c r="C17" s="10" t="s">
        <v>161</v>
      </c>
      <c r="D17" s="19" t="s">
        <v>160</v>
      </c>
      <c r="E17" s="18">
        <v>44364</v>
      </c>
      <c r="F17" s="17" t="s">
        <v>111</v>
      </c>
      <c r="G17" s="17" t="s">
        <v>168</v>
      </c>
      <c r="H17" s="16" t="s">
        <v>167</v>
      </c>
      <c r="I17" t="s">
        <v>152</v>
      </c>
      <c r="J17" t="s">
        <v>151</v>
      </c>
      <c r="K17" t="s">
        <v>150</v>
      </c>
      <c r="L17" s="10" t="s">
        <v>149</v>
      </c>
      <c r="M17" t="s">
        <v>144</v>
      </c>
      <c r="N17" s="4" t="s">
        <v>143</v>
      </c>
      <c r="O17" t="s">
        <v>159</v>
      </c>
      <c r="P17" s="10" t="s">
        <v>158</v>
      </c>
      <c r="Q17" s="16" t="s">
        <v>157</v>
      </c>
      <c r="R17" s="16" t="s">
        <v>156</v>
      </c>
      <c r="S17" s="16" t="s">
        <v>155</v>
      </c>
      <c r="T17" s="10" t="s">
        <v>166</v>
      </c>
      <c r="U17" s="10" t="s">
        <v>166</v>
      </c>
      <c r="V17" s="21" t="s">
        <v>165</v>
      </c>
      <c r="W17" s="10" t="s">
        <v>146</v>
      </c>
      <c r="X17" s="10" t="s">
        <v>164</v>
      </c>
    </row>
    <row r="18" spans="1:27" ht="29" x14ac:dyDescent="0.2">
      <c r="A18" s="10" t="s">
        <v>163</v>
      </c>
      <c r="B18" s="10" t="s">
        <v>162</v>
      </c>
      <c r="C18" s="10" t="s">
        <v>161</v>
      </c>
      <c r="D18" s="19" t="s">
        <v>160</v>
      </c>
      <c r="E18" s="18">
        <v>44364</v>
      </c>
      <c r="F18" s="17" t="s">
        <v>92</v>
      </c>
      <c r="G18" s="17" t="s">
        <v>154</v>
      </c>
      <c r="H18" s="16" t="s">
        <v>153</v>
      </c>
      <c r="I18" t="s">
        <v>152</v>
      </c>
      <c r="J18" t="s">
        <v>151</v>
      </c>
      <c r="K18" t="s">
        <v>150</v>
      </c>
      <c r="L18" s="10" t="s">
        <v>149</v>
      </c>
      <c r="M18" t="s">
        <v>144</v>
      </c>
      <c r="N18" s="4" t="s">
        <v>143</v>
      </c>
      <c r="O18" t="s">
        <v>159</v>
      </c>
      <c r="P18" s="10" t="s">
        <v>158</v>
      </c>
      <c r="Q18" s="16" t="s">
        <v>157</v>
      </c>
      <c r="R18" s="16" t="s">
        <v>156</v>
      </c>
      <c r="S18" s="16" t="s">
        <v>155</v>
      </c>
      <c r="T18" s="10" t="s">
        <v>148</v>
      </c>
      <c r="U18" s="10" t="s">
        <v>148</v>
      </c>
      <c r="V18" s="21" t="s">
        <v>147</v>
      </c>
      <c r="W18" s="10" t="s">
        <v>146</v>
      </c>
      <c r="X18" s="10" t="s">
        <v>145</v>
      </c>
    </row>
    <row r="26" spans="1:27" x14ac:dyDescent="0.2">
      <c r="Z26" s="16"/>
      <c r="AA26" s="16"/>
    </row>
    <row r="27" spans="1:27" x14ac:dyDescent="0.2">
      <c r="B27" s="10"/>
      <c r="M27" s="16"/>
    </row>
    <row r="28" spans="1:27" x14ac:dyDescent="0.2">
      <c r="B28" s="10"/>
      <c r="M28" s="16"/>
    </row>
    <row r="29" spans="1:27" x14ac:dyDescent="0.2">
      <c r="B29" s="10"/>
      <c r="M29" s="16"/>
    </row>
    <row r="30" spans="1:27" x14ac:dyDescent="0.2">
      <c r="B30" s="10"/>
      <c r="M30" s="16"/>
    </row>
    <row r="31" spans="1:27" x14ac:dyDescent="0.2">
      <c r="B31" s="10"/>
      <c r="M31" s="16"/>
    </row>
    <row r="32" spans="1:27" x14ac:dyDescent="0.2">
      <c r="B32" s="10"/>
      <c r="M32" s="16"/>
    </row>
    <row r="33" spans="2:13" x14ac:dyDescent="0.2">
      <c r="B33" s="10"/>
      <c r="M33" s="16"/>
    </row>
    <row r="34" spans="2:13" x14ac:dyDescent="0.2">
      <c r="B34" s="10"/>
      <c r="M34" s="16"/>
    </row>
    <row r="35" spans="2:13" x14ac:dyDescent="0.2">
      <c r="B35" s="10"/>
      <c r="M35" s="16"/>
    </row>
    <row r="36" spans="2:13" x14ac:dyDescent="0.2">
      <c r="B36" s="10"/>
      <c r="M36" s="16"/>
    </row>
    <row r="37" spans="2:13" x14ac:dyDescent="0.2">
      <c r="B37" s="10"/>
      <c r="M37" s="16"/>
    </row>
    <row r="38" spans="2:13" x14ac:dyDescent="0.2">
      <c r="B38" s="10"/>
      <c r="M38" s="16"/>
    </row>
    <row r="39" spans="2:13" x14ac:dyDescent="0.2">
      <c r="B39" s="10"/>
      <c r="M39" s="16"/>
    </row>
    <row r="40" spans="2:13" x14ac:dyDescent="0.2">
      <c r="B40" s="10"/>
      <c r="M40" s="16"/>
    </row>
    <row r="41" spans="2:13" x14ac:dyDescent="0.2">
      <c r="B41" s="10"/>
      <c r="M41" s="16"/>
    </row>
    <row r="42" spans="2:13" x14ac:dyDescent="0.2">
      <c r="B42" s="10"/>
      <c r="M42" s="16"/>
    </row>
    <row r="43" spans="2:13" x14ac:dyDescent="0.2">
      <c r="B43" s="10"/>
      <c r="M43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Investigation - default</vt:lpstr>
      <vt:lpstr>Study - default</vt:lpstr>
      <vt:lpstr>ObservationUnit</vt:lpstr>
      <vt:lpstr>Sample - wastewater sludge</vt:lpstr>
      <vt:lpstr>Assay - Amplicon demultiplexed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Koehorst, Jasper</cp:lastModifiedBy>
  <dcterms:created xsi:type="dcterms:W3CDTF">2025-02-27T07:36:10Z</dcterms:created>
  <dcterms:modified xsi:type="dcterms:W3CDTF">2025-02-27T15:10:29Z</dcterms:modified>
</cp:coreProperties>
</file>