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новалова Т.А." sheetId="1" r:id="rId4"/>
    <sheet state="visible" name="Общие сведения" sheetId="2" r:id="rId5"/>
  </sheets>
  <definedNames>
    <definedName hidden="1" localSheetId="0" name="_xlnm._FilterDatabase">'Коновалова Т.А.'!$A$1:$Y$36</definedName>
    <definedName hidden="1" localSheetId="1" name="_xlnm._FilterDatabase">'Общие сведения'!$A$1:$Y$58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8">
      <text>
        <t xml:space="preserve">не работает табличка(((
	-qsef</t>
      </text>
    </comment>
  </commentList>
</comments>
</file>

<file path=xl/sharedStrings.xml><?xml version="1.0" encoding="utf-8"?>
<sst xmlns="http://schemas.openxmlformats.org/spreadsheetml/2006/main" count="735" uniqueCount="387">
  <si>
    <t>Дата</t>
  </si>
  <si>
    <t>Время</t>
  </si>
  <si>
    <t>Собеседующий</t>
  </si>
  <si>
    <t>ФИО ученика</t>
  </si>
  <si>
    <t>Сумма баллов с индексом решаемости</t>
  </si>
  <si>
    <t>Оценка за первое полугодие</t>
  </si>
  <si>
    <t>Оценка год</t>
  </si>
  <si>
    <t>Алгебра</t>
  </si>
  <si>
    <t>Результаты пробного ОГЭ по математике</t>
  </si>
  <si>
    <t>Участие в олимпиадах</t>
  </si>
  <si>
    <t>Имеются ли проекты</t>
  </si>
  <si>
    <t>Посещение кружков (30 балл за кружок)</t>
  </si>
  <si>
    <t>Решенное задание</t>
  </si>
  <si>
    <t>Решенное задания варианта</t>
  </si>
  <si>
    <t>Комментарии</t>
  </si>
  <si>
    <t>Итоговый балл  собеседования</t>
  </si>
  <si>
    <t xml:space="preserve">Итоговый балл </t>
  </si>
  <si>
    <t>Итоговый балл c учетом оценок</t>
  </si>
  <si>
    <t>Коваленко И.Б.</t>
  </si>
  <si>
    <t>Абасов Рустам Ранибович</t>
  </si>
  <si>
    <t>Не участвовал</t>
  </si>
  <si>
    <t>Не решена</t>
  </si>
  <si>
    <t>Частично</t>
  </si>
  <si>
    <t>Агапов Данила Александрович</t>
  </si>
  <si>
    <t>Призер/Победитель(Школьный этап)</t>
  </si>
  <si>
    <t>Решена (Средний)</t>
  </si>
  <si>
    <t>Решена</t>
  </si>
  <si>
    <t>Коновалова Т.А.</t>
  </si>
  <si>
    <t>Алексанов Артем Юрьевич</t>
  </si>
  <si>
    <t>Решена (Низкий)</t>
  </si>
  <si>
    <t>Артемчук Юлианна Игоревна</t>
  </si>
  <si>
    <t>Бабин Тимофей Андреевич</t>
  </si>
  <si>
    <t>Белозёров Егор Олегович</t>
  </si>
  <si>
    <t>Васильев Иван Олегович</t>
  </si>
  <si>
    <t>Решена (Высокий)</t>
  </si>
  <si>
    <t>Высочанская Алина Владимировна</t>
  </si>
  <si>
    <t>Газаров Константин Сергеевич</t>
  </si>
  <si>
    <t>Горюшкина Татьяна Олеговна</t>
  </si>
  <si>
    <t>Гуськов Андрей Андреевич</t>
  </si>
  <si>
    <t>КУМИР!</t>
  </si>
  <si>
    <t>Зиновьев Артём Александрович</t>
  </si>
  <si>
    <t>Зуйков Андрей Дмитриевич</t>
  </si>
  <si>
    <t>Ивахненко Александр Алексеевич</t>
  </si>
  <si>
    <t>Иова Максим Дмитриевич</t>
  </si>
  <si>
    <t xml:space="preserve">Кириллов Алексей Игоревич </t>
  </si>
  <si>
    <t xml:space="preserve">Копыченко Екатерина Алексеевна </t>
  </si>
  <si>
    <t>Корсаков Максим Игоревич</t>
  </si>
  <si>
    <t>Кулебякин Глеб Дмитриевич</t>
  </si>
  <si>
    <t>Кърев Георги Тодоров</t>
  </si>
  <si>
    <t>Мечель Владислав Александрович</t>
  </si>
  <si>
    <t>Миков Денис Николаевич</t>
  </si>
  <si>
    <t>Молчанов Дмитрий Сергеевич</t>
  </si>
  <si>
    <t>Нахаев Антон Дмитриевич</t>
  </si>
  <si>
    <t>Николаев Виталий Витальевич</t>
  </si>
  <si>
    <t>Панфилов Павел Андреевич</t>
  </si>
  <si>
    <t>Паншин Сергей Константинович</t>
  </si>
  <si>
    <t xml:space="preserve">Сафонов Савелий Дмитриевич </t>
  </si>
  <si>
    <t>Солдатов Максим Александрович</t>
  </si>
  <si>
    <t>Призер/Победитель(Муниципальный)</t>
  </si>
  <si>
    <t>Сумароков Даниил Викторович</t>
  </si>
  <si>
    <t>Тепленко Александр Эдуардович</t>
  </si>
  <si>
    <t>Томашов Сергей Сергеевич</t>
  </si>
  <si>
    <t>Фомин Максим Григорьевич</t>
  </si>
  <si>
    <t>Чернецов Николай Сергеевич</t>
  </si>
  <si>
    <t>Щербинин Андрей Олегович</t>
  </si>
  <si>
    <t>dvaleska@bk.ru</t>
  </si>
  <si>
    <t>i-l1ke-food@yandex.ru</t>
  </si>
  <si>
    <t>aleksanova.artem2004@gmail.com</t>
  </si>
  <si>
    <t>art.yuli.18@gmail.com</t>
  </si>
  <si>
    <t>dr.fphka@yandex.ru</t>
  </si>
  <si>
    <t>Бабич Елизавета Дмитриевна</t>
  </si>
  <si>
    <t>linellian@yandex.ru</t>
  </si>
  <si>
    <t>Безрукавый Александр Михайлович</t>
  </si>
  <si>
    <t>bam220204@gmail.com</t>
  </si>
  <si>
    <t>+79772880400</t>
  </si>
  <si>
    <t>hupomu55@gmail.com</t>
  </si>
  <si>
    <t>+79168473120</t>
  </si>
  <si>
    <t>ivan-vas.rus@mail.ru</t>
  </si>
  <si>
    <t>Воложина Мария Алексеевна</t>
  </si>
  <si>
    <t>maria2424volojina@mail.ru</t>
  </si>
  <si>
    <t>vysochanskaya.alina@mail.ru</t>
  </si>
  <si>
    <t>gazarovgg@gmail.com</t>
  </si>
  <si>
    <t>Горбунов Александр Евгеньевич</t>
  </si>
  <si>
    <t>s-kozelsk@yandex.ru</t>
  </si>
  <si>
    <t>goryushkinatanya04@mail.ru</t>
  </si>
  <si>
    <t>fylhtq7779@mail.ru</t>
  </si>
  <si>
    <t>Евсеев Иван Романович</t>
  </si>
  <si>
    <t>ievseev.100@mail.ru</t>
  </si>
  <si>
    <t>Ермошин Михаил Борисович</t>
  </si>
  <si>
    <t>e1555045@gmail.com</t>
  </si>
  <si>
    <t xml:space="preserve">Зверева Диана Владимировна </t>
  </si>
  <si>
    <t>diana.zvereva@hotmail.com</t>
  </si>
  <si>
    <t>artemzinovev@yahoo.com</t>
  </si>
  <si>
    <t>zujkov.andrei2016@yandex.ru</t>
  </si>
  <si>
    <t>Иванушкин Данила Александрович</t>
  </si>
  <si>
    <t>gredes1111@bk.ru</t>
  </si>
  <si>
    <t>+79197733858</t>
  </si>
  <si>
    <t>ivakhnenko_alex@bk.ru</t>
  </si>
  <si>
    <t xml:space="preserve">Ивкин Даниил Валерьевич </t>
  </si>
  <si>
    <t>+79671065680</t>
  </si>
  <si>
    <t>ivkin.danya01@list.ru</t>
  </si>
  <si>
    <t>Призер/Победитель(Региональный)</t>
  </si>
  <si>
    <t>+79689537374</t>
  </si>
  <si>
    <t>xilamonplay@gmail.com</t>
  </si>
  <si>
    <t>Призер/Победитель(Россия)</t>
  </si>
  <si>
    <t xml:space="preserve">Казанцева Анастасия Игоревна </t>
  </si>
  <si>
    <t>kazantseva.ai@bk.ru</t>
  </si>
  <si>
    <t>Карева Маргарита Витальевна</t>
  </si>
  <si>
    <t>markar04@mail.ru</t>
  </si>
  <si>
    <t>easykatka04@mail.ru</t>
  </si>
  <si>
    <t>Клинкова Анастасия Владимировна</t>
  </si>
  <si>
    <t>nastyaklink@gmail.com</t>
  </si>
  <si>
    <t>Козеев Василий Александрович</t>
  </si>
  <si>
    <t>bazzalit@yandex.ru</t>
  </si>
  <si>
    <t>Колесникова Ульяна Дмитриевна</t>
  </si>
  <si>
    <t>ula1224@mail.ru</t>
  </si>
  <si>
    <t>ekaterina.kopychenko@gmail.com</t>
  </si>
  <si>
    <t>maximkors@gmail.com</t>
  </si>
  <si>
    <t xml:space="preserve">Кузьмина Елизавета Сергеевна </t>
  </si>
  <si>
    <t>elkuzya2004@mail.ru</t>
  </si>
  <si>
    <t>glebku179@gmail.com</t>
  </si>
  <si>
    <t xml:space="preserve">Кушкина Арина Алексеевна </t>
  </si>
  <si>
    <t>arinaginsburg@yandex.ru</t>
  </si>
  <si>
    <t>george.karev.04@gmail.com</t>
  </si>
  <si>
    <t>Лысиков Иван Алексеевич</t>
  </si>
  <si>
    <t>+79774955891</t>
  </si>
  <si>
    <t>ivvanlyss@gmail.com</t>
  </si>
  <si>
    <t>+79296431866</t>
  </si>
  <si>
    <t>vlad.vifel@yandex.ru</t>
  </si>
  <si>
    <t>breakout.dm.06@gmail.com</t>
  </si>
  <si>
    <t xml:space="preserve">Молчанов Дмитрий Сергеевич </t>
  </si>
  <si>
    <t>mr.tntser@mail.ru</t>
  </si>
  <si>
    <t xml:space="preserve">Мукина Полина Андреевна </t>
  </si>
  <si>
    <t>mukinapolina2605@mail.ru</t>
  </si>
  <si>
    <t>nahaevanton@yandex.ru</t>
  </si>
  <si>
    <t>+79685391705</t>
  </si>
  <si>
    <t>ponegukai@gmail.com</t>
  </si>
  <si>
    <t>Орлов Андрей Олегович</t>
  </si>
  <si>
    <t>OrlovAnd2004@yandex.ru</t>
  </si>
  <si>
    <t>pasha.panfilov.2000@mail.ru</t>
  </si>
  <si>
    <t>igracom@yandex.ru</t>
  </si>
  <si>
    <t>Перепелицин Егор Александрович</t>
  </si>
  <si>
    <t>kovalg60@gmail.com</t>
  </si>
  <si>
    <t>Птицын Максим Андреевич</t>
  </si>
  <si>
    <t>maxbugatti@mail.ru</t>
  </si>
  <si>
    <t>Русакова Алина Сергеевна</t>
  </si>
  <si>
    <t>aliiinarusakova@mail.ru</t>
  </si>
  <si>
    <t>saveliysafonov@mail.ru</t>
  </si>
  <si>
    <t>maxim210204@yandex.ru</t>
  </si>
  <si>
    <t>dsumrak10@yandex.ru</t>
  </si>
  <si>
    <t>teplenkos671@gmail.com</t>
  </si>
  <si>
    <t>serguybro@mail.ru</t>
  </si>
  <si>
    <t>fominchic.maxim.1995@yandex.ru</t>
  </si>
  <si>
    <t>Цветкова Юлия Вячеславовна</t>
  </si>
  <si>
    <t>ulich1709@yandex.ru</t>
  </si>
  <si>
    <t>vipklopa@mail.ru</t>
  </si>
  <si>
    <t>Укажи свой номер телефона</t>
  </si>
  <si>
    <t>Укажи свой Email</t>
  </si>
  <si>
    <t>Укажи номер школы в которой ты заканчиваешь 9 класс</t>
  </si>
  <si>
    <t>Выбери одно из  6 направлений проекта, которое тебе больше всего нравится</t>
  </si>
  <si>
    <t>В какой ситуации ты ощущаешь себя умным?</t>
  </si>
  <si>
    <t>Есть ли что-то, что нравится тебе давно и ты постоянно этим занимаешься?</t>
  </si>
  <si>
    <t>Что или кто тебя вдохновили начать интересоваться/заниматься IT?</t>
  </si>
  <si>
    <t>Укажи твои личные ожидания твоего участия в проекте</t>
  </si>
  <si>
    <t>Сумма баллов</t>
  </si>
  <si>
    <t>Сумма баллов с весом сложности</t>
  </si>
  <si>
    <t>Моделирование и прототипирование</t>
  </si>
  <si>
    <t>Когда занимаюсь важным делом</t>
  </si>
  <si>
    <t xml:space="preserve">3д моделирование </t>
  </si>
  <si>
    <t>Мама</t>
  </si>
  <si>
    <t>Хорошее настроение и много новых знаний</t>
  </si>
  <si>
    <t>Информационная безопасность</t>
  </si>
  <si>
    <t>Решение сложной задачи</t>
  </si>
  <si>
    <t>Программирование, частично ИБ</t>
  </si>
  <si>
    <t>Видео на YouTube</t>
  </si>
  <si>
    <t>Получение полезных знаний в области ИБ и интересное времяпровождения</t>
  </si>
  <si>
    <t xml:space="preserve">В математике и моделирование </t>
  </si>
  <si>
    <t xml:space="preserve">Мне нравится моделировать и решать задачи по математике </t>
  </si>
  <si>
    <t xml:space="preserve">Меня вдохновил мой дяда.Он работает в этой сфере и мне нравится вид его деятельности </t>
  </si>
  <si>
    <t>Получение новых знаний и углубленное изучение информатики</t>
  </si>
  <si>
    <t>Технология связи</t>
  </si>
  <si>
    <t>Я ощущаю себя умной, когда в классе я делаю раньше всех задание и самое главное, что оно правильное. Ещё я чувствую себя умной, когда учителя выделяют меня или мою работу, как самую лучшую</t>
  </si>
  <si>
    <t>Мне нравится работа с программами и приложениями, о которых я раньше не знала. Очень интересно разбираться в новых интернет-приложениях, узнавать их функции</t>
  </si>
  <si>
    <t>Меня вдохновил начать заниматься IT мой учитель Коваленко Игорь Борисович. В 8 класс он показал нам сайт, в котором была представлена информации о профессиях 2020, связанных с IT.</t>
  </si>
  <si>
    <t xml:space="preserve">Подтянуть программирование, изучить протоколы связи, конфигурирование </t>
  </si>
  <si>
    <t>Программирование</t>
  </si>
  <si>
    <t>Я ощущаю себя умным, когда четко знаю, как решить поставленную задачу, либо же мой нестандартный метод её решения приводит к успеху. Я считаю, что быть умным можно всегда, основной противник в этом случае лень. Если ты можешь перебороть лень, то ты сможешь добиться всего. Это правило всегда в моей голове и очень помогает, когда я начинаю лениться.</t>
  </si>
  <si>
    <t>Я пробовал себя во многом, пытаясь найти занятие по душе. Разный спорт, языки. Сейчас я увлекаюсь немецким. Я так же достаточно много играл в игры, а сейчас пытаюсь их минимизировать, отдавая приоритет учебе. В начале года открыл для себя мир программирования и очень хочу продолжить его изучение в большем объёме, потому что вижу свое желание и перспективу самого проекта.</t>
  </si>
  <si>
    <t xml:space="preserve">Наверное, меня вдохновила сама эпоха, я родился во времена интернета и компьютеров, я с раннего возраста познакомился с ними, мое знакомство началось с простых игр, позже я начал узнавать всё больше и больше, я понял, что мне это интересно. Сейчас я вижу насколько востребовано это направление и мне хотелось бы преуспеть в этой сфере. </t>
  </si>
  <si>
    <t>Пожалуй, как и большинство учащихся я ожидаю новых знаний и умений, которые в будущем смогут помочь мне найти профессию моей мечты, однако я так же ожидаю от проекта новых знакомств с такими же увлеченными технологиями людьми, совместных проектов и интересного материала для изучения. Так же хотелось бы, чтобы материал для изучения был с максимальным уклоном в сторону программирования, однако, чтобы так же была возможность начать программировать с минимальными знаниями, как, например, в моем случае.</t>
  </si>
  <si>
    <t xml:space="preserve">В разговоре на хорошо известные мне темы </t>
  </si>
  <si>
    <t>Мультипликация</t>
  </si>
  <si>
    <t>Мечта</t>
  </si>
  <si>
    <t xml:space="preserve">Научиться хорошо моделировать , тесктурировать и настраивать свет в сцене </t>
  </si>
  <si>
    <t>Когда я лидер в команде</t>
  </si>
  <si>
    <t xml:space="preserve">Компьютер, и его постоянная модификация </t>
  </si>
  <si>
    <t xml:space="preserve">Мои друзья из IT класса </t>
  </si>
  <si>
    <t>Совершенствование</t>
  </si>
  <si>
    <t>При самостоятельном обучении, во время дискуссий, когда решаю сложную задачу, которую я понимаю</t>
  </si>
  <si>
    <t>Программирование, чтение литературы различной направленности</t>
  </si>
  <si>
    <t xml:space="preserve">Современное общество, которое не может обходится без технологий и сопутствующего, учителя </t>
  </si>
  <si>
    <t>Возможность создания своих проектов, получение разносторонних знаний в этой области, улучшение навыков программирования, знакомства с целеустремлёнными людьми</t>
  </si>
  <si>
    <t>Когда я оказываюсь права</t>
  </si>
  <si>
    <t>Рисование</t>
  </si>
  <si>
    <t>Анимация и игры</t>
  </si>
  <si>
    <t>Получить и освоить как можно больше информации для дальнейшего применения в учебе и работе</t>
  </si>
  <si>
    <t>Я ощущаю себя умной, когда изучаемая тема даётся мне легко и я показываю высокий результат</t>
  </si>
  <si>
    <t>Я давно изучаю язык программирования и мне нравится находить решение нестандартных задач</t>
  </si>
  <si>
    <t>Меня вдохновили на изучение IT сферы родители и активное развитие этой сферы в мире</t>
  </si>
  <si>
    <t>Я ожидаю много интересных проектов¹</t>
  </si>
  <si>
    <t>в обучение других людей и командной работе</t>
  </si>
  <si>
    <t>поиск информации (любой)</t>
  </si>
  <si>
    <t xml:space="preserve">Макс Карнелисе </t>
  </si>
  <si>
    <t xml:space="preserve">Получение базовых знаний в IT безопасности и аудировании </t>
  </si>
  <si>
    <t>Когда тащу олимпиады</t>
  </si>
  <si>
    <t>Да, олимпиадное программирование</t>
  </si>
  <si>
    <t>БВИ в МФТИ за олимпиады по информатике</t>
  </si>
  <si>
    <t>Выиграть заключ ВОШ и Открытую олимпиаду</t>
  </si>
  <si>
    <t>Когда удается решить сложную задачу. Когда у меня получается выиграть в дискуссии, приведя аргументы и доказательства. Когда объясняю друзьям или одноклассникам сложный материал.</t>
  </si>
  <si>
    <t>Спорт, 3д моделирование, решение олимпиадных задач, музыка</t>
  </si>
  <si>
    <t>На рынке труда сейчас большой спрос на хороших специалистов IT сферы. ЧАсто они имеют хорошую заработную плату и получают интересные для выполнения задания.</t>
  </si>
  <si>
    <t>Мне будет легче поступить на интересующее мне направление в университет. Обучение будет связано с интересными мне предметами. Я смогу получить такие знания и умения, которые бы не получила в других классах.</t>
  </si>
  <si>
    <t>Когда речь заходит о ракетах :D</t>
  </si>
  <si>
    <t>Программирование, точные науки, робототехника</t>
  </si>
  <si>
    <t>То, что мне стало интересно лазить в коде игр, что бы найти какие то интересные вещи там</t>
  </si>
  <si>
    <t xml:space="preserve">Найти друзей по интересам и вместе сделать, серьёзный проект :) </t>
  </si>
  <si>
    <t>Когда я могу решить сложное задание, данное учителем, одним из первых в классе</t>
  </si>
  <si>
    <t>Информатика, математика, английский язык, баскетбол, плавание</t>
  </si>
  <si>
    <t>Школа, курсы</t>
  </si>
  <si>
    <t>Хорошие знания в области информационной безопасности; по возможности, достижения на олимпиадах</t>
  </si>
  <si>
    <t xml:space="preserve">Я ощущяю себя умным, когда выполняю поставленную мне задачу и когда получаю новый опыт. </t>
  </si>
  <si>
    <t xml:space="preserve">Мне нравится программирование, 3D моделирование, а также информационная безопасность. Я занимаюсь программированием. </t>
  </si>
  <si>
    <t xml:space="preserve">В первую очередь, я сам захотел заниматься IT : это очень интересно и позновательно. </t>
  </si>
  <si>
    <t xml:space="preserve">Я хотел бы получить опыт в области IT, чтобы в дальнейшем получить высокооплачиваемую работу в этой сфере. </t>
  </si>
  <si>
    <t>Когда ко мне подходит младший брат/ученик младшего класса и спрашивает меня о чём-то/просит своего совета.</t>
  </si>
  <si>
    <t>3D-моделирование. Об этом направление я узнала года 3 назад, и оно меня как захватило, так и не отпускает. Это направление мне нравится тем, что в нём ты можешь дать свободу воображению и взглянут на вещи под другим углом (в буквальном смысле).</t>
  </si>
  <si>
    <t xml:space="preserve">Изначально про это мне рассказал папа, а после я сама этим сильно заинтересовалась.  </t>
  </si>
  <si>
    <t xml:space="preserve">Хотелось бы повысить свои знания в сфере моделирования, ибо это и правда очень интересное направление. В будущем, я бы хотела связать свою профессию как раз с 3д-технологиями, поэтому повышение знаний по этому направлению мне просто необходимо, </t>
  </si>
  <si>
    <t>Когда при запуске кода не появляется ошибка invalid syntax</t>
  </si>
  <si>
    <t xml:space="preserve">Решать интересные головоломки </t>
  </si>
  <si>
    <t>Блогеры</t>
  </si>
  <si>
    <t>Надеюсь научиться программировать и создавать различные интересные проекты</t>
  </si>
  <si>
    <t>Большие данные</t>
  </si>
  <si>
    <t>Правильное решение задачи которую не могут решить другие.</t>
  </si>
  <si>
    <t>Программирование, кататься на лыжах.</t>
  </si>
  <si>
    <t>Дополнительные занятия в 9 матшколе</t>
  </si>
  <si>
    <t>Надеюсь что будет большое количества интересной информации и много непростых задач!</t>
  </si>
  <si>
    <t>В любой, в которой я понимаю более 70 процентов всего происходящего</t>
  </si>
  <si>
    <t>То, что я хотел больше разбираться в компьютере</t>
  </si>
  <si>
    <t>Надеюсь научиться чему-то новому, и улучшить свои навыки</t>
  </si>
  <si>
    <t>Там где знаю и могу воспользоваться знаниями</t>
  </si>
  <si>
    <t xml:space="preserve">Что-то собирать </t>
  </si>
  <si>
    <t>Возможность свободы в действиях и возможность создания почто то угодно (на компьютере)</t>
  </si>
  <si>
    <t>Обучение многим вещам в сфере it</t>
  </si>
  <si>
    <t>ИТ-Школа ТемоЦентр</t>
  </si>
  <si>
    <t>Робототехника</t>
  </si>
  <si>
    <t>Я ощущаю себя умным практически в любой ситуации, где используются мои умственные способности</t>
  </si>
  <si>
    <t>Мне всегда нравилась и будет нравится математика. Еще с начальной школы я осознал, что решение задач является для меня способом самореализации, в математике и физике я нахожу себя. Я два года ходил на курсы в школу 1535, а в 9 классе ходил на курсы в школу 1580. Помимо школьных предметов, я всегда занимался спортом, как физическим, так и интеллектуальным.</t>
  </si>
  <si>
    <t>В 2019 году моя учительница порекомендовала мне одну школу, я прислушался к ее совету и подал заявку на поступление в ИТ-Школу ТемоЦентр. Мою заявку одобрили. Эта школа с большим уклоном ИТ-сферу, там я узнал или укрепил полученные мной знания в области программирования, моделирования, робототехники и больших данных. До этой школы у меня был интерес к IT, но после поступления я стал интересоваться этим в разы больше.</t>
  </si>
  <si>
    <t xml:space="preserve">Этот проект испытание для меня, способ проверить себя и свои способности, узнать что я могу. </t>
  </si>
  <si>
    <t>Когда быстро нахожу решение какой-либо проблемы</t>
  </si>
  <si>
    <t>Рисую, играю на музыкальных инструментах</t>
  </si>
  <si>
    <t>Моя учительница информатики и родители</t>
  </si>
  <si>
    <t>Научиться новому</t>
  </si>
  <si>
    <t>лицей Воробьёвы горы</t>
  </si>
  <si>
    <t>Я ощущаю себя умной, когда имею правильную точку зрения.</t>
  </si>
  <si>
    <t>Я на протяжении 13 лет занимаюсь фигурным катанием.</t>
  </si>
  <si>
    <t>Меня вдохновил мой друг, а также Яндекс Лицей.</t>
  </si>
  <si>
    <t>Я надеюсь получить опыта и знаний, в какой нибудь новой сфере.</t>
  </si>
  <si>
    <t>Когда я владею большей информацией и навыками  чем другие ;Когда я могу объяснить то, что другим непонятно</t>
  </si>
  <si>
    <t xml:space="preserve">Программирование, Моделирование </t>
  </si>
  <si>
    <t xml:space="preserve">Коваленко Игорь Борисович, интересен к информатике и технологиям </t>
  </si>
  <si>
    <t>Прогрессировать в ИТ-направлении, в будущем связать свою работу с ИТ</t>
  </si>
  <si>
    <t>Когда могу разобраться в задаче, когда что-то, что казалось сложным - складывается, как пазл</t>
  </si>
  <si>
    <t>Записываю и обрабатываю видео (TikTok)</t>
  </si>
  <si>
    <t>Мой учитель информатики в 9ом классе, до этого, я думала, что это - не моё)</t>
  </si>
  <si>
    <t>Будущее связано с компьютерами и я хочу быть готовой к этому будущему!</t>
  </si>
  <si>
    <t>Когда мой проект оправдывает мои ожидания</t>
  </si>
  <si>
    <t>Рисование, 3д моделирование, 3д печать</t>
  </si>
  <si>
    <t>DreadCraftStation</t>
  </si>
  <si>
    <t>Получить новые знания и практический опыт</t>
  </si>
  <si>
    <t>Когда удается решить интересную задачу или удается узнать что-то интересное.</t>
  </si>
  <si>
    <t>Достаточно давно интересуюсь графическим дизайном и учусь работать с программами.</t>
  </si>
  <si>
    <t>Графические дизайнеры и веб-дизайнеры</t>
  </si>
  <si>
    <t>Получить знания и научиться создавать что-то новое, полезное и интересное</t>
  </si>
  <si>
    <t xml:space="preserve">Когда могу принять правильное решение и грамотно ответить на вопрос </t>
  </si>
  <si>
    <t xml:space="preserve">Люблю расширять кругозор, решать сложные задачи ( даже если где-то что-то не получается) </t>
  </si>
  <si>
    <t xml:space="preserve">Данное направление сейчас сильно развивается. Мне хочется шагать в ногу со временем </t>
  </si>
  <si>
    <t xml:space="preserve">Приобретения опыта, знаний, навыков общения и дальнейшего совершенствования себя. </t>
  </si>
  <si>
    <t>Когда у меня получается решить сложную задачу, над которой я долго думал</t>
  </si>
  <si>
    <t>Программирование, Моделирование</t>
  </si>
  <si>
    <t>Желание стать двигателем технического прогресса</t>
  </si>
  <si>
    <t>Я хочу повысить уровень своих it навыков, и научится чему-то новому, полезному и интересному</t>
  </si>
  <si>
    <t xml:space="preserve">Когда заделаю что нибудь правильно </t>
  </si>
  <si>
    <t xml:space="preserve">Уроки информатики </t>
  </si>
  <si>
    <t xml:space="preserve">Поступить в 10 класс </t>
  </si>
  <si>
    <t>ИТ школа "Темоцентр"</t>
  </si>
  <si>
    <t>когда легко решаю сложные задачи</t>
  </si>
  <si>
    <t>программирование</t>
  </si>
  <si>
    <t>мой репетитор по программированию</t>
  </si>
  <si>
    <t xml:space="preserve">получить новые знания и познакомиться с умными ребятами </t>
  </si>
  <si>
    <t xml:space="preserve">Когда мне удаётся найти решение сложной задачи, которую я до этого долго решала, на протяжении долгого времени </t>
  </si>
  <si>
    <t>Мне нравится играть в компьютерные игры, например PUBG, придумывать стратегии, разбираться в механике игры</t>
  </si>
  <si>
    <t xml:space="preserve">Когда мне было пять лет, родители подарили мне детский ноутбук, мне было интересно как он устроен, и я его разобрала, мне понравилось узнавать что внутри этих железок. А сейчас меня вдохновляют различные игры, и я до сих пор люблю их детальнее разбирать, играть не на обычном уровне, а более углубленном, понимая механику игры </t>
  </si>
  <si>
    <t xml:space="preserve">Получить новые знания, и опыт участия в проектах подобного масштаба </t>
  </si>
  <si>
    <t>При нахождении решения какой-либо проблемы первым среди конкурентов или при нахождении нестандартного способа реализации какой-то задумки.</t>
  </si>
  <si>
    <t>Нет, всю жизнь я пробую себя постоянно в новом, у меня было огромное количества хобби, которые я начинал с большим энтузиазмом, но вскоре понимал, что это не интересно для меня. Также я занимался таргетированной рекламой, созданием сайтов на html,css, немного javascript и созданием приложений для андроид на Java, изучал Pascal для того, чтобы сдать программирование на огэ. В целом я увлекался программированием, но в силу нехватки времени серьезно никогда этим не занимался. Отвечая непосредственно на сам вопрос, я всю жизнь увлекался компьютерными играми и в будущем хочу стать кодером, необязательно игр, меня интересует множество аспектом компьютерных систем, но моя мечта стать гейм дизайнером, потому что в моей голове есть невообразимое количество идей для улучшения каких-либо механик в играх.</t>
  </si>
  <si>
    <t>Компьютерные игры и скорость развития технологий в данный момент, то, что ты купил в прошлом году уже является прошлым поколением, со временем темп развития технологий будет только расти, и я очень хочу быть частью этого быстроразвивающегося направления.</t>
  </si>
  <si>
    <t>Я представляю это как большую группу энтузиастов, которые готовы усердно заниматься тем, что им нравится. Также я надеюсь, что будут совместные работы, где можно будет объединить силы в каком-то масштабном проекте.</t>
  </si>
  <si>
    <t>Когда в уме я знал ответ на вопрос и он был правильным.</t>
  </si>
  <si>
    <t>Я с детства увлекался компьютерными играми и до сих пор увлекаюсь.</t>
  </si>
  <si>
    <t>Когда я играю в игры я иногда задумываюсь о том, что было бы прикольно создать игру.</t>
  </si>
  <si>
    <t>Я надеюсь перебороть свою лень, а также научится программировать.</t>
  </si>
  <si>
    <t>В ситуациях, когда у меня получается то, что не удается сделать другим</t>
  </si>
  <si>
    <t>Музыка</t>
  </si>
  <si>
    <t>Занятия по олимпиадному программированию</t>
  </si>
  <si>
    <t>Я хочу углубленно изучить информатику и, в частности, программирование, чтобы в дальнейшем развиваться в этой сфере</t>
  </si>
  <si>
    <t>Ощущаю себя умным, когда код не выдал invalid syntax</t>
  </si>
  <si>
    <t>Программирование и Web верстка</t>
  </si>
  <si>
    <t>Сам пришёл, понял что хочу этим заниматься</t>
  </si>
  <si>
    <t>Для начала было бы хорошо дожить и поступить. А от самого проекта жду практики продвинутого программирования</t>
  </si>
  <si>
    <t xml:space="preserve">Когда точно знаю ответ на поставленный вопрос  </t>
  </si>
  <si>
    <t>Спорт</t>
  </si>
  <si>
    <t>-</t>
  </si>
  <si>
    <t xml:space="preserve">Получить новые знания </t>
  </si>
  <si>
    <t>Когда знаю решение задачи</t>
  </si>
  <si>
    <t>Рисование, фотография, Компьютерная Графика, биология</t>
  </si>
  <si>
    <t xml:space="preserve">Желание стать графическим дизайнером </t>
  </si>
  <si>
    <t xml:space="preserve">Получение необходимых знаний для продолжения обучения компьютерной графики </t>
  </si>
  <si>
    <t>Когда могу помочь кому-то своим советом</t>
  </si>
  <si>
    <t>3d моделирование</t>
  </si>
  <si>
    <t>Меня вдохновили различные видео в интернете</t>
  </si>
  <si>
    <t>Приобрести опыт ,улучшит свои познания в сфере IT</t>
  </si>
  <si>
    <t>Я ощущаю себя умным, когда хорошо разбираюсь в теме и знаю более того материала, который может быть предоставлен мне в учебнике.</t>
  </si>
  <si>
    <t>Я занимаюсь робототехникой, меня давно привлекало устройство компьютеров, и IT-технологии.</t>
  </si>
  <si>
    <t>Личный интерес, желание уметь разбираться в современных технологиях.</t>
  </si>
  <si>
    <t>Я ожидаю больше узнать об IT-технологиях, научиться чему-то новому и разобраться в новых тенденциях технологии обеспечения информационной безопасности.</t>
  </si>
  <si>
    <t>Во время общения со сверстниками</t>
  </si>
  <si>
    <t>Программирование на c++</t>
  </si>
  <si>
    <t>Elon Musk просто гений</t>
  </si>
  <si>
    <t>ЕГЭ на 400 баллов как смысл жизни</t>
  </si>
  <si>
    <t>Когда я прав</t>
  </si>
  <si>
    <t>Задачи по физике, программирование</t>
  </si>
  <si>
    <t>Понравилось</t>
  </si>
  <si>
    <t>Интересные мероприятия, новые знания</t>
  </si>
  <si>
    <t>когда смог решить сложную задачу</t>
  </si>
  <si>
    <t>Дедушка и Кружок программировния в школе</t>
  </si>
  <si>
    <t>Узнать больше нового и стать профессионалом в этой области</t>
  </si>
  <si>
    <t>В которой я уверен на 100%</t>
  </si>
  <si>
    <t>Интересоваться технологиями, и самому придумывать то как бы я это сделал.</t>
  </si>
  <si>
    <t>Меня вдохновляет прогресс и технологии которые появляются в каждый день в it.</t>
  </si>
  <si>
    <t>Интересно узнать что-то новое, я думаю оно поможет мне дальше.</t>
  </si>
  <si>
    <t>Я ощущаю себя умной, когда могу говорить с людьми на те темы, в которых я отлично разбираюсь. Когда я могу общаться с людьми на уровне.</t>
  </si>
  <si>
    <t>У меня много разных увлечений. Я люблю заниматься монтажом видео, 3D-моделированием, рисованием, посещала секцию веб-дизайна.</t>
  </si>
  <si>
    <t>Мне всегда была интересна тема IT технологий, с начальной школы я посещала кружки и секции, связанные с этим.</t>
  </si>
  <si>
    <t>Я очень надеюсь, что данный проект даст мне достаточно знаний для моей дальнейшей учёбы в вузе, поможет раскрыть свои таланты и научиться многому.</t>
  </si>
  <si>
    <t>Когда у меня есть ход решения(например задачи)</t>
  </si>
  <si>
    <t>Программирование и рисование</t>
  </si>
  <si>
    <t>Мой двоюродный брат,т.к. он из  бедной семьи,а сейчас он живёт в Германии и делает сайты на профессиональном уровне</t>
  </si>
  <si>
    <t>Я хочу научится программироваться на высоком уровне чтобы получить хорошую и высокооплачиваемую работу в этой сфере</t>
  </si>
  <si>
    <t>когда получается решить сложную задачу самостоятельно</t>
  </si>
  <si>
    <t>программирование, криптография, 3D моделирование</t>
  </si>
  <si>
    <t>личный интерес</t>
  </si>
  <si>
    <t>получение знаний отличных от обычных классов, изучение интересной для меня it сферы</t>
  </si>
  <si>
    <t>Когда контролирую ситуацию</t>
  </si>
  <si>
    <t>Перспективность сферы</t>
  </si>
  <si>
    <t>Поступление в успешный ВУЗ, начало развития в IT-сфере</t>
  </si>
  <si>
    <t>Там где нужно применить расчёты</t>
  </si>
  <si>
    <t>Программирование. Python (пробую делать игры), Pascal,изучаю HTML</t>
  </si>
  <si>
    <t>Когда я учился в лицеи МГТУ им Баумана 1580. Мне очень программирование на языке Паскаль</t>
  </si>
  <si>
    <t>Хочу глубоко изучить Python , и научиться делать игры и сайты(HTML)</t>
  </si>
  <si>
    <t>Во время занятий и программирования на Python, C++ или при создании видеоигры с pygame.</t>
  </si>
  <si>
    <t>Да, я давно увлекаюсь информатикой и программированием, разработкой мобильных игр.</t>
  </si>
  <si>
    <t>Меня вдохновили заниматься IT и программированием разработчики веб-приложений и ПО в Apple, Стив Возняк и игровые студии, как СD Project Red и Naughty Dog.</t>
  </si>
  <si>
    <t>Углубленное знание актуальных языков программирования, как Python и C++. Больше практики в информационной безопасности, работе с большими объемами данных и в создании видеоигр на движках, как Unity.</t>
  </si>
  <si>
    <t xml:space="preserve">В той ситуации, когда делаю, что знаю наверняка. </t>
  </si>
  <si>
    <t xml:space="preserve">Я занимаюсь изучением нескольких языков программирования уже примерно 2-3 месяца. </t>
  </si>
  <si>
    <t xml:space="preserve">Мама. </t>
  </si>
  <si>
    <t xml:space="preserve">Усовершенствовать себя в программировании и, если будет возможно, выучить ещё пару языков данной сферы. </t>
  </si>
  <si>
    <t>В ситуации, когда выполнила сложную работу на хороший балл.</t>
  </si>
  <si>
    <t>Да. Я занимаюсь одним видом спорта 10 лет. В этом году получила звание "Кандидат в мастера спорта". И очень надеюсь, что получится заслужить МС.</t>
  </si>
  <si>
    <t>Сначала я хотела заниматься больше по линии информатики, т.к. в этой области много задачек на логику. Позже в интернете узнала о языках программирования.</t>
  </si>
  <si>
    <t>Хотелось бы расширить знания в области информатики, получить опыт в IT, а также - освоить более глубоко языки программирования, участвуя в Вашем проекте.</t>
  </si>
  <si>
    <t>когда я добиваюсь своей цели</t>
  </si>
  <si>
    <t>спорт</t>
  </si>
  <si>
    <t>отец</t>
  </si>
  <si>
    <t>получить новые знания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</si>
</sst>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&quot;mmmm"/>
    <numFmt numFmtId="165" formatCode="h&quot;:&quot;mm"/>
  </numFmts>
  <fonts count="12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b/>
      <sz val="9.0"/>
      <color theme="1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sz val="8.0"/>
      <color theme="1"/>
      <name val="Arial"/>
    </font>
    <font>
      <color rgb="FF000000"/>
      <name val="Roboto"/>
    </font>
    <font>
      <name val="Arial"/>
    </font>
    <font/>
    <font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FF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5" fontId="5" numFmtId="164" xfId="0" applyAlignment="1" applyFill="1" applyFont="1" applyNumberFormat="1">
      <alignment horizontal="center" vertical="bottom"/>
    </xf>
    <xf borderId="0" fillId="2" fontId="5" numFmtId="165" xfId="0" applyAlignment="1" applyFont="1" applyNumberFormat="1">
      <alignment horizontal="center" vertical="bottom"/>
    </xf>
    <xf borderId="0" fillId="3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3" fontId="7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readingOrder="0"/>
    </xf>
    <xf borderId="0" fillId="3" fontId="4" numFmtId="0" xfId="0" applyFont="1"/>
    <xf borderId="1" fillId="4" fontId="4" numFmtId="0" xfId="0" applyBorder="1" applyFont="1"/>
    <xf borderId="0" fillId="0" fontId="4" numFmtId="164" xfId="0" applyAlignment="1" applyFont="1" applyNumberFormat="1">
      <alignment horizontal="center" readingOrder="0"/>
    </xf>
    <xf borderId="0" fillId="0" fontId="4" numFmtId="20" xfId="0" applyAlignment="1" applyFont="1" applyNumberFormat="1">
      <alignment horizontal="center" readingOrder="0"/>
    </xf>
    <xf borderId="0" fillId="2" fontId="8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0" fillId="2" fontId="5" numFmtId="164" xfId="0" applyAlignment="1" applyFont="1" applyNumberFormat="1">
      <alignment horizontal="center" vertical="bottom"/>
    </xf>
    <xf borderId="0" fillId="6" fontId="5" numFmtId="0" xfId="0" applyAlignment="1" applyFill="1" applyFont="1">
      <alignment vertical="bottom"/>
    </xf>
    <xf borderId="0" fillId="4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3" fontId="4" numFmtId="0" xfId="0" applyAlignment="1" applyFont="1">
      <alignment vertical="bottom"/>
    </xf>
    <xf borderId="0" fillId="3" fontId="9" numFmtId="0" xfId="0" applyAlignment="1" applyFont="1">
      <alignment readingOrder="0" vertical="bottom"/>
    </xf>
    <xf borderId="0" fillId="3" fontId="10" numFmtId="0" xfId="0" applyFont="1"/>
    <xf borderId="0" fillId="0" fontId="4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2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4" fontId="11" numFmtId="0" xfId="0" applyAlignment="1" applyFont="1">
      <alignment vertical="bottom"/>
    </xf>
    <xf borderId="2" fillId="4" fontId="4" numFmtId="0" xfId="0" applyBorder="1" applyFont="1"/>
    <xf borderId="3" fillId="5" fontId="5" numFmtId="164" xfId="0" applyAlignment="1" applyBorder="1" applyFont="1" applyNumberFormat="1">
      <alignment horizontal="center" vertical="bottom"/>
    </xf>
    <xf borderId="3" fillId="2" fontId="5" numFmtId="165" xfId="0" applyAlignment="1" applyBorder="1" applyFont="1" applyNumberFormat="1">
      <alignment horizontal="center" vertical="bottom"/>
    </xf>
    <xf borderId="3" fillId="3" fontId="5" numFmtId="0" xfId="0" applyAlignment="1" applyBorder="1" applyFont="1">
      <alignment vertical="bottom"/>
    </xf>
    <xf borderId="3" fillId="0" fontId="9" numFmtId="0" xfId="0" applyAlignment="1" applyBorder="1" applyFont="1">
      <alignment vertical="bottom"/>
    </xf>
    <xf borderId="3" fillId="0" fontId="6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right" vertical="bottom"/>
    </xf>
    <xf borderId="3" fillId="3" fontId="7" numFmtId="0" xfId="0" applyAlignment="1" applyBorder="1" applyFont="1">
      <alignment readingOrder="0" vertical="bottom"/>
    </xf>
    <xf borderId="3" fillId="3" fontId="4" numFmtId="0" xfId="0" applyAlignment="1" applyBorder="1" applyFont="1">
      <alignment readingOrder="0" vertical="bottom"/>
    </xf>
    <xf borderId="3" fillId="3" fontId="9" numFmtId="0" xfId="0" applyAlignment="1" applyBorder="1" applyFont="1">
      <alignment readingOrder="0" vertical="bottom"/>
    </xf>
    <xf borderId="3" fillId="3" fontId="4" numFmtId="0" xfId="0" applyAlignment="1" applyBorder="1" applyFont="1">
      <alignment readingOrder="0"/>
    </xf>
    <xf borderId="3" fillId="3" fontId="10" numFmtId="0" xfId="0" applyBorder="1" applyFont="1"/>
    <xf borderId="3" fillId="0" fontId="4" numFmtId="0" xfId="0" applyBorder="1" applyFont="1"/>
    <xf borderId="4" fillId="4" fontId="4" numFmtId="0" xfId="0" applyBorder="1" applyFont="1"/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10" numFmtId="164" xfId="0" applyAlignment="1" applyFont="1" applyNumberFormat="1">
      <alignment horizontal="center"/>
    </xf>
    <xf borderId="0" fillId="0" fontId="10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8.29"/>
    <col customWidth="1" min="2" max="2" width="10.0"/>
    <col customWidth="1" min="3" max="3" width="16.0"/>
    <col customWidth="1" min="4" max="4" width="32.29"/>
    <col customWidth="1" min="9" max="9" width="15.14"/>
    <col customWidth="1" min="10" max="10" width="28.57"/>
    <col customWidth="1" min="11" max="11" width="13.57"/>
    <col customWidth="1" min="12" max="12" width="16.57"/>
    <col customWidth="1" min="14" max="14" width="16.14"/>
    <col customWidth="1" min="15" max="15" width="16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9"/>
      <c r="T1" s="9"/>
      <c r="U1" s="9"/>
      <c r="V1" s="9"/>
      <c r="W1" s="9"/>
      <c r="X1" s="9"/>
      <c r="Y1" s="9"/>
    </row>
    <row r="2">
      <c r="A2" s="10">
        <v>43977.0</v>
      </c>
      <c r="B2" s="11">
        <v>0.6006944444444444</v>
      </c>
      <c r="C2" s="12" t="s">
        <v>18</v>
      </c>
      <c r="D2" s="13" t="s">
        <v>19</v>
      </c>
      <c r="E2" s="14">
        <v>452.22</v>
      </c>
      <c r="F2" s="15">
        <v>4.0</v>
      </c>
      <c r="G2" s="15">
        <v>5.0</v>
      </c>
      <c r="H2" s="15">
        <v>4.0</v>
      </c>
      <c r="I2" s="15">
        <v>4.0</v>
      </c>
      <c r="J2" s="16" t="s">
        <v>20</v>
      </c>
      <c r="K2" s="17" t="b">
        <v>1</v>
      </c>
      <c r="L2" s="17">
        <v>1.0</v>
      </c>
      <c r="M2" s="18" t="s">
        <v>21</v>
      </c>
      <c r="N2" s="18" t="s">
        <v>22</v>
      </c>
      <c r="O2" s="19"/>
      <c r="P2" s="20">
        <f t="shared" ref="P2:P36" si="1">(IF(J2=$Y$57,3,IF(J2=$Y$58,5,IF(J2=$Y$59,10,IF(J2=$Y$60,30,0))))+IF(K2=TRUE,3,0)+L2*5+IF(M2=$Y$46,3,IF(M2=$Y$47,7,IF(M2=$Y$48,15,0)))+IF(N2=$Y$53,10,IF(N2=$Y$55,3,0)))*15</f>
        <v>165</v>
      </c>
      <c r="Q2" s="20">
        <f t="shared" ref="Q2:Q36" si="2">R2+P2</f>
        <v>644.22</v>
      </c>
      <c r="R2" s="20">
        <f t="shared" ref="R2:R36" si="3">IF(F2=5,F2*3,IF(F2=4,F2,0))+IF(G2=5,G2*3,IF(G2=4,G2,0))+IF(H2=5,H2*3,IF(H2=4,H2,0))+IF(I2=5,I2*3,IF(I2=4,I2,0))+E2</f>
        <v>479.22</v>
      </c>
    </row>
    <row r="3">
      <c r="A3" s="21">
        <v>43980.0</v>
      </c>
      <c r="B3" s="22">
        <v>0.5416666666666666</v>
      </c>
      <c r="C3" s="12" t="s">
        <v>18</v>
      </c>
      <c r="D3" s="23" t="s">
        <v>23</v>
      </c>
      <c r="E3" s="24">
        <v>186.64</v>
      </c>
      <c r="F3" s="25">
        <v>4.0</v>
      </c>
      <c r="G3" s="25">
        <v>5.0</v>
      </c>
      <c r="H3" s="25">
        <v>4.0</v>
      </c>
      <c r="I3" s="25">
        <v>4.0</v>
      </c>
      <c r="J3" s="16" t="s">
        <v>24</v>
      </c>
      <c r="K3" s="17" t="b">
        <v>1</v>
      </c>
      <c r="L3" s="17">
        <v>1.0</v>
      </c>
      <c r="M3" s="18" t="s">
        <v>25</v>
      </c>
      <c r="N3" s="18" t="s">
        <v>26</v>
      </c>
      <c r="O3" s="19"/>
      <c r="P3" s="20">
        <f t="shared" si="1"/>
        <v>420</v>
      </c>
      <c r="Q3" s="20">
        <f t="shared" si="2"/>
        <v>633.64</v>
      </c>
      <c r="R3" s="20">
        <f t="shared" si="3"/>
        <v>213.64</v>
      </c>
    </row>
    <row r="4">
      <c r="A4" s="26">
        <v>43979.0</v>
      </c>
      <c r="B4" s="11">
        <v>0.6527777777777778</v>
      </c>
      <c r="C4" s="27" t="s">
        <v>27</v>
      </c>
      <c r="D4" s="28" t="s">
        <v>28</v>
      </c>
      <c r="E4" s="14">
        <v>475.59</v>
      </c>
      <c r="F4" s="29">
        <v>4.0</v>
      </c>
      <c r="G4" s="29">
        <v>4.0</v>
      </c>
      <c r="H4" s="29">
        <v>4.0</v>
      </c>
      <c r="I4" s="29">
        <v>4.0</v>
      </c>
      <c r="J4" s="16" t="s">
        <v>20</v>
      </c>
      <c r="K4" s="30" t="b">
        <v>0</v>
      </c>
      <c r="L4" s="31">
        <v>0.0</v>
      </c>
      <c r="M4" s="18" t="s">
        <v>29</v>
      </c>
      <c r="N4" s="18" t="s">
        <v>21</v>
      </c>
      <c r="O4" s="32"/>
      <c r="P4" s="20">
        <f t="shared" si="1"/>
        <v>45</v>
      </c>
      <c r="Q4" s="20">
        <f t="shared" si="2"/>
        <v>536.59</v>
      </c>
      <c r="R4" s="20">
        <f t="shared" si="3"/>
        <v>491.59</v>
      </c>
    </row>
    <row r="5">
      <c r="A5" s="10">
        <v>43977.0</v>
      </c>
      <c r="B5" s="11">
        <v>0.6527777777777778</v>
      </c>
      <c r="C5" s="27" t="s">
        <v>27</v>
      </c>
      <c r="D5" s="33" t="s">
        <v>30</v>
      </c>
      <c r="E5" s="14">
        <v>300.55</v>
      </c>
      <c r="F5" s="15">
        <v>4.0</v>
      </c>
      <c r="G5" s="15">
        <v>4.0</v>
      </c>
      <c r="H5" s="15">
        <v>5.0</v>
      </c>
      <c r="I5" s="15">
        <v>5.0</v>
      </c>
      <c r="J5" s="16" t="s">
        <v>20</v>
      </c>
      <c r="K5" s="30" t="b">
        <v>0</v>
      </c>
      <c r="L5" s="17">
        <v>0.0</v>
      </c>
      <c r="M5" s="18" t="s">
        <v>21</v>
      </c>
      <c r="N5" s="18" t="s">
        <v>21</v>
      </c>
      <c r="O5" s="19"/>
      <c r="P5" s="20">
        <f t="shared" si="1"/>
        <v>0</v>
      </c>
      <c r="Q5" s="20">
        <f t="shared" si="2"/>
        <v>338.55</v>
      </c>
      <c r="R5" s="20">
        <f t="shared" si="3"/>
        <v>338.55</v>
      </c>
    </row>
    <row r="6">
      <c r="A6" s="26">
        <v>43979.0</v>
      </c>
      <c r="B6" s="11">
        <v>0.6006944444444444</v>
      </c>
      <c r="C6" s="27" t="s">
        <v>27</v>
      </c>
      <c r="D6" s="33" t="s">
        <v>31</v>
      </c>
      <c r="E6" s="14">
        <v>426.8</v>
      </c>
      <c r="F6" s="15">
        <v>4.0</v>
      </c>
      <c r="G6" s="15">
        <v>5.0</v>
      </c>
      <c r="H6" s="15">
        <v>4.0</v>
      </c>
      <c r="I6" s="15">
        <v>4.0</v>
      </c>
      <c r="J6" s="16" t="s">
        <v>20</v>
      </c>
      <c r="K6" s="30" t="b">
        <v>0</v>
      </c>
      <c r="L6" s="17">
        <v>0.0</v>
      </c>
      <c r="M6" s="18" t="s">
        <v>29</v>
      </c>
      <c r="N6" s="18" t="s">
        <v>22</v>
      </c>
      <c r="O6" s="19"/>
      <c r="P6" s="20">
        <f t="shared" si="1"/>
        <v>90</v>
      </c>
      <c r="Q6" s="20">
        <f t="shared" si="2"/>
        <v>543.8</v>
      </c>
      <c r="R6" s="20">
        <f t="shared" si="3"/>
        <v>453.8</v>
      </c>
    </row>
    <row r="7">
      <c r="A7" s="10">
        <v>43976.0</v>
      </c>
      <c r="B7" s="11">
        <v>0.6180555555555556</v>
      </c>
      <c r="C7" s="27" t="s">
        <v>27</v>
      </c>
      <c r="D7" s="34" t="s">
        <v>32</v>
      </c>
      <c r="E7" s="14">
        <v>361.15</v>
      </c>
      <c r="F7" s="33"/>
      <c r="G7" s="33"/>
      <c r="H7" s="33"/>
      <c r="I7" s="33"/>
      <c r="J7" s="16" t="s">
        <v>20</v>
      </c>
      <c r="K7" s="30" t="b">
        <v>0</v>
      </c>
      <c r="L7" s="17">
        <v>0.0</v>
      </c>
      <c r="M7" s="18" t="s">
        <v>21</v>
      </c>
      <c r="N7" s="18" t="s">
        <v>21</v>
      </c>
      <c r="O7" s="19"/>
      <c r="P7" s="20">
        <f t="shared" si="1"/>
        <v>0</v>
      </c>
      <c r="Q7" s="20">
        <f t="shared" si="2"/>
        <v>361.15</v>
      </c>
      <c r="R7" s="20">
        <f t="shared" si="3"/>
        <v>361.15</v>
      </c>
    </row>
    <row r="8">
      <c r="A8" s="10">
        <v>43977.0</v>
      </c>
      <c r="B8" s="11">
        <v>0.6180555555555556</v>
      </c>
      <c r="C8" s="27" t="s">
        <v>27</v>
      </c>
      <c r="D8" s="33" t="s">
        <v>33</v>
      </c>
      <c r="E8" s="35">
        <v>335.93</v>
      </c>
      <c r="F8" s="36">
        <v>4.0</v>
      </c>
      <c r="G8" s="36">
        <v>4.0</v>
      </c>
      <c r="H8" s="15">
        <v>4.0</v>
      </c>
      <c r="I8" s="15">
        <v>4.0</v>
      </c>
      <c r="J8" s="16" t="s">
        <v>24</v>
      </c>
      <c r="K8" s="17" t="b">
        <v>0</v>
      </c>
      <c r="L8" s="17">
        <v>1.0</v>
      </c>
      <c r="M8" s="18" t="s">
        <v>34</v>
      </c>
      <c r="N8" s="18" t="s">
        <v>26</v>
      </c>
      <c r="O8" s="19"/>
      <c r="P8" s="20">
        <f t="shared" si="1"/>
        <v>495</v>
      </c>
      <c r="Q8" s="20">
        <f t="shared" si="2"/>
        <v>846.93</v>
      </c>
      <c r="R8" s="20">
        <f t="shared" si="3"/>
        <v>351.93</v>
      </c>
    </row>
    <row r="9">
      <c r="A9" s="10">
        <v>43978.0</v>
      </c>
      <c r="B9" s="11">
        <v>0.6006944444444444</v>
      </c>
      <c r="C9" s="12" t="s">
        <v>18</v>
      </c>
      <c r="D9" s="37" t="s">
        <v>35</v>
      </c>
      <c r="E9" s="14">
        <v>388.74</v>
      </c>
      <c r="F9" s="15">
        <v>4.0</v>
      </c>
      <c r="G9" s="15">
        <v>5.0</v>
      </c>
      <c r="H9" s="15">
        <v>5.0</v>
      </c>
      <c r="I9" s="15">
        <v>5.0</v>
      </c>
      <c r="J9" s="16" t="s">
        <v>24</v>
      </c>
      <c r="K9" s="17" t="b">
        <v>1</v>
      </c>
      <c r="L9" s="17">
        <v>1.0</v>
      </c>
      <c r="M9" s="18" t="s">
        <v>29</v>
      </c>
      <c r="N9" s="18" t="s">
        <v>26</v>
      </c>
      <c r="O9" s="19"/>
      <c r="P9" s="20">
        <f t="shared" si="1"/>
        <v>360</v>
      </c>
      <c r="Q9" s="20">
        <f t="shared" si="2"/>
        <v>797.74</v>
      </c>
      <c r="R9" s="20">
        <f t="shared" si="3"/>
        <v>437.74</v>
      </c>
    </row>
    <row r="10">
      <c r="A10" s="10">
        <v>43978.0</v>
      </c>
      <c r="B10" s="11">
        <v>0.6180555555555556</v>
      </c>
      <c r="C10" s="27" t="s">
        <v>27</v>
      </c>
      <c r="D10" s="38" t="s">
        <v>36</v>
      </c>
      <c r="E10" s="14">
        <v>339.43</v>
      </c>
      <c r="F10" s="29">
        <v>4.0</v>
      </c>
      <c r="G10" s="29">
        <v>4.0</v>
      </c>
      <c r="H10" s="29">
        <v>4.0</v>
      </c>
      <c r="I10" s="29">
        <v>4.0</v>
      </c>
      <c r="J10" s="16" t="s">
        <v>24</v>
      </c>
      <c r="K10" s="17" t="b">
        <v>1</v>
      </c>
      <c r="L10" s="31">
        <v>0.0</v>
      </c>
      <c r="M10" s="18" t="s">
        <v>25</v>
      </c>
      <c r="N10" s="18" t="s">
        <v>26</v>
      </c>
      <c r="O10" s="32"/>
      <c r="P10" s="20">
        <f t="shared" si="1"/>
        <v>345</v>
      </c>
      <c r="Q10" s="20">
        <f t="shared" si="2"/>
        <v>700.43</v>
      </c>
      <c r="R10" s="20">
        <f t="shared" si="3"/>
        <v>355.43</v>
      </c>
    </row>
    <row r="11">
      <c r="A11" s="10">
        <v>43978.0</v>
      </c>
      <c r="B11" s="11">
        <v>0.6527777777777778</v>
      </c>
      <c r="C11" s="12" t="s">
        <v>18</v>
      </c>
      <c r="D11" s="33" t="s">
        <v>37</v>
      </c>
      <c r="E11" s="14">
        <v>506.08</v>
      </c>
      <c r="F11" s="15">
        <v>5.0</v>
      </c>
      <c r="G11" s="15">
        <v>5.0</v>
      </c>
      <c r="H11" s="15">
        <v>5.0</v>
      </c>
      <c r="I11" s="15">
        <v>5.0</v>
      </c>
      <c r="J11" s="16" t="s">
        <v>24</v>
      </c>
      <c r="K11" s="17" t="b">
        <v>1</v>
      </c>
      <c r="L11" s="17">
        <v>2.0</v>
      </c>
      <c r="M11" s="18" t="s">
        <v>21</v>
      </c>
      <c r="N11" s="18" t="s">
        <v>26</v>
      </c>
      <c r="O11" s="19"/>
      <c r="P11" s="20">
        <f t="shared" si="1"/>
        <v>390</v>
      </c>
      <c r="Q11" s="20">
        <f t="shared" si="2"/>
        <v>956.08</v>
      </c>
      <c r="R11" s="20">
        <f t="shared" si="3"/>
        <v>566.08</v>
      </c>
    </row>
    <row r="12">
      <c r="A12" s="10">
        <v>43977.0</v>
      </c>
      <c r="B12" s="11">
        <v>0.6354166666666666</v>
      </c>
      <c r="C12" s="27" t="s">
        <v>27</v>
      </c>
      <c r="D12" s="33" t="s">
        <v>38</v>
      </c>
      <c r="E12" s="14">
        <v>285.06</v>
      </c>
      <c r="F12" s="15">
        <v>5.0</v>
      </c>
      <c r="G12" s="15">
        <v>5.0</v>
      </c>
      <c r="H12" s="15">
        <v>4.0</v>
      </c>
      <c r="I12" s="15">
        <v>4.0</v>
      </c>
      <c r="J12" s="16" t="s">
        <v>24</v>
      </c>
      <c r="K12" s="17" t="b">
        <v>1</v>
      </c>
      <c r="L12" s="17">
        <v>1.0</v>
      </c>
      <c r="M12" s="18" t="s">
        <v>21</v>
      </c>
      <c r="N12" s="18" t="s">
        <v>21</v>
      </c>
      <c r="O12" s="18" t="s">
        <v>39</v>
      </c>
      <c r="P12" s="20">
        <f t="shared" si="1"/>
        <v>165</v>
      </c>
      <c r="Q12" s="20">
        <f t="shared" si="2"/>
        <v>488.06</v>
      </c>
      <c r="R12" s="20">
        <f t="shared" si="3"/>
        <v>323.06</v>
      </c>
    </row>
    <row r="13">
      <c r="A13" s="26">
        <v>43979.0</v>
      </c>
      <c r="B13" s="11">
        <v>0.6527777777777778</v>
      </c>
      <c r="C13" s="12" t="s">
        <v>18</v>
      </c>
      <c r="D13" s="33" t="s">
        <v>40</v>
      </c>
      <c r="E13" s="14">
        <v>445.5</v>
      </c>
      <c r="F13" s="15">
        <v>5.0</v>
      </c>
      <c r="G13" s="15">
        <v>5.0</v>
      </c>
      <c r="H13" s="15">
        <v>5.0</v>
      </c>
      <c r="I13" s="15">
        <v>5.0</v>
      </c>
      <c r="J13" s="16" t="s">
        <v>20</v>
      </c>
      <c r="K13" s="30" t="b">
        <v>0</v>
      </c>
      <c r="L13" s="17">
        <v>0.0</v>
      </c>
      <c r="M13" s="18" t="s">
        <v>25</v>
      </c>
      <c r="N13" s="18" t="s">
        <v>26</v>
      </c>
      <c r="O13" s="19"/>
      <c r="P13" s="20">
        <f t="shared" si="1"/>
        <v>255</v>
      </c>
      <c r="Q13" s="20">
        <f t="shared" si="2"/>
        <v>760.5</v>
      </c>
      <c r="R13" s="20">
        <f t="shared" si="3"/>
        <v>505.5</v>
      </c>
    </row>
    <row r="14">
      <c r="A14" s="10">
        <v>43978.0</v>
      </c>
      <c r="B14" s="11">
        <v>0.6527777777777778</v>
      </c>
      <c r="C14" s="27" t="s">
        <v>27</v>
      </c>
      <c r="D14" s="37" t="s">
        <v>41</v>
      </c>
      <c r="E14" s="14">
        <v>358.1</v>
      </c>
      <c r="F14" s="15">
        <v>4.0</v>
      </c>
      <c r="G14" s="15">
        <v>4.0</v>
      </c>
      <c r="H14" s="39">
        <v>4.0</v>
      </c>
      <c r="I14" s="39">
        <v>4.0</v>
      </c>
      <c r="J14" s="16" t="s">
        <v>24</v>
      </c>
      <c r="K14" s="17" t="b">
        <v>1</v>
      </c>
      <c r="L14" s="17">
        <v>2.0</v>
      </c>
      <c r="M14" s="18" t="s">
        <v>25</v>
      </c>
      <c r="N14" s="18" t="s">
        <v>26</v>
      </c>
      <c r="O14" s="19"/>
      <c r="P14" s="20">
        <f t="shared" si="1"/>
        <v>495</v>
      </c>
      <c r="Q14" s="20">
        <f t="shared" si="2"/>
        <v>869.1</v>
      </c>
      <c r="R14" s="20">
        <f t="shared" si="3"/>
        <v>374.1</v>
      </c>
    </row>
    <row r="15">
      <c r="A15" s="10">
        <v>43977.0</v>
      </c>
      <c r="B15" s="11">
        <v>0.6354166666666666</v>
      </c>
      <c r="C15" s="12" t="s">
        <v>18</v>
      </c>
      <c r="D15" s="33" t="s">
        <v>42</v>
      </c>
      <c r="E15" s="14">
        <v>367.05</v>
      </c>
      <c r="F15" s="15">
        <v>4.0</v>
      </c>
      <c r="G15" s="15">
        <v>4.0</v>
      </c>
      <c r="H15" s="15">
        <v>4.0</v>
      </c>
      <c r="I15" s="15">
        <v>5.0</v>
      </c>
      <c r="J15" s="16" t="s">
        <v>24</v>
      </c>
      <c r="K15" s="17" t="b">
        <v>1</v>
      </c>
      <c r="L15" s="17">
        <v>1.0</v>
      </c>
      <c r="M15" s="18" t="s">
        <v>21</v>
      </c>
      <c r="N15" s="18" t="s">
        <v>21</v>
      </c>
      <c r="O15" s="19"/>
      <c r="P15" s="20">
        <f t="shared" si="1"/>
        <v>165</v>
      </c>
      <c r="Q15" s="20">
        <f t="shared" si="2"/>
        <v>559.05</v>
      </c>
      <c r="R15" s="20">
        <f t="shared" si="3"/>
        <v>394.05</v>
      </c>
    </row>
    <row r="16">
      <c r="A16" s="26">
        <v>43979.0</v>
      </c>
      <c r="B16" s="11">
        <v>0.5833333333333334</v>
      </c>
      <c r="C16" s="12" t="s">
        <v>18</v>
      </c>
      <c r="D16" s="33" t="s">
        <v>43</v>
      </c>
      <c r="E16" s="14">
        <v>611.53</v>
      </c>
      <c r="F16" s="39">
        <v>5.0</v>
      </c>
      <c r="G16" s="39">
        <v>4.0</v>
      </c>
      <c r="H16" s="39">
        <v>5.0</v>
      </c>
      <c r="I16" s="39">
        <v>5.0</v>
      </c>
      <c r="J16" s="16" t="s">
        <v>20</v>
      </c>
      <c r="K16" s="17" t="b">
        <v>1</v>
      </c>
      <c r="L16" s="17">
        <v>1.0</v>
      </c>
      <c r="M16" s="18" t="s">
        <v>21</v>
      </c>
      <c r="N16" s="18" t="s">
        <v>26</v>
      </c>
      <c r="O16" s="19"/>
      <c r="P16" s="20">
        <f t="shared" si="1"/>
        <v>270</v>
      </c>
      <c r="Q16" s="20">
        <f t="shared" si="2"/>
        <v>930.53</v>
      </c>
      <c r="R16" s="20">
        <f t="shared" si="3"/>
        <v>660.53</v>
      </c>
    </row>
    <row r="17">
      <c r="A17" s="26">
        <v>43979.0</v>
      </c>
      <c r="B17" s="11">
        <v>0.6354166666666666</v>
      </c>
      <c r="C17" s="27" t="s">
        <v>27</v>
      </c>
      <c r="D17" s="37" t="s">
        <v>44</v>
      </c>
      <c r="E17" s="14">
        <v>445.81</v>
      </c>
      <c r="F17" s="15">
        <v>4.0</v>
      </c>
      <c r="G17" s="15">
        <v>4.0</v>
      </c>
      <c r="H17" s="15">
        <v>4.0</v>
      </c>
      <c r="I17" s="15">
        <v>3.0</v>
      </c>
      <c r="J17" s="16" t="s">
        <v>20</v>
      </c>
      <c r="K17" s="30" t="b">
        <v>0</v>
      </c>
      <c r="L17" s="17">
        <v>0.0</v>
      </c>
      <c r="M17" s="18" t="s">
        <v>29</v>
      </c>
      <c r="N17" s="18" t="s">
        <v>22</v>
      </c>
      <c r="O17" s="19"/>
      <c r="P17" s="20">
        <f t="shared" si="1"/>
        <v>90</v>
      </c>
      <c r="Q17" s="20">
        <f t="shared" si="2"/>
        <v>547.81</v>
      </c>
      <c r="R17" s="20">
        <f t="shared" si="3"/>
        <v>457.81</v>
      </c>
    </row>
    <row r="18">
      <c r="A18" s="10">
        <v>43978.0</v>
      </c>
      <c r="B18" s="11">
        <v>0.6354166666666666</v>
      </c>
      <c r="C18" s="27" t="s">
        <v>27</v>
      </c>
      <c r="D18" s="38" t="s">
        <v>45</v>
      </c>
      <c r="E18" s="14">
        <v>361.86</v>
      </c>
      <c r="F18" s="29">
        <v>4.0</v>
      </c>
      <c r="G18" s="29">
        <v>4.0</v>
      </c>
      <c r="H18" s="29">
        <v>4.0</v>
      </c>
      <c r="I18" s="29">
        <v>2.0</v>
      </c>
      <c r="J18" s="16" t="s">
        <v>24</v>
      </c>
      <c r="K18" s="17" t="b">
        <v>1</v>
      </c>
      <c r="L18" s="31">
        <v>2.0</v>
      </c>
      <c r="M18" s="18" t="s">
        <v>25</v>
      </c>
      <c r="N18" s="18" t="s">
        <v>22</v>
      </c>
      <c r="O18" s="32"/>
      <c r="P18" s="20">
        <f t="shared" si="1"/>
        <v>390</v>
      </c>
      <c r="Q18" s="20">
        <f t="shared" si="2"/>
        <v>763.86</v>
      </c>
      <c r="R18" s="20">
        <f t="shared" si="3"/>
        <v>373.86</v>
      </c>
    </row>
    <row r="19">
      <c r="A19" s="10">
        <v>43977.0</v>
      </c>
      <c r="B19" s="11">
        <v>0.5833333333333334</v>
      </c>
      <c r="C19" s="12" t="s">
        <v>18</v>
      </c>
      <c r="D19" s="33" t="s">
        <v>46</v>
      </c>
      <c r="E19" s="14">
        <v>311.77</v>
      </c>
      <c r="F19" s="15">
        <v>4.0</v>
      </c>
      <c r="G19" s="15">
        <v>4.0</v>
      </c>
      <c r="H19" s="15">
        <v>4.0</v>
      </c>
      <c r="I19" s="15">
        <v>4.0</v>
      </c>
      <c r="J19" s="16" t="s">
        <v>20</v>
      </c>
      <c r="K19" s="17" t="b">
        <v>1</v>
      </c>
      <c r="L19" s="17">
        <v>1.0</v>
      </c>
      <c r="M19" s="18" t="s">
        <v>21</v>
      </c>
      <c r="N19" s="18" t="s">
        <v>21</v>
      </c>
      <c r="O19" s="19"/>
      <c r="P19" s="20">
        <f t="shared" si="1"/>
        <v>120</v>
      </c>
      <c r="Q19" s="20">
        <f t="shared" si="2"/>
        <v>447.77</v>
      </c>
      <c r="R19" s="20">
        <f t="shared" si="3"/>
        <v>327.77</v>
      </c>
    </row>
    <row r="20">
      <c r="A20" s="26">
        <v>43979.0</v>
      </c>
      <c r="B20" s="11">
        <v>0.6180555555555556</v>
      </c>
      <c r="C20" s="12" t="s">
        <v>18</v>
      </c>
      <c r="D20" s="33" t="s">
        <v>47</v>
      </c>
      <c r="E20" s="14">
        <v>410.83</v>
      </c>
      <c r="F20" s="39">
        <v>5.0</v>
      </c>
      <c r="G20" s="39">
        <v>5.0</v>
      </c>
      <c r="H20" s="39">
        <v>5.0</v>
      </c>
      <c r="I20" s="39">
        <v>4.0</v>
      </c>
      <c r="J20" s="16" t="s">
        <v>24</v>
      </c>
      <c r="K20" s="17" t="b">
        <v>1</v>
      </c>
      <c r="L20" s="17">
        <v>1.0</v>
      </c>
      <c r="M20" s="18" t="s">
        <v>25</v>
      </c>
      <c r="N20" s="18" t="s">
        <v>22</v>
      </c>
      <c r="O20" s="19"/>
      <c r="P20" s="20">
        <f t="shared" si="1"/>
        <v>315</v>
      </c>
      <c r="Q20" s="20">
        <f t="shared" si="2"/>
        <v>774.83</v>
      </c>
      <c r="R20" s="20">
        <f t="shared" si="3"/>
        <v>459.83</v>
      </c>
    </row>
    <row r="21">
      <c r="A21" s="26">
        <v>43979.0</v>
      </c>
      <c r="B21" s="11">
        <v>0.6180555555555556</v>
      </c>
      <c r="C21" s="27" t="s">
        <v>27</v>
      </c>
      <c r="D21" s="33" t="s">
        <v>48</v>
      </c>
      <c r="E21" s="14">
        <v>445.1</v>
      </c>
      <c r="F21" s="15">
        <v>5.0</v>
      </c>
      <c r="G21" s="15">
        <v>5.0</v>
      </c>
      <c r="H21" s="15">
        <v>4.0</v>
      </c>
      <c r="I21" s="15">
        <v>4.0</v>
      </c>
      <c r="J21" s="16" t="s">
        <v>20</v>
      </c>
      <c r="K21" s="30" t="b">
        <v>0</v>
      </c>
      <c r="L21" s="17">
        <v>0.0</v>
      </c>
      <c r="M21" s="18" t="s">
        <v>25</v>
      </c>
      <c r="N21" s="18" t="s">
        <v>22</v>
      </c>
      <c r="O21" s="19"/>
      <c r="P21" s="20">
        <f t="shared" si="1"/>
        <v>150</v>
      </c>
      <c r="Q21" s="20">
        <f t="shared" si="2"/>
        <v>633.1</v>
      </c>
      <c r="R21" s="20">
        <f t="shared" si="3"/>
        <v>483.1</v>
      </c>
    </row>
    <row r="22">
      <c r="A22" s="26">
        <v>43979.0</v>
      </c>
      <c r="B22" s="11">
        <v>0.5833333333333334</v>
      </c>
      <c r="C22" s="27" t="s">
        <v>27</v>
      </c>
      <c r="D22" s="33" t="s">
        <v>49</v>
      </c>
      <c r="E22" s="14">
        <v>489.88</v>
      </c>
      <c r="F22" s="15">
        <v>5.0</v>
      </c>
      <c r="G22" s="15">
        <v>5.0</v>
      </c>
      <c r="H22" s="15">
        <v>5.0</v>
      </c>
      <c r="I22" s="15">
        <v>5.0</v>
      </c>
      <c r="J22" s="16" t="s">
        <v>24</v>
      </c>
      <c r="K22" s="30" t="b">
        <v>0</v>
      </c>
      <c r="L22" s="17">
        <v>0.0</v>
      </c>
      <c r="M22" s="18" t="s">
        <v>25</v>
      </c>
      <c r="N22" s="18" t="s">
        <v>22</v>
      </c>
      <c r="O22" s="19"/>
      <c r="P22" s="20">
        <f t="shared" si="1"/>
        <v>195</v>
      </c>
      <c r="Q22" s="20">
        <f t="shared" si="2"/>
        <v>744.88</v>
      </c>
      <c r="R22" s="20">
        <f t="shared" si="3"/>
        <v>549.88</v>
      </c>
    </row>
    <row r="23">
      <c r="A23" s="26">
        <v>43979.0</v>
      </c>
      <c r="B23" s="11">
        <v>0.6006944444444444</v>
      </c>
      <c r="C23" s="12" t="s">
        <v>18</v>
      </c>
      <c r="D23" s="33" t="s">
        <v>50</v>
      </c>
      <c r="E23" s="14">
        <v>445.1</v>
      </c>
      <c r="F23" s="39">
        <v>4.0</v>
      </c>
      <c r="G23" s="39">
        <v>5.0</v>
      </c>
      <c r="H23" s="39">
        <v>4.0</v>
      </c>
      <c r="I23" s="39">
        <v>4.0</v>
      </c>
      <c r="J23" s="16" t="s">
        <v>20</v>
      </c>
      <c r="K23" s="17" t="b">
        <v>1</v>
      </c>
      <c r="L23" s="17">
        <v>1.0</v>
      </c>
      <c r="M23" s="18" t="s">
        <v>21</v>
      </c>
      <c r="N23" s="18" t="s">
        <v>26</v>
      </c>
      <c r="O23" s="19"/>
      <c r="P23" s="20">
        <f t="shared" si="1"/>
        <v>270</v>
      </c>
      <c r="Q23" s="20">
        <f t="shared" si="2"/>
        <v>742.1</v>
      </c>
      <c r="R23" s="20">
        <f t="shared" si="3"/>
        <v>472.1</v>
      </c>
    </row>
    <row r="24">
      <c r="A24" s="10">
        <v>43976.0</v>
      </c>
      <c r="B24" s="11">
        <v>0.6006944444444444</v>
      </c>
      <c r="C24" s="27" t="s">
        <v>27</v>
      </c>
      <c r="D24" s="40" t="s">
        <v>51</v>
      </c>
      <c r="E24" s="14">
        <v>439.96</v>
      </c>
      <c r="F24" s="15">
        <v>4.0</v>
      </c>
      <c r="G24" s="15">
        <v>4.0</v>
      </c>
      <c r="H24" s="33"/>
      <c r="I24" s="33"/>
      <c r="J24" s="16" t="s">
        <v>20</v>
      </c>
      <c r="K24" s="17" t="b">
        <v>1</v>
      </c>
      <c r="L24" s="17">
        <v>0.0</v>
      </c>
      <c r="M24" s="18" t="s">
        <v>25</v>
      </c>
      <c r="N24" s="18" t="s">
        <v>21</v>
      </c>
      <c r="O24" s="19"/>
      <c r="P24" s="20">
        <f t="shared" si="1"/>
        <v>150</v>
      </c>
      <c r="Q24" s="20">
        <f t="shared" si="2"/>
        <v>597.96</v>
      </c>
      <c r="R24" s="20">
        <f t="shared" si="3"/>
        <v>447.96</v>
      </c>
    </row>
    <row r="25">
      <c r="A25" s="10">
        <v>43976.0</v>
      </c>
      <c r="B25" s="11">
        <v>0.5833333333333334</v>
      </c>
      <c r="C25" s="12" t="s">
        <v>18</v>
      </c>
      <c r="D25" s="40" t="s">
        <v>52</v>
      </c>
      <c r="E25" s="14">
        <v>400.26</v>
      </c>
      <c r="F25" s="15">
        <v>5.0</v>
      </c>
      <c r="G25" s="15">
        <v>5.0</v>
      </c>
      <c r="H25" s="15">
        <v>4.0</v>
      </c>
      <c r="I25" s="15">
        <v>4.0</v>
      </c>
      <c r="J25" s="16" t="s">
        <v>20</v>
      </c>
      <c r="K25" s="17" t="b">
        <v>1</v>
      </c>
      <c r="L25" s="17">
        <v>0.0</v>
      </c>
      <c r="M25" s="18" t="s">
        <v>21</v>
      </c>
      <c r="N25" s="18" t="s">
        <v>21</v>
      </c>
      <c r="O25" s="19"/>
      <c r="P25" s="20">
        <f t="shared" si="1"/>
        <v>45</v>
      </c>
      <c r="Q25" s="20">
        <f t="shared" si="2"/>
        <v>483.26</v>
      </c>
      <c r="R25" s="20">
        <f t="shared" si="3"/>
        <v>438.26</v>
      </c>
    </row>
    <row r="26">
      <c r="A26" s="10">
        <v>43977.0</v>
      </c>
      <c r="B26" s="11">
        <v>0.6527777777777778</v>
      </c>
      <c r="C26" s="12" t="s">
        <v>18</v>
      </c>
      <c r="D26" s="33" t="s">
        <v>53</v>
      </c>
      <c r="E26" s="14">
        <v>378.66</v>
      </c>
      <c r="F26" s="39">
        <v>5.0</v>
      </c>
      <c r="G26" s="39">
        <v>4.0</v>
      </c>
      <c r="H26" s="39">
        <v>4.0</v>
      </c>
      <c r="I26" s="39">
        <v>4.0</v>
      </c>
      <c r="J26" s="16" t="s">
        <v>20</v>
      </c>
      <c r="K26" s="17" t="b">
        <v>0</v>
      </c>
      <c r="L26" s="17">
        <v>0.0</v>
      </c>
      <c r="M26" s="18" t="s">
        <v>29</v>
      </c>
      <c r="N26" s="18" t="s">
        <v>21</v>
      </c>
      <c r="O26" s="19"/>
      <c r="P26" s="41">
        <f t="shared" si="1"/>
        <v>45</v>
      </c>
      <c r="Q26" s="41">
        <f t="shared" si="2"/>
        <v>450.66</v>
      </c>
      <c r="R26" s="41">
        <f t="shared" si="3"/>
        <v>405.66</v>
      </c>
    </row>
    <row r="27">
      <c r="A27" s="10">
        <v>43978.0</v>
      </c>
      <c r="B27" s="11">
        <v>0.6180555555555556</v>
      </c>
      <c r="C27" s="12" t="s">
        <v>18</v>
      </c>
      <c r="D27" s="33" t="s">
        <v>54</v>
      </c>
      <c r="E27" s="14">
        <v>506.08</v>
      </c>
      <c r="F27" s="15">
        <v>5.0</v>
      </c>
      <c r="G27" s="15">
        <v>5.0</v>
      </c>
      <c r="H27" s="15">
        <v>4.0</v>
      </c>
      <c r="I27" s="15">
        <v>5.0</v>
      </c>
      <c r="J27" s="16" t="s">
        <v>20</v>
      </c>
      <c r="K27" s="17" t="b">
        <v>1</v>
      </c>
      <c r="L27" s="17">
        <v>0.0</v>
      </c>
      <c r="M27" s="18" t="s">
        <v>25</v>
      </c>
      <c r="N27" s="18" t="s">
        <v>26</v>
      </c>
      <c r="O27" s="19"/>
      <c r="P27" s="41">
        <f t="shared" si="1"/>
        <v>300</v>
      </c>
      <c r="Q27" s="41">
        <f t="shared" si="2"/>
        <v>855.08</v>
      </c>
      <c r="R27" s="41">
        <f t="shared" si="3"/>
        <v>555.08</v>
      </c>
    </row>
    <row r="28">
      <c r="A28" s="42">
        <v>43978.0</v>
      </c>
      <c r="B28" s="43">
        <v>0.6354166666666666</v>
      </c>
      <c r="C28" s="44" t="s">
        <v>18</v>
      </c>
      <c r="D28" s="45" t="s">
        <v>55</v>
      </c>
      <c r="E28" s="46">
        <v>506.08</v>
      </c>
      <c r="F28" s="47">
        <v>5.0</v>
      </c>
      <c r="G28" s="47">
        <v>5.0</v>
      </c>
      <c r="H28" s="47">
        <v>4.0</v>
      </c>
      <c r="I28" s="47">
        <v>5.0</v>
      </c>
      <c r="J28" s="48" t="s">
        <v>24</v>
      </c>
      <c r="K28" s="49" t="b">
        <v>1</v>
      </c>
      <c r="L28" s="50">
        <v>1.0</v>
      </c>
      <c r="M28" s="51" t="s">
        <v>34</v>
      </c>
      <c r="N28" s="51" t="s">
        <v>22</v>
      </c>
      <c r="O28" s="52"/>
      <c r="P28" s="20">
        <f t="shared" si="1"/>
        <v>435</v>
      </c>
      <c r="Q28" s="20">
        <f t="shared" si="2"/>
        <v>990.08</v>
      </c>
      <c r="R28" s="20">
        <f t="shared" si="3"/>
        <v>555.08</v>
      </c>
      <c r="S28" s="53"/>
      <c r="T28" s="53"/>
      <c r="U28" s="53"/>
      <c r="V28" s="53"/>
      <c r="W28" s="53"/>
      <c r="X28" s="53"/>
      <c r="Y28" s="53"/>
    </row>
    <row r="29">
      <c r="A29" s="10">
        <v>43977.0</v>
      </c>
      <c r="B29" s="11">
        <v>0.6006944444444444</v>
      </c>
      <c r="C29" s="27" t="s">
        <v>27</v>
      </c>
      <c r="D29" s="38" t="s">
        <v>56</v>
      </c>
      <c r="E29" s="14">
        <v>300.55</v>
      </c>
      <c r="F29" s="15">
        <v>4.0</v>
      </c>
      <c r="G29" s="15">
        <v>4.0</v>
      </c>
      <c r="H29" s="15">
        <v>4.0</v>
      </c>
      <c r="I29" s="15">
        <v>2.0</v>
      </c>
      <c r="J29" s="16" t="s">
        <v>20</v>
      </c>
      <c r="K29" s="17" t="b">
        <v>1</v>
      </c>
      <c r="L29" s="17">
        <v>0.0</v>
      </c>
      <c r="M29" s="18" t="s">
        <v>21</v>
      </c>
      <c r="N29" s="18" t="s">
        <v>21</v>
      </c>
      <c r="O29" s="19"/>
      <c r="P29" s="54">
        <f t="shared" si="1"/>
        <v>45</v>
      </c>
      <c r="Q29" s="54">
        <f t="shared" si="2"/>
        <v>357.55</v>
      </c>
      <c r="R29" s="54">
        <f t="shared" si="3"/>
        <v>312.55</v>
      </c>
    </row>
    <row r="30">
      <c r="A30" s="10">
        <v>43978.0</v>
      </c>
      <c r="B30" s="11">
        <v>0.6006944444444444</v>
      </c>
      <c r="C30" s="27" t="s">
        <v>27</v>
      </c>
      <c r="D30" s="37" t="s">
        <v>57</v>
      </c>
      <c r="E30" s="14">
        <v>321.01</v>
      </c>
      <c r="F30" s="15">
        <v>4.0</v>
      </c>
      <c r="G30" s="15">
        <v>4.0</v>
      </c>
      <c r="H30" s="15">
        <v>4.0</v>
      </c>
      <c r="I30" s="15">
        <v>3.0</v>
      </c>
      <c r="J30" s="16" t="s">
        <v>58</v>
      </c>
      <c r="K30" s="17" t="b">
        <v>1</v>
      </c>
      <c r="L30" s="17">
        <v>2.0</v>
      </c>
      <c r="M30" s="18" t="s">
        <v>25</v>
      </c>
      <c r="N30" s="18" t="s">
        <v>22</v>
      </c>
      <c r="O30" s="19"/>
      <c r="P30" s="20">
        <f t="shared" si="1"/>
        <v>420</v>
      </c>
      <c r="Q30" s="20">
        <f t="shared" si="2"/>
        <v>753.01</v>
      </c>
      <c r="R30" s="20">
        <f t="shared" si="3"/>
        <v>333.01</v>
      </c>
    </row>
    <row r="31">
      <c r="A31" s="10">
        <v>43976.0</v>
      </c>
      <c r="B31" s="11">
        <v>0.6180555555555556</v>
      </c>
      <c r="C31" s="12" t="s">
        <v>18</v>
      </c>
      <c r="D31" s="33" t="s">
        <v>59</v>
      </c>
      <c r="E31" s="14">
        <v>475.62</v>
      </c>
      <c r="F31" s="15">
        <v>4.0</v>
      </c>
      <c r="G31" s="15">
        <v>4.0</v>
      </c>
      <c r="H31" s="15">
        <v>4.0</v>
      </c>
      <c r="I31" s="15">
        <v>4.0</v>
      </c>
      <c r="J31" s="16" t="s">
        <v>24</v>
      </c>
      <c r="K31" s="17" t="b">
        <v>1</v>
      </c>
      <c r="L31" s="17">
        <v>1.0</v>
      </c>
      <c r="M31" s="18" t="s">
        <v>21</v>
      </c>
      <c r="N31" s="18" t="s">
        <v>22</v>
      </c>
      <c r="O31" s="19"/>
      <c r="P31" s="20">
        <f t="shared" si="1"/>
        <v>210</v>
      </c>
      <c r="Q31" s="20">
        <f t="shared" si="2"/>
        <v>701.62</v>
      </c>
      <c r="R31" s="20">
        <f t="shared" si="3"/>
        <v>491.62</v>
      </c>
    </row>
    <row r="32">
      <c r="A32" s="10">
        <v>43976.0</v>
      </c>
      <c r="B32" s="11">
        <v>0.5833333333333334</v>
      </c>
      <c r="C32" s="27" t="s">
        <v>27</v>
      </c>
      <c r="D32" s="38" t="s">
        <v>60</v>
      </c>
      <c r="E32" s="14">
        <v>452.22</v>
      </c>
      <c r="F32" s="39">
        <v>4.0</v>
      </c>
      <c r="G32" s="39">
        <v>5.0</v>
      </c>
      <c r="H32" s="39">
        <v>4.0</v>
      </c>
      <c r="I32" s="39">
        <v>4.0</v>
      </c>
      <c r="J32" s="16" t="s">
        <v>20</v>
      </c>
      <c r="K32" s="30" t="b">
        <v>0</v>
      </c>
      <c r="L32" s="17">
        <v>0.0</v>
      </c>
      <c r="M32" s="18" t="s">
        <v>21</v>
      </c>
      <c r="N32" s="18" t="s">
        <v>21</v>
      </c>
      <c r="O32" s="19"/>
      <c r="P32" s="20">
        <f t="shared" si="1"/>
        <v>0</v>
      </c>
      <c r="Q32" s="20">
        <f t="shared" si="2"/>
        <v>479.22</v>
      </c>
      <c r="R32" s="20">
        <f t="shared" si="3"/>
        <v>479.22</v>
      </c>
    </row>
    <row r="33">
      <c r="A33" s="10">
        <v>43978.0</v>
      </c>
      <c r="B33" s="11">
        <v>0.5833333333333334</v>
      </c>
      <c r="C33" s="12" t="s">
        <v>18</v>
      </c>
      <c r="D33" s="33" t="s">
        <v>61</v>
      </c>
      <c r="E33" s="14">
        <v>326.3</v>
      </c>
      <c r="F33" s="15">
        <v>4.0</v>
      </c>
      <c r="G33" s="15">
        <v>5.0</v>
      </c>
      <c r="H33" s="15">
        <v>5.0</v>
      </c>
      <c r="I33" s="15">
        <v>5.0</v>
      </c>
      <c r="J33" s="16" t="s">
        <v>24</v>
      </c>
      <c r="K33" s="17" t="b">
        <v>1</v>
      </c>
      <c r="L33" s="17">
        <v>1.0</v>
      </c>
      <c r="M33" s="18" t="s">
        <v>25</v>
      </c>
      <c r="N33" s="18" t="s">
        <v>26</v>
      </c>
      <c r="O33" s="19"/>
      <c r="P33" s="20">
        <f t="shared" si="1"/>
        <v>420</v>
      </c>
      <c r="Q33" s="20">
        <f t="shared" si="2"/>
        <v>795.3</v>
      </c>
      <c r="R33" s="20">
        <f t="shared" si="3"/>
        <v>375.3</v>
      </c>
    </row>
    <row r="34">
      <c r="A34" s="10">
        <v>43977.0</v>
      </c>
      <c r="B34" s="11">
        <v>0.5833333333333334</v>
      </c>
      <c r="C34" s="27" t="s">
        <v>27</v>
      </c>
      <c r="D34" s="55" t="s">
        <v>62</v>
      </c>
      <c r="E34" s="35">
        <v>337.0</v>
      </c>
      <c r="F34" s="56">
        <v>4.0</v>
      </c>
      <c r="G34" s="56">
        <v>4.0</v>
      </c>
      <c r="H34" s="56">
        <v>4.0</v>
      </c>
      <c r="I34" s="56">
        <v>4.0</v>
      </c>
      <c r="J34" s="16" t="s">
        <v>20</v>
      </c>
      <c r="K34" s="30" t="b">
        <v>0</v>
      </c>
      <c r="L34" s="17">
        <v>1.0</v>
      </c>
      <c r="M34" s="18" t="s">
        <v>25</v>
      </c>
      <c r="N34" s="18" t="s">
        <v>22</v>
      </c>
      <c r="O34" s="19"/>
      <c r="P34" s="20">
        <f t="shared" si="1"/>
        <v>225</v>
      </c>
      <c r="Q34" s="20">
        <f t="shared" si="2"/>
        <v>578</v>
      </c>
      <c r="R34" s="20">
        <f t="shared" si="3"/>
        <v>353</v>
      </c>
    </row>
    <row r="35">
      <c r="A35" s="10">
        <v>43976.0</v>
      </c>
      <c r="B35" s="11">
        <v>0.6006944444444444</v>
      </c>
      <c r="C35" s="12" t="s">
        <v>18</v>
      </c>
      <c r="D35" s="57" t="s">
        <v>63</v>
      </c>
      <c r="E35" s="35">
        <v>506.08</v>
      </c>
      <c r="F35" s="56">
        <v>4.0</v>
      </c>
      <c r="G35" s="56">
        <v>4.0</v>
      </c>
      <c r="H35" s="56">
        <v>4.0</v>
      </c>
      <c r="I35" s="56">
        <v>4.0</v>
      </c>
      <c r="J35" s="16" t="s">
        <v>20</v>
      </c>
      <c r="K35" s="17" t="b">
        <v>1</v>
      </c>
      <c r="L35" s="17">
        <v>0.0</v>
      </c>
      <c r="M35" s="18" t="s">
        <v>29</v>
      </c>
      <c r="N35" s="18" t="s">
        <v>21</v>
      </c>
      <c r="O35" s="19"/>
      <c r="P35" s="20">
        <f t="shared" si="1"/>
        <v>90</v>
      </c>
      <c r="Q35" s="20">
        <f t="shared" si="2"/>
        <v>612.08</v>
      </c>
      <c r="R35" s="20">
        <f t="shared" si="3"/>
        <v>522.08</v>
      </c>
    </row>
    <row r="36">
      <c r="A36" s="10">
        <v>43977.0</v>
      </c>
      <c r="B36" s="11">
        <v>0.6180555555555556</v>
      </c>
      <c r="C36" s="12" t="s">
        <v>18</v>
      </c>
      <c r="D36" s="58" t="s">
        <v>64</v>
      </c>
      <c r="E36" s="14">
        <v>314.89</v>
      </c>
      <c r="F36" s="29">
        <v>4.0</v>
      </c>
      <c r="G36" s="29">
        <v>5.0</v>
      </c>
      <c r="H36" s="59">
        <v>4.0</v>
      </c>
      <c r="I36" s="59">
        <v>5.0</v>
      </c>
      <c r="J36" s="16" t="s">
        <v>24</v>
      </c>
      <c r="K36" s="17" t="b">
        <v>1</v>
      </c>
      <c r="L36" s="31">
        <v>0.0</v>
      </c>
      <c r="M36" s="18" t="s">
        <v>29</v>
      </c>
      <c r="N36" s="18" t="s">
        <v>22</v>
      </c>
      <c r="O36" s="32"/>
      <c r="P36" s="54">
        <f t="shared" si="1"/>
        <v>180</v>
      </c>
      <c r="Q36" s="54">
        <f t="shared" si="2"/>
        <v>532.89</v>
      </c>
      <c r="R36" s="54">
        <f t="shared" si="3"/>
        <v>352.89</v>
      </c>
    </row>
    <row r="37">
      <c r="A37" s="60"/>
      <c r="B37" s="61"/>
      <c r="D37" s="62" t="s">
        <v>19</v>
      </c>
      <c r="E37" s="62">
        <v>8.9152896014E10</v>
      </c>
      <c r="F37" s="62" t="s">
        <v>65</v>
      </c>
    </row>
    <row r="38">
      <c r="A38" s="60"/>
      <c r="B38" s="61"/>
      <c r="D38" s="62" t="s">
        <v>23</v>
      </c>
      <c r="E38" s="62">
        <v>8.9015088945E10</v>
      </c>
      <c r="F38" s="62" t="s">
        <v>66</v>
      </c>
    </row>
    <row r="39">
      <c r="A39" s="63"/>
      <c r="B39" s="64"/>
      <c r="D39" s="62" t="s">
        <v>28</v>
      </c>
      <c r="E39" s="62">
        <v>8.9264981198E10</v>
      </c>
      <c r="F39" s="62" t="s">
        <v>67</v>
      </c>
    </row>
    <row r="40">
      <c r="A40" s="63"/>
      <c r="B40" s="64"/>
      <c r="D40" s="62" t="s">
        <v>30</v>
      </c>
      <c r="E40" s="62">
        <v>8.9854675705E10</v>
      </c>
      <c r="F40" s="62" t="s">
        <v>68</v>
      </c>
    </row>
    <row r="41">
      <c r="A41" s="63"/>
      <c r="B41" s="64"/>
      <c r="D41" s="62" t="s">
        <v>31</v>
      </c>
      <c r="E41" s="62">
        <v>8.985995159E10</v>
      </c>
      <c r="F41" s="62" t="s">
        <v>69</v>
      </c>
    </row>
    <row r="42">
      <c r="A42" s="63"/>
      <c r="B42" s="64"/>
      <c r="D42" s="62" t="s">
        <v>70</v>
      </c>
      <c r="E42" s="62">
        <v>8.9055380183E10</v>
      </c>
      <c r="F42" s="62" t="s">
        <v>71</v>
      </c>
    </row>
    <row r="43">
      <c r="A43" s="63"/>
      <c r="B43" s="64"/>
      <c r="D43" s="62" t="s">
        <v>72</v>
      </c>
      <c r="E43" s="62">
        <v>8.963729371E10</v>
      </c>
      <c r="F43" s="62" t="s">
        <v>73</v>
      </c>
    </row>
    <row r="44">
      <c r="A44" s="63"/>
      <c r="B44" s="64"/>
      <c r="D44" s="62" t="s">
        <v>32</v>
      </c>
      <c r="E44" s="62" t="s">
        <v>74</v>
      </c>
      <c r="F44" s="62" t="s">
        <v>75</v>
      </c>
    </row>
    <row r="45">
      <c r="A45" s="63"/>
      <c r="B45" s="64"/>
      <c r="D45" s="62" t="s">
        <v>33</v>
      </c>
      <c r="E45" s="62" t="s">
        <v>76</v>
      </c>
      <c r="F45" s="62" t="s">
        <v>77</v>
      </c>
    </row>
    <row r="46">
      <c r="A46" s="63"/>
      <c r="B46" s="64"/>
      <c r="D46" s="62" t="s">
        <v>78</v>
      </c>
      <c r="E46" s="62">
        <v>8.9855790592E10</v>
      </c>
      <c r="F46" s="62" t="s">
        <v>79</v>
      </c>
      <c r="Y46" s="25" t="s">
        <v>29</v>
      </c>
    </row>
    <row r="47">
      <c r="A47" s="60"/>
      <c r="B47" s="61"/>
      <c r="D47" s="62" t="s">
        <v>35</v>
      </c>
      <c r="E47" s="62">
        <v>8.9165420535E10</v>
      </c>
      <c r="F47" s="62" t="s">
        <v>80</v>
      </c>
      <c r="Y47" s="25" t="s">
        <v>25</v>
      </c>
    </row>
    <row r="48">
      <c r="A48" s="60"/>
      <c r="B48" s="61"/>
      <c r="D48" s="62" t="s">
        <v>36</v>
      </c>
      <c r="E48" s="62">
        <v>8.9851420748E10</v>
      </c>
      <c r="F48" s="62" t="s">
        <v>81</v>
      </c>
      <c r="Y48" s="25" t="s">
        <v>34</v>
      </c>
    </row>
    <row r="49">
      <c r="A49" s="60"/>
      <c r="B49" s="61"/>
      <c r="D49" s="62" t="s">
        <v>82</v>
      </c>
      <c r="E49" s="62">
        <v>8.9108609012E10</v>
      </c>
      <c r="F49" s="62" t="s">
        <v>83</v>
      </c>
      <c r="Y49" s="25" t="s">
        <v>21</v>
      </c>
    </row>
    <row r="50">
      <c r="A50" s="60"/>
      <c r="B50" s="61"/>
      <c r="D50" s="62" t="s">
        <v>37</v>
      </c>
      <c r="E50" s="62">
        <v>8.9167212337E10</v>
      </c>
      <c r="F50" s="62" t="s">
        <v>84</v>
      </c>
    </row>
    <row r="51">
      <c r="A51" s="60"/>
      <c r="B51" s="61"/>
      <c r="D51" s="62" t="s">
        <v>38</v>
      </c>
      <c r="E51" s="62">
        <v>8.9253800152E10</v>
      </c>
      <c r="F51" s="62" t="s">
        <v>85</v>
      </c>
    </row>
    <row r="52">
      <c r="A52" s="60"/>
      <c r="B52" s="61"/>
      <c r="D52" s="62" t="s">
        <v>86</v>
      </c>
      <c r="E52" s="62">
        <v>8.9164926755E10</v>
      </c>
      <c r="F52" s="62" t="s">
        <v>87</v>
      </c>
    </row>
    <row r="53">
      <c r="A53" s="60"/>
      <c r="B53" s="61"/>
      <c r="D53" s="62" t="s">
        <v>88</v>
      </c>
      <c r="E53" s="62">
        <v>8.9261855045E10</v>
      </c>
      <c r="F53" s="62" t="s">
        <v>89</v>
      </c>
      <c r="Y53" s="25" t="s">
        <v>26</v>
      </c>
    </row>
    <row r="54">
      <c r="A54" s="60"/>
      <c r="B54" s="61"/>
      <c r="D54" s="62" t="s">
        <v>90</v>
      </c>
      <c r="E54" s="62">
        <v>9.164604278E9</v>
      </c>
      <c r="F54" s="62" t="s">
        <v>91</v>
      </c>
      <c r="Y54" s="25" t="s">
        <v>21</v>
      </c>
    </row>
    <row r="55">
      <c r="A55" s="60"/>
      <c r="B55" s="61"/>
      <c r="D55" s="62" t="s">
        <v>40</v>
      </c>
      <c r="E55" s="62">
        <v>8.9162951458E10</v>
      </c>
      <c r="F55" s="62" t="s">
        <v>92</v>
      </c>
      <c r="Y55" s="25" t="s">
        <v>22</v>
      </c>
    </row>
    <row r="56">
      <c r="A56" s="60"/>
      <c r="B56" s="61"/>
      <c r="D56" s="62" t="s">
        <v>41</v>
      </c>
      <c r="E56" s="62">
        <v>8.9165060054E10</v>
      </c>
      <c r="F56" s="62" t="s">
        <v>93</v>
      </c>
    </row>
    <row r="57">
      <c r="A57" s="60"/>
      <c r="B57" s="61"/>
      <c r="D57" s="62" t="s">
        <v>94</v>
      </c>
      <c r="F57" s="62" t="s">
        <v>95</v>
      </c>
      <c r="Y57" s="25" t="s">
        <v>24</v>
      </c>
    </row>
    <row r="58">
      <c r="A58" s="60"/>
      <c r="B58" s="61"/>
      <c r="D58" s="62" t="s">
        <v>42</v>
      </c>
      <c r="E58" s="62" t="s">
        <v>96</v>
      </c>
      <c r="F58" s="62" t="s">
        <v>97</v>
      </c>
      <c r="Y58" s="25" t="s">
        <v>58</v>
      </c>
    </row>
    <row r="59">
      <c r="A59" s="60"/>
      <c r="B59" s="61"/>
      <c r="D59" s="62" t="s">
        <v>98</v>
      </c>
      <c r="E59" s="62" t="s">
        <v>99</v>
      </c>
      <c r="F59" s="62" t="s">
        <v>100</v>
      </c>
      <c r="Y59" s="25" t="s">
        <v>101</v>
      </c>
    </row>
    <row r="60">
      <c r="A60" s="60"/>
      <c r="B60" s="61"/>
      <c r="D60" s="62" t="s">
        <v>43</v>
      </c>
      <c r="E60" s="62" t="s">
        <v>102</v>
      </c>
      <c r="F60" s="62" t="s">
        <v>103</v>
      </c>
      <c r="Y60" s="25" t="s">
        <v>104</v>
      </c>
    </row>
    <row r="61">
      <c r="A61" s="60"/>
      <c r="B61" s="61"/>
      <c r="D61" s="62" t="s">
        <v>105</v>
      </c>
      <c r="E61" s="62">
        <v>8.9687511488E10</v>
      </c>
      <c r="F61" s="62" t="s">
        <v>106</v>
      </c>
      <c r="Y61" s="25" t="s">
        <v>20</v>
      </c>
    </row>
    <row r="62">
      <c r="A62" s="60"/>
      <c r="B62" s="61"/>
      <c r="D62" s="62" t="s">
        <v>107</v>
      </c>
      <c r="E62" s="62">
        <v>8.9686830791E10</v>
      </c>
      <c r="F62" s="62" t="s">
        <v>108</v>
      </c>
    </row>
    <row r="63">
      <c r="A63" s="60"/>
      <c r="B63" s="61"/>
      <c r="D63" s="62" t="s">
        <v>44</v>
      </c>
      <c r="E63" s="62">
        <v>8.926025084E10</v>
      </c>
      <c r="F63" s="62" t="s">
        <v>109</v>
      </c>
    </row>
    <row r="64">
      <c r="A64" s="60"/>
      <c r="B64" s="61"/>
      <c r="D64" s="62" t="s">
        <v>110</v>
      </c>
      <c r="E64" s="62">
        <v>8.9853110438E10</v>
      </c>
      <c r="F64" s="62" t="s">
        <v>111</v>
      </c>
    </row>
    <row r="65">
      <c r="A65" s="60"/>
      <c r="B65" s="61"/>
      <c r="D65" s="62" t="s">
        <v>112</v>
      </c>
      <c r="E65" s="62">
        <v>8.9166325895E10</v>
      </c>
      <c r="F65" s="62" t="s">
        <v>113</v>
      </c>
    </row>
    <row r="66">
      <c r="A66" s="60"/>
      <c r="B66" s="61"/>
      <c r="D66" s="62" t="s">
        <v>114</v>
      </c>
      <c r="E66" s="62">
        <v>8.9169318264E10</v>
      </c>
      <c r="F66" s="62" t="s">
        <v>115</v>
      </c>
    </row>
    <row r="67">
      <c r="A67" s="60"/>
      <c r="B67" s="61"/>
      <c r="D67" s="62" t="s">
        <v>45</v>
      </c>
      <c r="E67" s="62">
        <v>8.9163495071E10</v>
      </c>
      <c r="F67" s="62" t="s">
        <v>116</v>
      </c>
    </row>
    <row r="68">
      <c r="A68" s="60"/>
      <c r="B68" s="61"/>
      <c r="D68" s="62" t="s">
        <v>46</v>
      </c>
      <c r="E68" s="62">
        <v>8.916634475E10</v>
      </c>
      <c r="F68" s="62" t="s">
        <v>117</v>
      </c>
    </row>
    <row r="69">
      <c r="A69" s="60"/>
      <c r="B69" s="61"/>
      <c r="D69" s="62" t="s">
        <v>118</v>
      </c>
      <c r="E69" s="62">
        <v>8.9169365906E10</v>
      </c>
      <c r="F69" s="62" t="s">
        <v>119</v>
      </c>
    </row>
    <row r="70">
      <c r="A70" s="60"/>
      <c r="B70" s="61"/>
      <c r="D70" s="62" t="s">
        <v>47</v>
      </c>
      <c r="E70" s="62">
        <v>8.926582616E10</v>
      </c>
      <c r="F70" s="62" t="s">
        <v>120</v>
      </c>
    </row>
    <row r="71">
      <c r="A71" s="60"/>
      <c r="B71" s="61"/>
      <c r="D71" s="62" t="s">
        <v>121</v>
      </c>
      <c r="E71" s="62">
        <v>8.9637677777E10</v>
      </c>
      <c r="F71" s="62" t="s">
        <v>122</v>
      </c>
    </row>
    <row r="72">
      <c r="A72" s="60"/>
      <c r="B72" s="61"/>
      <c r="D72" s="62" t="s">
        <v>48</v>
      </c>
      <c r="E72" s="62">
        <v>8.926886343E10</v>
      </c>
      <c r="F72" s="62" t="s">
        <v>123</v>
      </c>
    </row>
    <row r="73">
      <c r="A73" s="60"/>
      <c r="B73" s="61"/>
      <c r="D73" s="62" t="s">
        <v>124</v>
      </c>
      <c r="E73" s="62" t="s">
        <v>125</v>
      </c>
      <c r="F73" s="62" t="s">
        <v>126</v>
      </c>
    </row>
    <row r="74">
      <c r="A74" s="60"/>
      <c r="B74" s="61"/>
      <c r="D74" s="62" t="s">
        <v>49</v>
      </c>
      <c r="E74" s="62" t="s">
        <v>127</v>
      </c>
      <c r="F74" s="62" t="s">
        <v>128</v>
      </c>
    </row>
    <row r="75">
      <c r="A75" s="60"/>
      <c r="B75" s="61"/>
      <c r="D75" s="62" t="s">
        <v>50</v>
      </c>
      <c r="E75" s="62">
        <v>8.9663082707E10</v>
      </c>
      <c r="F75" s="62" t="s">
        <v>129</v>
      </c>
    </row>
    <row r="76">
      <c r="A76" s="60"/>
      <c r="B76" s="61"/>
      <c r="D76" s="62" t="s">
        <v>130</v>
      </c>
      <c r="E76" s="62">
        <v>8.92505326E10</v>
      </c>
      <c r="F76" s="62" t="s">
        <v>131</v>
      </c>
    </row>
    <row r="77">
      <c r="A77" s="60"/>
      <c r="B77" s="61"/>
      <c r="D77" s="62" t="s">
        <v>132</v>
      </c>
      <c r="E77" s="62">
        <v>8.9151440002E10</v>
      </c>
      <c r="F77" s="62" t="s">
        <v>133</v>
      </c>
    </row>
    <row r="78">
      <c r="A78" s="60"/>
      <c r="B78" s="61"/>
      <c r="D78" s="62" t="s">
        <v>52</v>
      </c>
      <c r="E78" s="62">
        <v>8.9165155007E10</v>
      </c>
      <c r="F78" s="62" t="s">
        <v>134</v>
      </c>
    </row>
    <row r="79">
      <c r="A79" s="60"/>
      <c r="B79" s="61"/>
      <c r="D79" s="62" t="s">
        <v>53</v>
      </c>
      <c r="E79" s="62" t="s">
        <v>135</v>
      </c>
      <c r="F79" s="62" t="s">
        <v>136</v>
      </c>
    </row>
    <row r="80">
      <c r="A80" s="60"/>
      <c r="B80" s="61"/>
      <c r="D80" s="62" t="s">
        <v>137</v>
      </c>
      <c r="E80" s="62">
        <v>8.9863454721E10</v>
      </c>
      <c r="F80" s="62" t="s">
        <v>138</v>
      </c>
    </row>
    <row r="81">
      <c r="A81" s="60"/>
      <c r="B81" s="61"/>
      <c r="D81" s="62" t="s">
        <v>54</v>
      </c>
      <c r="E81" s="62">
        <v>8.9852869508E10</v>
      </c>
      <c r="F81" s="62" t="s">
        <v>139</v>
      </c>
    </row>
    <row r="82">
      <c r="A82" s="60"/>
      <c r="B82" s="61"/>
      <c r="D82" s="62" t="s">
        <v>55</v>
      </c>
      <c r="E82" s="62">
        <v>8.9851906079E10</v>
      </c>
      <c r="F82" s="62" t="s">
        <v>140</v>
      </c>
    </row>
    <row r="83">
      <c r="A83" s="60"/>
      <c r="B83" s="61"/>
      <c r="D83" s="62" t="s">
        <v>141</v>
      </c>
      <c r="F83" s="62" t="s">
        <v>142</v>
      </c>
    </row>
    <row r="84">
      <c r="A84" s="60"/>
      <c r="B84" s="61"/>
      <c r="D84" s="62" t="s">
        <v>143</v>
      </c>
      <c r="E84" s="62">
        <v>8.9851507805E10</v>
      </c>
      <c r="F84" s="62" t="s">
        <v>144</v>
      </c>
    </row>
    <row r="85">
      <c r="A85" s="60"/>
      <c r="B85" s="61"/>
      <c r="D85" s="62" t="s">
        <v>145</v>
      </c>
      <c r="E85" s="62">
        <v>8.9853611377E10</v>
      </c>
      <c r="F85" s="62" t="s">
        <v>146</v>
      </c>
    </row>
    <row r="86">
      <c r="A86" s="60"/>
      <c r="B86" s="61"/>
      <c r="D86" s="62" t="s">
        <v>56</v>
      </c>
      <c r="E86" s="62">
        <v>8.9852834024E10</v>
      </c>
      <c r="F86" s="62" t="s">
        <v>147</v>
      </c>
    </row>
    <row r="87">
      <c r="A87" s="60"/>
      <c r="B87" s="61"/>
      <c r="D87" s="62" t="s">
        <v>57</v>
      </c>
      <c r="E87" s="62">
        <v>8.9854173725E10</v>
      </c>
      <c r="F87" s="62" t="s">
        <v>148</v>
      </c>
    </row>
    <row r="88">
      <c r="A88" s="60"/>
      <c r="B88" s="61"/>
      <c r="D88" s="62" t="s">
        <v>59</v>
      </c>
      <c r="E88" s="62">
        <v>8.9852042387E10</v>
      </c>
      <c r="F88" s="62" t="s">
        <v>149</v>
      </c>
    </row>
    <row r="89">
      <c r="A89" s="60"/>
      <c r="B89" s="61"/>
      <c r="D89" s="62" t="s">
        <v>60</v>
      </c>
      <c r="E89" s="62">
        <v>8.9164209976E10</v>
      </c>
      <c r="F89" s="62" t="s">
        <v>150</v>
      </c>
    </row>
    <row r="90">
      <c r="A90" s="60"/>
      <c r="B90" s="61"/>
      <c r="D90" s="62" t="s">
        <v>61</v>
      </c>
      <c r="E90" s="62">
        <v>8.905724321E10</v>
      </c>
      <c r="F90" s="62" t="s">
        <v>151</v>
      </c>
    </row>
    <row r="91">
      <c r="A91" s="60"/>
      <c r="B91" s="61"/>
      <c r="D91" s="62" t="s">
        <v>62</v>
      </c>
      <c r="E91" s="62">
        <v>7.9057145933E10</v>
      </c>
      <c r="F91" s="62" t="s">
        <v>152</v>
      </c>
    </row>
    <row r="92">
      <c r="A92" s="60"/>
      <c r="B92" s="61"/>
      <c r="D92" s="62" t="s">
        <v>153</v>
      </c>
      <c r="E92" s="62">
        <v>8.9165560787E10</v>
      </c>
      <c r="F92" s="62" t="s">
        <v>154</v>
      </c>
    </row>
    <row r="93">
      <c r="A93" s="60"/>
      <c r="B93" s="61"/>
      <c r="D93" s="62" t="s">
        <v>64</v>
      </c>
      <c r="E93" s="62">
        <v>8.9654461945E10</v>
      </c>
      <c r="F93" s="62" t="s">
        <v>155</v>
      </c>
    </row>
    <row r="94">
      <c r="A94" s="60"/>
      <c r="B94" s="61"/>
    </row>
    <row r="95">
      <c r="A95" s="60"/>
      <c r="B95" s="61"/>
    </row>
    <row r="96">
      <c r="A96" s="60"/>
      <c r="B96" s="61"/>
    </row>
    <row r="97">
      <c r="A97" s="60"/>
      <c r="B97" s="61"/>
    </row>
    <row r="98">
      <c r="A98" s="60"/>
      <c r="B98" s="61"/>
    </row>
    <row r="99">
      <c r="A99" s="60"/>
      <c r="B99" s="61"/>
    </row>
    <row r="100">
      <c r="A100" s="60"/>
      <c r="B100" s="61"/>
    </row>
    <row r="101">
      <c r="A101" s="60"/>
      <c r="B101" s="61"/>
    </row>
    <row r="102">
      <c r="A102" s="60"/>
      <c r="B102" s="61"/>
    </row>
    <row r="103">
      <c r="A103" s="60"/>
      <c r="B103" s="61"/>
    </row>
    <row r="104">
      <c r="A104" s="60"/>
      <c r="B104" s="61"/>
    </row>
    <row r="105">
      <c r="A105" s="60"/>
      <c r="B105" s="61"/>
    </row>
    <row r="106">
      <c r="A106" s="60"/>
      <c r="B106" s="61"/>
    </row>
    <row r="107">
      <c r="A107" s="60"/>
      <c r="B107" s="61"/>
    </row>
    <row r="108">
      <c r="A108" s="60"/>
      <c r="B108" s="61"/>
    </row>
    <row r="109">
      <c r="A109" s="60"/>
      <c r="B109" s="61"/>
    </row>
    <row r="110">
      <c r="A110" s="60"/>
      <c r="B110" s="61"/>
    </row>
    <row r="111">
      <c r="A111" s="60"/>
      <c r="B111" s="61"/>
    </row>
    <row r="112">
      <c r="A112" s="60"/>
      <c r="B112" s="61"/>
    </row>
    <row r="113">
      <c r="A113" s="60"/>
      <c r="B113" s="61"/>
    </row>
    <row r="114">
      <c r="A114" s="60"/>
      <c r="B114" s="61"/>
    </row>
    <row r="115">
      <c r="A115" s="60"/>
      <c r="B115" s="61"/>
    </row>
    <row r="116">
      <c r="A116" s="60"/>
      <c r="B116" s="61"/>
    </row>
    <row r="117">
      <c r="A117" s="60"/>
      <c r="B117" s="61"/>
    </row>
    <row r="118">
      <c r="A118" s="60"/>
      <c r="B118" s="61"/>
    </row>
    <row r="119">
      <c r="A119" s="60"/>
      <c r="B119" s="61"/>
    </row>
    <row r="120">
      <c r="A120" s="60"/>
      <c r="B120" s="61"/>
    </row>
    <row r="121">
      <c r="A121" s="60"/>
      <c r="B121" s="61"/>
    </row>
    <row r="122">
      <c r="A122" s="60"/>
      <c r="B122" s="61"/>
    </row>
    <row r="123">
      <c r="A123" s="60"/>
      <c r="B123" s="61"/>
    </row>
    <row r="124">
      <c r="A124" s="60"/>
      <c r="B124" s="61"/>
    </row>
    <row r="125">
      <c r="A125" s="60"/>
      <c r="B125" s="61"/>
    </row>
    <row r="126">
      <c r="A126" s="60"/>
      <c r="B126" s="61"/>
    </row>
    <row r="127">
      <c r="A127" s="60"/>
      <c r="B127" s="61"/>
    </row>
    <row r="128">
      <c r="A128" s="60"/>
      <c r="B128" s="61"/>
    </row>
    <row r="129">
      <c r="A129" s="60"/>
      <c r="B129" s="61"/>
    </row>
    <row r="130">
      <c r="A130" s="60"/>
      <c r="B130" s="61"/>
    </row>
    <row r="131">
      <c r="A131" s="60"/>
      <c r="B131" s="61"/>
    </row>
    <row r="132">
      <c r="A132" s="60"/>
      <c r="B132" s="61"/>
    </row>
    <row r="133">
      <c r="A133" s="60"/>
      <c r="B133" s="61"/>
    </row>
    <row r="134">
      <c r="A134" s="60"/>
      <c r="B134" s="61"/>
    </row>
    <row r="135">
      <c r="A135" s="60"/>
      <c r="B135" s="61"/>
    </row>
    <row r="136">
      <c r="A136" s="60"/>
      <c r="B136" s="61"/>
    </row>
    <row r="137">
      <c r="A137" s="60"/>
      <c r="B137" s="61"/>
    </row>
    <row r="138">
      <c r="A138" s="60"/>
      <c r="B138" s="61"/>
    </row>
    <row r="139">
      <c r="A139" s="60"/>
      <c r="B139" s="61"/>
    </row>
    <row r="140">
      <c r="A140" s="60"/>
      <c r="B140" s="61"/>
    </row>
    <row r="141">
      <c r="A141" s="60"/>
      <c r="B141" s="61"/>
    </row>
    <row r="142">
      <c r="A142" s="60"/>
      <c r="B142" s="61"/>
    </row>
    <row r="143">
      <c r="A143" s="60"/>
      <c r="B143" s="61"/>
    </row>
    <row r="144">
      <c r="A144" s="60"/>
      <c r="B144" s="61"/>
    </row>
    <row r="145">
      <c r="A145" s="60"/>
      <c r="B145" s="61"/>
    </row>
    <row r="146">
      <c r="A146" s="60"/>
      <c r="B146" s="61"/>
    </row>
    <row r="147">
      <c r="A147" s="60"/>
      <c r="B147" s="61"/>
    </row>
    <row r="148">
      <c r="A148" s="60"/>
      <c r="B148" s="61"/>
    </row>
    <row r="149">
      <c r="A149" s="60"/>
      <c r="B149" s="61"/>
    </row>
    <row r="150">
      <c r="A150" s="60"/>
      <c r="B150" s="61"/>
    </row>
    <row r="151">
      <c r="A151" s="60"/>
      <c r="B151" s="61"/>
    </row>
    <row r="152">
      <c r="A152" s="60"/>
      <c r="B152" s="61"/>
    </row>
    <row r="153">
      <c r="A153" s="60"/>
      <c r="B153" s="61"/>
    </row>
    <row r="154">
      <c r="A154" s="60"/>
      <c r="B154" s="61"/>
    </row>
    <row r="155">
      <c r="A155" s="60"/>
      <c r="B155" s="61"/>
    </row>
    <row r="156">
      <c r="A156" s="60"/>
      <c r="B156" s="61"/>
    </row>
    <row r="157">
      <c r="A157" s="60"/>
      <c r="B157" s="61"/>
    </row>
    <row r="158">
      <c r="A158" s="60"/>
      <c r="B158" s="61"/>
    </row>
    <row r="159">
      <c r="A159" s="60"/>
      <c r="B159" s="61"/>
    </row>
    <row r="160">
      <c r="A160" s="60"/>
      <c r="B160" s="61"/>
    </row>
    <row r="161">
      <c r="A161" s="60"/>
      <c r="B161" s="61"/>
    </row>
    <row r="162">
      <c r="A162" s="60"/>
      <c r="B162" s="61"/>
    </row>
    <row r="163">
      <c r="A163" s="60"/>
      <c r="B163" s="61"/>
    </row>
    <row r="164">
      <c r="A164" s="60"/>
      <c r="B164" s="61"/>
    </row>
    <row r="165">
      <c r="A165" s="60"/>
      <c r="B165" s="61"/>
    </row>
    <row r="166">
      <c r="A166" s="60"/>
      <c r="B166" s="61"/>
    </row>
    <row r="167">
      <c r="A167" s="60"/>
      <c r="B167" s="61"/>
    </row>
    <row r="168">
      <c r="A168" s="60"/>
      <c r="B168" s="61"/>
    </row>
    <row r="169">
      <c r="A169" s="60"/>
      <c r="B169" s="61"/>
    </row>
    <row r="170">
      <c r="A170" s="60"/>
      <c r="B170" s="61"/>
    </row>
    <row r="171">
      <c r="A171" s="60"/>
      <c r="B171" s="61"/>
    </row>
    <row r="172">
      <c r="A172" s="60"/>
      <c r="B172" s="61"/>
    </row>
    <row r="173">
      <c r="A173" s="60"/>
      <c r="B173" s="61"/>
    </row>
    <row r="174">
      <c r="A174" s="60"/>
      <c r="B174" s="61"/>
    </row>
    <row r="175">
      <c r="A175" s="60"/>
      <c r="B175" s="61"/>
    </row>
    <row r="176">
      <c r="A176" s="60"/>
      <c r="B176" s="61"/>
    </row>
    <row r="177">
      <c r="A177" s="60"/>
      <c r="B177" s="61"/>
    </row>
    <row r="178">
      <c r="A178" s="60"/>
      <c r="B178" s="61"/>
    </row>
    <row r="179">
      <c r="A179" s="60"/>
      <c r="B179" s="61"/>
    </row>
    <row r="180">
      <c r="A180" s="60"/>
      <c r="B180" s="61"/>
    </row>
    <row r="181">
      <c r="A181" s="60"/>
      <c r="B181" s="61"/>
    </row>
    <row r="182">
      <c r="A182" s="60"/>
      <c r="B182" s="61"/>
    </row>
    <row r="183">
      <c r="A183" s="60"/>
      <c r="B183" s="61"/>
    </row>
    <row r="184">
      <c r="A184" s="60"/>
      <c r="B184" s="61"/>
    </row>
    <row r="185">
      <c r="A185" s="60"/>
      <c r="B185" s="61"/>
    </row>
    <row r="186">
      <c r="A186" s="60"/>
      <c r="B186" s="61"/>
    </row>
    <row r="187">
      <c r="A187" s="60"/>
      <c r="B187" s="61"/>
    </row>
    <row r="188">
      <c r="A188" s="60"/>
      <c r="B188" s="61"/>
    </row>
    <row r="189">
      <c r="A189" s="60"/>
      <c r="B189" s="61"/>
    </row>
    <row r="190">
      <c r="A190" s="60"/>
      <c r="B190" s="61"/>
    </row>
    <row r="191">
      <c r="A191" s="60"/>
      <c r="B191" s="61"/>
    </row>
    <row r="192">
      <c r="A192" s="60"/>
      <c r="B192" s="61"/>
    </row>
    <row r="193">
      <c r="A193" s="60"/>
      <c r="B193" s="61"/>
    </row>
    <row r="194">
      <c r="A194" s="60"/>
      <c r="B194" s="61"/>
    </row>
    <row r="195">
      <c r="A195" s="60"/>
      <c r="B195" s="61"/>
    </row>
    <row r="196">
      <c r="A196" s="60"/>
      <c r="B196" s="61"/>
    </row>
    <row r="197">
      <c r="A197" s="60"/>
      <c r="B197" s="61"/>
    </row>
    <row r="198">
      <c r="A198" s="60"/>
      <c r="B198" s="61"/>
    </row>
    <row r="199">
      <c r="A199" s="60"/>
      <c r="B199" s="61"/>
    </row>
    <row r="200">
      <c r="A200" s="60"/>
      <c r="B200" s="61"/>
    </row>
    <row r="201">
      <c r="A201" s="60"/>
      <c r="B201" s="61"/>
    </row>
    <row r="202">
      <c r="A202" s="60"/>
      <c r="B202" s="61"/>
    </row>
    <row r="203">
      <c r="A203" s="60"/>
      <c r="B203" s="61"/>
    </row>
    <row r="204">
      <c r="A204" s="60"/>
      <c r="B204" s="61"/>
    </row>
    <row r="205">
      <c r="A205" s="60"/>
      <c r="B205" s="61"/>
    </row>
    <row r="206">
      <c r="A206" s="60"/>
      <c r="B206" s="61"/>
    </row>
    <row r="207">
      <c r="A207" s="60"/>
      <c r="B207" s="61"/>
    </row>
    <row r="208">
      <c r="A208" s="60"/>
      <c r="B208" s="61"/>
    </row>
    <row r="209">
      <c r="A209" s="60"/>
      <c r="B209" s="61"/>
    </row>
    <row r="210">
      <c r="A210" s="60"/>
      <c r="B210" s="61"/>
    </row>
    <row r="211">
      <c r="A211" s="60"/>
      <c r="B211" s="61"/>
    </row>
    <row r="212">
      <c r="A212" s="60"/>
      <c r="B212" s="61"/>
    </row>
    <row r="213">
      <c r="A213" s="60"/>
      <c r="B213" s="61"/>
    </row>
    <row r="214">
      <c r="A214" s="60"/>
      <c r="B214" s="61"/>
    </row>
    <row r="215">
      <c r="A215" s="60"/>
      <c r="B215" s="61"/>
    </row>
    <row r="216">
      <c r="A216" s="60"/>
      <c r="B216" s="61"/>
    </row>
    <row r="217">
      <c r="A217" s="60"/>
      <c r="B217" s="61"/>
    </row>
    <row r="218">
      <c r="A218" s="60"/>
      <c r="B218" s="61"/>
    </row>
    <row r="219">
      <c r="A219" s="60"/>
      <c r="B219" s="61"/>
    </row>
    <row r="220">
      <c r="A220" s="60"/>
      <c r="B220" s="61"/>
    </row>
    <row r="221">
      <c r="A221" s="60"/>
      <c r="B221" s="61"/>
    </row>
    <row r="222">
      <c r="A222" s="60"/>
      <c r="B222" s="61"/>
    </row>
    <row r="223">
      <c r="A223" s="60"/>
      <c r="B223" s="61"/>
    </row>
    <row r="224">
      <c r="A224" s="60"/>
      <c r="B224" s="61"/>
    </row>
    <row r="225">
      <c r="A225" s="60"/>
      <c r="B225" s="61"/>
    </row>
    <row r="226">
      <c r="A226" s="60"/>
      <c r="B226" s="61"/>
    </row>
    <row r="227">
      <c r="A227" s="60"/>
      <c r="B227" s="61"/>
    </row>
    <row r="228">
      <c r="A228" s="60"/>
      <c r="B228" s="61"/>
    </row>
    <row r="229">
      <c r="A229" s="60"/>
      <c r="B229" s="61"/>
    </row>
    <row r="230">
      <c r="A230" s="60"/>
      <c r="B230" s="61"/>
    </row>
    <row r="231">
      <c r="A231" s="60"/>
      <c r="B231" s="61"/>
    </row>
    <row r="232">
      <c r="A232" s="60"/>
      <c r="B232" s="61"/>
    </row>
    <row r="233">
      <c r="A233" s="60"/>
      <c r="B233" s="61"/>
    </row>
    <row r="234">
      <c r="A234" s="60"/>
      <c r="B234" s="61"/>
    </row>
    <row r="235">
      <c r="A235" s="60"/>
      <c r="B235" s="61"/>
    </row>
    <row r="236">
      <c r="A236" s="60"/>
      <c r="B236" s="61"/>
    </row>
    <row r="237">
      <c r="A237" s="60"/>
      <c r="B237" s="61"/>
    </row>
    <row r="238">
      <c r="A238" s="60"/>
      <c r="B238" s="61"/>
    </row>
    <row r="239">
      <c r="A239" s="60"/>
      <c r="B239" s="61"/>
    </row>
    <row r="240">
      <c r="A240" s="60"/>
      <c r="B240" s="61"/>
    </row>
    <row r="241">
      <c r="A241" s="60"/>
      <c r="B241" s="61"/>
    </row>
    <row r="242">
      <c r="A242" s="60"/>
      <c r="B242" s="61"/>
    </row>
    <row r="243">
      <c r="A243" s="60"/>
      <c r="B243" s="61"/>
    </row>
    <row r="244">
      <c r="A244" s="60"/>
      <c r="B244" s="61"/>
    </row>
    <row r="245">
      <c r="A245" s="60"/>
      <c r="B245" s="61"/>
    </row>
    <row r="246">
      <c r="A246" s="60"/>
      <c r="B246" s="61"/>
    </row>
    <row r="247">
      <c r="A247" s="60"/>
      <c r="B247" s="61"/>
    </row>
    <row r="248">
      <c r="A248" s="60"/>
      <c r="B248" s="61"/>
    </row>
    <row r="249">
      <c r="A249" s="60"/>
      <c r="B249" s="61"/>
    </row>
    <row r="250">
      <c r="A250" s="60"/>
      <c r="B250" s="61"/>
    </row>
    <row r="251">
      <c r="A251" s="60"/>
      <c r="B251" s="61"/>
    </row>
    <row r="252">
      <c r="A252" s="60"/>
      <c r="B252" s="61"/>
    </row>
    <row r="253">
      <c r="A253" s="60"/>
      <c r="B253" s="61"/>
    </row>
    <row r="254">
      <c r="A254" s="60"/>
      <c r="B254" s="61"/>
    </row>
    <row r="255">
      <c r="A255" s="60"/>
      <c r="B255" s="61"/>
    </row>
    <row r="256">
      <c r="A256" s="60"/>
      <c r="B256" s="61"/>
    </row>
    <row r="257">
      <c r="A257" s="60"/>
      <c r="B257" s="61"/>
    </row>
    <row r="258">
      <c r="A258" s="60"/>
      <c r="B258" s="61"/>
    </row>
    <row r="259">
      <c r="A259" s="60"/>
      <c r="B259" s="61"/>
    </row>
    <row r="260">
      <c r="A260" s="60"/>
      <c r="B260" s="61"/>
    </row>
    <row r="261">
      <c r="A261" s="60"/>
      <c r="B261" s="61"/>
    </row>
    <row r="262">
      <c r="A262" s="60"/>
      <c r="B262" s="61"/>
    </row>
    <row r="263">
      <c r="A263" s="60"/>
      <c r="B263" s="61"/>
    </row>
    <row r="264">
      <c r="A264" s="60"/>
      <c r="B264" s="61"/>
    </row>
    <row r="265">
      <c r="A265" s="60"/>
      <c r="B265" s="61"/>
    </row>
    <row r="266">
      <c r="A266" s="60"/>
      <c r="B266" s="61"/>
    </row>
    <row r="267">
      <c r="A267" s="60"/>
      <c r="B267" s="61"/>
    </row>
    <row r="268">
      <c r="A268" s="60"/>
      <c r="B268" s="61"/>
    </row>
    <row r="269">
      <c r="A269" s="60"/>
      <c r="B269" s="61"/>
    </row>
    <row r="270">
      <c r="A270" s="60"/>
      <c r="B270" s="61"/>
    </row>
    <row r="271">
      <c r="A271" s="60"/>
      <c r="B271" s="61"/>
    </row>
    <row r="272">
      <c r="A272" s="60"/>
      <c r="B272" s="61"/>
    </row>
    <row r="273">
      <c r="A273" s="60"/>
      <c r="B273" s="61"/>
    </row>
    <row r="274">
      <c r="A274" s="60"/>
      <c r="B274" s="61"/>
    </row>
    <row r="275">
      <c r="A275" s="60"/>
      <c r="B275" s="61"/>
    </row>
    <row r="276">
      <c r="A276" s="60"/>
      <c r="B276" s="61"/>
    </row>
    <row r="277">
      <c r="A277" s="60"/>
      <c r="B277" s="61"/>
    </row>
    <row r="278">
      <c r="A278" s="60"/>
      <c r="B278" s="61"/>
    </row>
    <row r="279">
      <c r="A279" s="60"/>
      <c r="B279" s="61"/>
    </row>
    <row r="280">
      <c r="A280" s="60"/>
      <c r="B280" s="61"/>
    </row>
    <row r="281">
      <c r="A281" s="60"/>
      <c r="B281" s="61"/>
    </row>
    <row r="282">
      <c r="A282" s="60"/>
      <c r="B282" s="61"/>
    </row>
    <row r="283">
      <c r="A283" s="60"/>
      <c r="B283" s="61"/>
    </row>
    <row r="284">
      <c r="A284" s="60"/>
      <c r="B284" s="61"/>
    </row>
    <row r="285">
      <c r="A285" s="60"/>
      <c r="B285" s="61"/>
    </row>
    <row r="286">
      <c r="A286" s="60"/>
      <c r="B286" s="61"/>
    </row>
    <row r="287">
      <c r="A287" s="60"/>
      <c r="B287" s="61"/>
    </row>
    <row r="288">
      <c r="A288" s="60"/>
      <c r="B288" s="61"/>
    </row>
    <row r="289">
      <c r="A289" s="60"/>
      <c r="B289" s="61"/>
    </row>
    <row r="290">
      <c r="A290" s="60"/>
      <c r="B290" s="61"/>
    </row>
    <row r="291">
      <c r="A291" s="60"/>
      <c r="B291" s="61"/>
    </row>
    <row r="292">
      <c r="A292" s="60"/>
      <c r="B292" s="61"/>
    </row>
    <row r="293">
      <c r="A293" s="60"/>
      <c r="B293" s="61"/>
    </row>
    <row r="294">
      <c r="A294" s="60"/>
      <c r="B294" s="61"/>
    </row>
    <row r="295">
      <c r="A295" s="60"/>
      <c r="B295" s="61"/>
    </row>
    <row r="296">
      <c r="A296" s="60"/>
      <c r="B296" s="61"/>
    </row>
    <row r="297">
      <c r="A297" s="60"/>
      <c r="B297" s="61"/>
    </row>
    <row r="298">
      <c r="A298" s="60"/>
      <c r="B298" s="61"/>
    </row>
    <row r="299">
      <c r="A299" s="60"/>
      <c r="B299" s="61"/>
    </row>
    <row r="300">
      <c r="A300" s="60"/>
      <c r="B300" s="61"/>
    </row>
    <row r="301">
      <c r="A301" s="60"/>
      <c r="B301" s="61"/>
    </row>
    <row r="302">
      <c r="A302" s="60"/>
      <c r="B302" s="61"/>
    </row>
    <row r="303">
      <c r="A303" s="60"/>
      <c r="B303" s="61"/>
    </row>
    <row r="304">
      <c r="A304" s="60"/>
      <c r="B304" s="61"/>
    </row>
    <row r="305">
      <c r="A305" s="60"/>
      <c r="B305" s="61"/>
    </row>
    <row r="306">
      <c r="A306" s="60"/>
      <c r="B306" s="61"/>
    </row>
    <row r="307">
      <c r="A307" s="60"/>
      <c r="B307" s="61"/>
    </row>
    <row r="308">
      <c r="A308" s="60"/>
      <c r="B308" s="61"/>
    </row>
    <row r="309">
      <c r="A309" s="60"/>
      <c r="B309" s="61"/>
    </row>
    <row r="310">
      <c r="A310" s="60"/>
      <c r="B310" s="61"/>
    </row>
    <row r="311">
      <c r="A311" s="60"/>
      <c r="B311" s="61"/>
    </row>
    <row r="312">
      <c r="A312" s="60"/>
      <c r="B312" s="61"/>
    </row>
    <row r="313">
      <c r="A313" s="60"/>
      <c r="B313" s="61"/>
    </row>
    <row r="314">
      <c r="A314" s="60"/>
      <c r="B314" s="61"/>
    </row>
    <row r="315">
      <c r="A315" s="60"/>
      <c r="B315" s="61"/>
    </row>
    <row r="316">
      <c r="A316" s="60"/>
      <c r="B316" s="61"/>
    </row>
    <row r="317">
      <c r="A317" s="60"/>
      <c r="B317" s="61"/>
    </row>
    <row r="318">
      <c r="A318" s="60"/>
      <c r="B318" s="61"/>
    </row>
    <row r="319">
      <c r="A319" s="60"/>
      <c r="B319" s="61"/>
    </row>
    <row r="320">
      <c r="A320" s="60"/>
      <c r="B320" s="61"/>
    </row>
    <row r="321">
      <c r="A321" s="60"/>
      <c r="B321" s="61"/>
    </row>
    <row r="322">
      <c r="A322" s="60"/>
      <c r="B322" s="61"/>
    </row>
    <row r="323">
      <c r="A323" s="60"/>
      <c r="B323" s="61"/>
    </row>
    <row r="324">
      <c r="A324" s="60"/>
      <c r="B324" s="61"/>
    </row>
    <row r="325">
      <c r="A325" s="60"/>
      <c r="B325" s="61"/>
    </row>
    <row r="326">
      <c r="A326" s="60"/>
      <c r="B326" s="61"/>
    </row>
    <row r="327">
      <c r="A327" s="60"/>
      <c r="B327" s="61"/>
    </row>
    <row r="328">
      <c r="A328" s="60"/>
      <c r="B328" s="61"/>
    </row>
    <row r="329">
      <c r="A329" s="60"/>
      <c r="B329" s="61"/>
    </row>
    <row r="330">
      <c r="A330" s="60"/>
      <c r="B330" s="61"/>
    </row>
    <row r="331">
      <c r="A331" s="60"/>
      <c r="B331" s="61"/>
    </row>
    <row r="332">
      <c r="A332" s="60"/>
      <c r="B332" s="61"/>
    </row>
    <row r="333">
      <c r="A333" s="60"/>
      <c r="B333" s="61"/>
    </row>
    <row r="334">
      <c r="A334" s="60"/>
      <c r="B334" s="61"/>
    </row>
    <row r="335">
      <c r="A335" s="60"/>
      <c r="B335" s="61"/>
    </row>
    <row r="336">
      <c r="A336" s="60"/>
      <c r="B336" s="61"/>
    </row>
    <row r="337">
      <c r="A337" s="60"/>
      <c r="B337" s="61"/>
    </row>
    <row r="338">
      <c r="A338" s="60"/>
      <c r="B338" s="61"/>
    </row>
    <row r="339">
      <c r="A339" s="60"/>
      <c r="B339" s="61"/>
    </row>
    <row r="340">
      <c r="A340" s="60"/>
      <c r="B340" s="61"/>
    </row>
    <row r="341">
      <c r="A341" s="60"/>
      <c r="B341" s="61"/>
    </row>
    <row r="342">
      <c r="A342" s="60"/>
      <c r="B342" s="61"/>
    </row>
    <row r="343">
      <c r="A343" s="60"/>
      <c r="B343" s="61"/>
    </row>
    <row r="344">
      <c r="A344" s="60"/>
      <c r="B344" s="61"/>
    </row>
    <row r="345">
      <c r="A345" s="60"/>
      <c r="B345" s="61"/>
    </row>
    <row r="346">
      <c r="A346" s="60"/>
      <c r="B346" s="61"/>
    </row>
    <row r="347">
      <c r="A347" s="60"/>
      <c r="B347" s="61"/>
    </row>
    <row r="348">
      <c r="A348" s="60"/>
      <c r="B348" s="61"/>
    </row>
    <row r="349">
      <c r="A349" s="60"/>
      <c r="B349" s="61"/>
    </row>
    <row r="350">
      <c r="A350" s="60"/>
      <c r="B350" s="61"/>
    </row>
    <row r="351">
      <c r="A351" s="60"/>
      <c r="B351" s="61"/>
    </row>
    <row r="352">
      <c r="A352" s="60"/>
      <c r="B352" s="61"/>
    </row>
    <row r="353">
      <c r="A353" s="60"/>
      <c r="B353" s="61"/>
    </row>
    <row r="354">
      <c r="A354" s="60"/>
      <c r="B354" s="61"/>
    </row>
    <row r="355">
      <c r="A355" s="60"/>
      <c r="B355" s="61"/>
    </row>
    <row r="356">
      <c r="A356" s="60"/>
      <c r="B356" s="61"/>
    </row>
    <row r="357">
      <c r="A357" s="60"/>
      <c r="B357" s="61"/>
    </row>
    <row r="358">
      <c r="A358" s="60"/>
      <c r="B358" s="61"/>
    </row>
    <row r="359">
      <c r="A359" s="60"/>
      <c r="B359" s="61"/>
    </row>
    <row r="360">
      <c r="A360" s="60"/>
      <c r="B360" s="61"/>
    </row>
    <row r="361">
      <c r="A361" s="60"/>
      <c r="B361" s="61"/>
    </row>
    <row r="362">
      <c r="A362" s="60"/>
      <c r="B362" s="61"/>
    </row>
    <row r="363">
      <c r="A363" s="60"/>
      <c r="B363" s="61"/>
    </row>
    <row r="364">
      <c r="A364" s="60"/>
      <c r="B364" s="61"/>
    </row>
    <row r="365">
      <c r="A365" s="60"/>
      <c r="B365" s="61"/>
    </row>
    <row r="366">
      <c r="A366" s="60"/>
      <c r="B366" s="61"/>
    </row>
    <row r="367">
      <c r="A367" s="60"/>
      <c r="B367" s="61"/>
    </row>
    <row r="368">
      <c r="A368" s="60"/>
      <c r="B368" s="61"/>
    </row>
    <row r="369">
      <c r="A369" s="60"/>
      <c r="B369" s="61"/>
    </row>
    <row r="370">
      <c r="A370" s="60"/>
      <c r="B370" s="61"/>
    </row>
    <row r="371">
      <c r="A371" s="60"/>
      <c r="B371" s="61"/>
    </row>
    <row r="372">
      <c r="A372" s="60"/>
      <c r="B372" s="61"/>
    </row>
    <row r="373">
      <c r="A373" s="60"/>
      <c r="B373" s="61"/>
    </row>
    <row r="374">
      <c r="A374" s="60"/>
      <c r="B374" s="61"/>
    </row>
    <row r="375">
      <c r="A375" s="60"/>
      <c r="B375" s="61"/>
    </row>
    <row r="376">
      <c r="A376" s="60"/>
      <c r="B376" s="61"/>
    </row>
    <row r="377">
      <c r="A377" s="60"/>
      <c r="B377" s="61"/>
    </row>
    <row r="378">
      <c r="A378" s="60"/>
      <c r="B378" s="61"/>
    </row>
    <row r="379">
      <c r="A379" s="60"/>
      <c r="B379" s="61"/>
    </row>
    <row r="380">
      <c r="A380" s="60"/>
      <c r="B380" s="61"/>
    </row>
    <row r="381">
      <c r="A381" s="60"/>
      <c r="B381" s="61"/>
    </row>
    <row r="382">
      <c r="A382" s="60"/>
      <c r="B382" s="61"/>
    </row>
    <row r="383">
      <c r="A383" s="60"/>
      <c r="B383" s="61"/>
    </row>
    <row r="384">
      <c r="A384" s="60"/>
      <c r="B384" s="61"/>
    </row>
    <row r="385">
      <c r="A385" s="60"/>
      <c r="B385" s="61"/>
    </row>
    <row r="386">
      <c r="A386" s="60"/>
      <c r="B386" s="61"/>
    </row>
    <row r="387">
      <c r="A387" s="60"/>
      <c r="B387" s="61"/>
    </row>
    <row r="388">
      <c r="A388" s="60"/>
      <c r="B388" s="61"/>
    </row>
    <row r="389">
      <c r="A389" s="60"/>
      <c r="B389" s="61"/>
    </row>
    <row r="390">
      <c r="A390" s="60"/>
      <c r="B390" s="61"/>
    </row>
    <row r="391">
      <c r="A391" s="60"/>
      <c r="B391" s="61"/>
    </row>
    <row r="392">
      <c r="A392" s="60"/>
      <c r="B392" s="61"/>
    </row>
    <row r="393">
      <c r="A393" s="60"/>
      <c r="B393" s="61"/>
    </row>
    <row r="394">
      <c r="A394" s="60"/>
      <c r="B394" s="61"/>
    </row>
    <row r="395">
      <c r="A395" s="60"/>
      <c r="B395" s="61"/>
    </row>
    <row r="396">
      <c r="A396" s="60"/>
      <c r="B396" s="61"/>
    </row>
    <row r="397">
      <c r="A397" s="60"/>
      <c r="B397" s="61"/>
    </row>
    <row r="398">
      <c r="A398" s="60"/>
      <c r="B398" s="61"/>
    </row>
    <row r="399">
      <c r="A399" s="60"/>
      <c r="B399" s="61"/>
    </row>
    <row r="400">
      <c r="A400" s="60"/>
      <c r="B400" s="61"/>
    </row>
    <row r="401">
      <c r="A401" s="60"/>
      <c r="B401" s="61"/>
    </row>
    <row r="402">
      <c r="A402" s="60"/>
      <c r="B402" s="61"/>
    </row>
    <row r="403">
      <c r="A403" s="60"/>
      <c r="B403" s="61"/>
    </row>
    <row r="404">
      <c r="A404" s="60"/>
      <c r="B404" s="61"/>
    </row>
    <row r="405">
      <c r="A405" s="60"/>
      <c r="B405" s="61"/>
    </row>
    <row r="406">
      <c r="A406" s="60"/>
      <c r="B406" s="61"/>
    </row>
    <row r="407">
      <c r="A407" s="60"/>
      <c r="B407" s="61"/>
    </row>
    <row r="408">
      <c r="A408" s="60"/>
      <c r="B408" s="61"/>
    </row>
    <row r="409">
      <c r="A409" s="60"/>
      <c r="B409" s="61"/>
    </row>
    <row r="410">
      <c r="A410" s="60"/>
      <c r="B410" s="61"/>
    </row>
    <row r="411">
      <c r="A411" s="60"/>
      <c r="B411" s="61"/>
    </row>
    <row r="412">
      <c r="A412" s="60"/>
      <c r="B412" s="61"/>
    </row>
    <row r="413">
      <c r="A413" s="60"/>
      <c r="B413" s="61"/>
    </row>
    <row r="414">
      <c r="A414" s="60"/>
      <c r="B414" s="61"/>
    </row>
    <row r="415">
      <c r="A415" s="60"/>
      <c r="B415" s="61"/>
    </row>
    <row r="416">
      <c r="A416" s="60"/>
      <c r="B416" s="61"/>
    </row>
    <row r="417">
      <c r="A417" s="60"/>
      <c r="B417" s="61"/>
    </row>
    <row r="418">
      <c r="A418" s="60"/>
      <c r="B418" s="61"/>
    </row>
    <row r="419">
      <c r="A419" s="60"/>
      <c r="B419" s="61"/>
    </row>
    <row r="420">
      <c r="A420" s="60"/>
      <c r="B420" s="61"/>
    </row>
    <row r="421">
      <c r="A421" s="60"/>
      <c r="B421" s="61"/>
    </row>
    <row r="422">
      <c r="A422" s="60"/>
      <c r="B422" s="61"/>
    </row>
    <row r="423">
      <c r="A423" s="60"/>
      <c r="B423" s="61"/>
    </row>
    <row r="424">
      <c r="A424" s="60"/>
      <c r="B424" s="61"/>
    </row>
    <row r="425">
      <c r="A425" s="60"/>
      <c r="B425" s="61"/>
    </row>
    <row r="426">
      <c r="A426" s="60"/>
      <c r="B426" s="61"/>
    </row>
    <row r="427">
      <c r="A427" s="60"/>
      <c r="B427" s="61"/>
    </row>
    <row r="428">
      <c r="A428" s="60"/>
      <c r="B428" s="61"/>
    </row>
    <row r="429">
      <c r="A429" s="60"/>
      <c r="B429" s="61"/>
    </row>
    <row r="430">
      <c r="A430" s="60"/>
      <c r="B430" s="61"/>
    </row>
    <row r="431">
      <c r="A431" s="60"/>
      <c r="B431" s="61"/>
    </row>
    <row r="432">
      <c r="A432" s="60"/>
      <c r="B432" s="61"/>
    </row>
    <row r="433">
      <c r="A433" s="60"/>
      <c r="B433" s="61"/>
    </row>
    <row r="434">
      <c r="A434" s="60"/>
      <c r="B434" s="61"/>
    </row>
    <row r="435">
      <c r="A435" s="60"/>
      <c r="B435" s="61"/>
    </row>
    <row r="436">
      <c r="A436" s="60"/>
      <c r="B436" s="61"/>
    </row>
    <row r="437">
      <c r="A437" s="60"/>
      <c r="B437" s="61"/>
    </row>
    <row r="438">
      <c r="A438" s="60"/>
      <c r="B438" s="61"/>
    </row>
    <row r="439">
      <c r="A439" s="60"/>
      <c r="B439" s="61"/>
    </row>
    <row r="440">
      <c r="A440" s="60"/>
      <c r="B440" s="61"/>
    </row>
    <row r="441">
      <c r="A441" s="60"/>
      <c r="B441" s="61"/>
    </row>
    <row r="442">
      <c r="A442" s="60"/>
      <c r="B442" s="61"/>
    </row>
    <row r="443">
      <c r="A443" s="60"/>
      <c r="B443" s="61"/>
    </row>
    <row r="444">
      <c r="A444" s="60"/>
      <c r="B444" s="61"/>
    </row>
    <row r="445">
      <c r="A445" s="60"/>
      <c r="B445" s="61"/>
    </row>
    <row r="446">
      <c r="A446" s="60"/>
      <c r="B446" s="61"/>
    </row>
    <row r="447">
      <c r="A447" s="60"/>
      <c r="B447" s="61"/>
    </row>
    <row r="448">
      <c r="A448" s="60"/>
      <c r="B448" s="61"/>
    </row>
    <row r="449">
      <c r="A449" s="60"/>
      <c r="B449" s="61"/>
    </row>
    <row r="450">
      <c r="A450" s="60"/>
      <c r="B450" s="61"/>
    </row>
    <row r="451">
      <c r="A451" s="60"/>
      <c r="B451" s="61"/>
    </row>
    <row r="452">
      <c r="A452" s="60"/>
      <c r="B452" s="61"/>
    </row>
    <row r="453">
      <c r="A453" s="60"/>
      <c r="B453" s="61"/>
    </row>
    <row r="454">
      <c r="A454" s="60"/>
      <c r="B454" s="61"/>
    </row>
    <row r="455">
      <c r="A455" s="60"/>
      <c r="B455" s="61"/>
    </row>
    <row r="456">
      <c r="A456" s="60"/>
      <c r="B456" s="61"/>
    </row>
    <row r="457">
      <c r="A457" s="60"/>
      <c r="B457" s="61"/>
    </row>
    <row r="458">
      <c r="A458" s="60"/>
      <c r="B458" s="61"/>
    </row>
    <row r="459">
      <c r="A459" s="60"/>
      <c r="B459" s="61"/>
    </row>
    <row r="460">
      <c r="A460" s="60"/>
      <c r="B460" s="61"/>
    </row>
    <row r="461">
      <c r="A461" s="60"/>
      <c r="B461" s="61"/>
    </row>
    <row r="462">
      <c r="A462" s="60"/>
      <c r="B462" s="61"/>
    </row>
    <row r="463">
      <c r="A463" s="60"/>
      <c r="B463" s="61"/>
    </row>
    <row r="464">
      <c r="A464" s="60"/>
      <c r="B464" s="61"/>
    </row>
    <row r="465">
      <c r="A465" s="60"/>
      <c r="B465" s="61"/>
    </row>
    <row r="466">
      <c r="A466" s="60"/>
      <c r="B466" s="61"/>
    </row>
    <row r="467">
      <c r="A467" s="60"/>
      <c r="B467" s="61"/>
    </row>
    <row r="468">
      <c r="A468" s="60"/>
      <c r="B468" s="61"/>
    </row>
    <row r="469">
      <c r="A469" s="60"/>
      <c r="B469" s="61"/>
    </row>
    <row r="470">
      <c r="A470" s="60"/>
      <c r="B470" s="61"/>
    </row>
    <row r="471">
      <c r="A471" s="60"/>
      <c r="B471" s="61"/>
    </row>
    <row r="472">
      <c r="A472" s="60"/>
      <c r="B472" s="61"/>
    </row>
    <row r="473">
      <c r="A473" s="60"/>
      <c r="B473" s="61"/>
    </row>
    <row r="474">
      <c r="A474" s="60"/>
      <c r="B474" s="61"/>
    </row>
    <row r="475">
      <c r="A475" s="60"/>
      <c r="B475" s="61"/>
    </row>
    <row r="476">
      <c r="A476" s="60"/>
      <c r="B476" s="61"/>
    </row>
    <row r="477">
      <c r="A477" s="60"/>
      <c r="B477" s="61"/>
    </row>
    <row r="478">
      <c r="A478" s="60"/>
      <c r="B478" s="61"/>
    </row>
    <row r="479">
      <c r="A479" s="60"/>
      <c r="B479" s="61"/>
    </row>
    <row r="480">
      <c r="A480" s="60"/>
      <c r="B480" s="61"/>
    </row>
    <row r="481">
      <c r="A481" s="60"/>
      <c r="B481" s="61"/>
    </row>
    <row r="482">
      <c r="A482" s="60"/>
      <c r="B482" s="61"/>
    </row>
    <row r="483">
      <c r="A483" s="60"/>
      <c r="B483" s="61"/>
    </row>
    <row r="484">
      <c r="A484" s="60"/>
      <c r="B484" s="61"/>
    </row>
    <row r="485">
      <c r="A485" s="60"/>
      <c r="B485" s="61"/>
    </row>
    <row r="486">
      <c r="A486" s="60"/>
      <c r="B486" s="61"/>
    </row>
    <row r="487">
      <c r="A487" s="60"/>
      <c r="B487" s="61"/>
    </row>
    <row r="488">
      <c r="A488" s="60"/>
      <c r="B488" s="61"/>
    </row>
    <row r="489">
      <c r="A489" s="60"/>
      <c r="B489" s="61"/>
    </row>
    <row r="490">
      <c r="A490" s="60"/>
      <c r="B490" s="61"/>
    </row>
    <row r="491">
      <c r="A491" s="60"/>
      <c r="B491" s="61"/>
    </row>
    <row r="492">
      <c r="A492" s="60"/>
      <c r="B492" s="61"/>
    </row>
    <row r="493">
      <c r="A493" s="60"/>
      <c r="B493" s="61"/>
    </row>
    <row r="494">
      <c r="A494" s="60"/>
      <c r="B494" s="61"/>
    </row>
    <row r="495">
      <c r="A495" s="60"/>
      <c r="B495" s="61"/>
    </row>
    <row r="496">
      <c r="A496" s="60"/>
      <c r="B496" s="61"/>
    </row>
    <row r="497">
      <c r="A497" s="60"/>
      <c r="B497" s="61"/>
    </row>
    <row r="498">
      <c r="A498" s="60"/>
      <c r="B498" s="61"/>
    </row>
    <row r="499">
      <c r="A499" s="60"/>
      <c r="B499" s="61"/>
    </row>
    <row r="500">
      <c r="A500" s="60"/>
      <c r="B500" s="61"/>
    </row>
    <row r="501">
      <c r="A501" s="60"/>
      <c r="B501" s="61"/>
    </row>
    <row r="502">
      <c r="A502" s="60"/>
      <c r="B502" s="61"/>
    </row>
    <row r="503">
      <c r="A503" s="60"/>
      <c r="B503" s="61"/>
    </row>
    <row r="504">
      <c r="A504" s="60"/>
      <c r="B504" s="61"/>
    </row>
    <row r="505">
      <c r="A505" s="60"/>
      <c r="B505" s="61"/>
    </row>
    <row r="506">
      <c r="A506" s="60"/>
      <c r="B506" s="61"/>
    </row>
    <row r="507">
      <c r="A507" s="60"/>
      <c r="B507" s="61"/>
    </row>
    <row r="508">
      <c r="A508" s="60"/>
      <c r="B508" s="61"/>
    </row>
    <row r="509">
      <c r="A509" s="60"/>
      <c r="B509" s="61"/>
    </row>
    <row r="510">
      <c r="A510" s="60"/>
      <c r="B510" s="61"/>
    </row>
    <row r="511">
      <c r="A511" s="60"/>
      <c r="B511" s="61"/>
    </row>
    <row r="512">
      <c r="A512" s="60"/>
      <c r="B512" s="61"/>
    </row>
    <row r="513">
      <c r="A513" s="60"/>
      <c r="B513" s="61"/>
    </row>
    <row r="514">
      <c r="A514" s="60"/>
      <c r="B514" s="61"/>
    </row>
    <row r="515">
      <c r="A515" s="60"/>
      <c r="B515" s="61"/>
    </row>
    <row r="516">
      <c r="A516" s="60"/>
      <c r="B516" s="61"/>
    </row>
    <row r="517">
      <c r="A517" s="60"/>
      <c r="B517" s="61"/>
    </row>
    <row r="518">
      <c r="A518" s="60"/>
      <c r="B518" s="61"/>
    </row>
    <row r="519">
      <c r="A519" s="60"/>
      <c r="B519" s="61"/>
    </row>
    <row r="520">
      <c r="A520" s="60"/>
      <c r="B520" s="61"/>
    </row>
    <row r="521">
      <c r="A521" s="60"/>
      <c r="B521" s="61"/>
    </row>
    <row r="522">
      <c r="A522" s="60"/>
      <c r="B522" s="61"/>
    </row>
    <row r="523">
      <c r="A523" s="60"/>
      <c r="B523" s="61"/>
    </row>
    <row r="524">
      <c r="A524" s="60"/>
      <c r="B524" s="61"/>
    </row>
    <row r="525">
      <c r="A525" s="60"/>
      <c r="B525" s="61"/>
    </row>
    <row r="526">
      <c r="A526" s="60"/>
      <c r="B526" s="61"/>
    </row>
    <row r="527">
      <c r="A527" s="60"/>
      <c r="B527" s="61"/>
    </row>
    <row r="528">
      <c r="A528" s="60"/>
      <c r="B528" s="61"/>
    </row>
    <row r="529">
      <c r="A529" s="60"/>
      <c r="B529" s="61"/>
    </row>
    <row r="530">
      <c r="A530" s="60"/>
      <c r="B530" s="61"/>
    </row>
    <row r="531">
      <c r="A531" s="60"/>
      <c r="B531" s="61"/>
    </row>
    <row r="532">
      <c r="A532" s="60"/>
      <c r="B532" s="61"/>
    </row>
    <row r="533">
      <c r="A533" s="60"/>
      <c r="B533" s="61"/>
    </row>
    <row r="534">
      <c r="A534" s="60"/>
      <c r="B534" s="61"/>
    </row>
    <row r="535">
      <c r="A535" s="60"/>
      <c r="B535" s="61"/>
    </row>
    <row r="536">
      <c r="A536" s="60"/>
      <c r="B536" s="61"/>
    </row>
    <row r="537">
      <c r="A537" s="60"/>
      <c r="B537" s="61"/>
    </row>
    <row r="538">
      <c r="A538" s="60"/>
      <c r="B538" s="61"/>
    </row>
    <row r="539">
      <c r="A539" s="60"/>
      <c r="B539" s="61"/>
    </row>
    <row r="540">
      <c r="A540" s="60"/>
      <c r="B540" s="61"/>
    </row>
    <row r="541">
      <c r="A541" s="60"/>
      <c r="B541" s="61"/>
    </row>
    <row r="542">
      <c r="A542" s="60"/>
      <c r="B542" s="61"/>
    </row>
    <row r="543">
      <c r="A543" s="60"/>
      <c r="B543" s="61"/>
    </row>
    <row r="544">
      <c r="A544" s="60"/>
      <c r="B544" s="61"/>
    </row>
    <row r="545">
      <c r="A545" s="60"/>
      <c r="B545" s="61"/>
    </row>
    <row r="546">
      <c r="A546" s="60"/>
      <c r="B546" s="61"/>
    </row>
    <row r="547">
      <c r="A547" s="60"/>
      <c r="B547" s="61"/>
    </row>
    <row r="548">
      <c r="A548" s="60"/>
      <c r="B548" s="61"/>
    </row>
    <row r="549">
      <c r="A549" s="60"/>
      <c r="B549" s="61"/>
    </row>
    <row r="550">
      <c r="A550" s="60"/>
      <c r="B550" s="61"/>
    </row>
    <row r="551">
      <c r="A551" s="60"/>
      <c r="B551" s="61"/>
    </row>
    <row r="552">
      <c r="A552" s="60"/>
      <c r="B552" s="61"/>
    </row>
    <row r="553">
      <c r="A553" s="60"/>
      <c r="B553" s="61"/>
    </row>
    <row r="554">
      <c r="A554" s="60"/>
      <c r="B554" s="61"/>
    </row>
    <row r="555">
      <c r="A555" s="60"/>
      <c r="B555" s="61"/>
    </row>
    <row r="556">
      <c r="A556" s="60"/>
      <c r="B556" s="61"/>
    </row>
    <row r="557">
      <c r="A557" s="60"/>
      <c r="B557" s="61"/>
    </row>
    <row r="558">
      <c r="A558" s="60"/>
      <c r="B558" s="61"/>
    </row>
    <row r="559">
      <c r="A559" s="60"/>
      <c r="B559" s="61"/>
    </row>
    <row r="560">
      <c r="A560" s="60"/>
      <c r="B560" s="61"/>
    </row>
    <row r="561">
      <c r="A561" s="60"/>
      <c r="B561" s="61"/>
    </row>
    <row r="562">
      <c r="A562" s="60"/>
      <c r="B562" s="61"/>
    </row>
    <row r="563">
      <c r="A563" s="60"/>
      <c r="B563" s="61"/>
    </row>
    <row r="564">
      <c r="A564" s="60"/>
      <c r="B564" s="61"/>
    </row>
    <row r="565">
      <c r="A565" s="60"/>
      <c r="B565" s="61"/>
    </row>
    <row r="566">
      <c r="A566" s="60"/>
      <c r="B566" s="61"/>
    </row>
    <row r="567">
      <c r="A567" s="60"/>
      <c r="B567" s="61"/>
    </row>
    <row r="568">
      <c r="A568" s="60"/>
      <c r="B568" s="61"/>
    </row>
    <row r="569">
      <c r="A569" s="60"/>
      <c r="B569" s="61"/>
    </row>
    <row r="570">
      <c r="A570" s="60"/>
      <c r="B570" s="61"/>
    </row>
    <row r="571">
      <c r="A571" s="60"/>
      <c r="B571" s="61"/>
    </row>
    <row r="572">
      <c r="A572" s="60"/>
      <c r="B572" s="61"/>
    </row>
    <row r="573">
      <c r="A573" s="60"/>
      <c r="B573" s="61"/>
    </row>
    <row r="574">
      <c r="A574" s="60"/>
      <c r="B574" s="61"/>
    </row>
    <row r="575">
      <c r="A575" s="60"/>
      <c r="B575" s="61"/>
    </row>
    <row r="576">
      <c r="A576" s="60"/>
      <c r="B576" s="61"/>
    </row>
    <row r="577">
      <c r="A577" s="60"/>
      <c r="B577" s="61"/>
    </row>
    <row r="578">
      <c r="A578" s="60"/>
      <c r="B578" s="61"/>
    </row>
    <row r="579">
      <c r="A579" s="60"/>
      <c r="B579" s="61"/>
    </row>
    <row r="580">
      <c r="A580" s="60"/>
      <c r="B580" s="61"/>
    </row>
    <row r="581">
      <c r="A581" s="60"/>
      <c r="B581" s="61"/>
    </row>
    <row r="582">
      <c r="A582" s="60"/>
      <c r="B582" s="61"/>
    </row>
    <row r="583">
      <c r="A583" s="60"/>
      <c r="B583" s="61"/>
    </row>
    <row r="584">
      <c r="A584" s="60"/>
      <c r="B584" s="61"/>
    </row>
    <row r="585">
      <c r="A585" s="60"/>
      <c r="B585" s="61"/>
    </row>
    <row r="586">
      <c r="A586" s="60"/>
      <c r="B586" s="61"/>
    </row>
    <row r="587">
      <c r="A587" s="60"/>
      <c r="B587" s="61"/>
    </row>
    <row r="588">
      <c r="A588" s="60"/>
      <c r="B588" s="61"/>
    </row>
    <row r="589">
      <c r="A589" s="60"/>
      <c r="B589" s="61"/>
    </row>
    <row r="590">
      <c r="A590" s="60"/>
      <c r="B590" s="61"/>
    </row>
    <row r="591">
      <c r="A591" s="60"/>
      <c r="B591" s="61"/>
    </row>
    <row r="592">
      <c r="A592" s="60"/>
      <c r="B592" s="61"/>
    </row>
    <row r="593">
      <c r="A593" s="60"/>
      <c r="B593" s="61"/>
    </row>
    <row r="594">
      <c r="A594" s="60"/>
      <c r="B594" s="61"/>
    </row>
    <row r="595">
      <c r="A595" s="60"/>
      <c r="B595" s="61"/>
    </row>
    <row r="596">
      <c r="A596" s="60"/>
      <c r="B596" s="61"/>
    </row>
    <row r="597">
      <c r="A597" s="60"/>
      <c r="B597" s="61"/>
    </row>
    <row r="598">
      <c r="A598" s="60"/>
      <c r="B598" s="61"/>
    </row>
    <row r="599">
      <c r="A599" s="60"/>
      <c r="B599" s="61"/>
    </row>
    <row r="600">
      <c r="A600" s="60"/>
      <c r="B600" s="61"/>
    </row>
    <row r="601">
      <c r="A601" s="60"/>
      <c r="B601" s="61"/>
    </row>
    <row r="602">
      <c r="A602" s="60"/>
      <c r="B602" s="61"/>
    </row>
    <row r="603">
      <c r="A603" s="60"/>
      <c r="B603" s="61"/>
    </row>
    <row r="604">
      <c r="A604" s="60"/>
      <c r="B604" s="61"/>
    </row>
    <row r="605">
      <c r="A605" s="60"/>
      <c r="B605" s="61"/>
    </row>
    <row r="606">
      <c r="A606" s="60"/>
      <c r="B606" s="61"/>
    </row>
    <row r="607">
      <c r="A607" s="60"/>
      <c r="B607" s="61"/>
    </row>
    <row r="608">
      <c r="A608" s="60"/>
      <c r="B608" s="61"/>
    </row>
    <row r="609">
      <c r="A609" s="60"/>
      <c r="B609" s="61"/>
    </row>
    <row r="610">
      <c r="A610" s="60"/>
      <c r="B610" s="61"/>
    </row>
    <row r="611">
      <c r="A611" s="60"/>
      <c r="B611" s="61"/>
    </row>
    <row r="612">
      <c r="A612" s="60"/>
      <c r="B612" s="61"/>
    </row>
    <row r="613">
      <c r="A613" s="60"/>
      <c r="B613" s="61"/>
    </row>
    <row r="614">
      <c r="A614" s="60"/>
      <c r="B614" s="61"/>
    </row>
    <row r="615">
      <c r="A615" s="60"/>
      <c r="B615" s="61"/>
    </row>
    <row r="616">
      <c r="A616" s="60"/>
      <c r="B616" s="61"/>
    </row>
    <row r="617">
      <c r="A617" s="60"/>
      <c r="B617" s="61"/>
    </row>
    <row r="618">
      <c r="A618" s="60"/>
      <c r="B618" s="61"/>
    </row>
    <row r="619">
      <c r="A619" s="60"/>
      <c r="B619" s="61"/>
    </row>
    <row r="620">
      <c r="A620" s="60"/>
      <c r="B620" s="61"/>
    </row>
    <row r="621">
      <c r="A621" s="60"/>
      <c r="B621" s="61"/>
    </row>
    <row r="622">
      <c r="A622" s="60"/>
      <c r="B622" s="61"/>
    </row>
    <row r="623">
      <c r="A623" s="60"/>
      <c r="B623" s="61"/>
    </row>
    <row r="624">
      <c r="A624" s="60"/>
      <c r="B624" s="61"/>
    </row>
    <row r="625">
      <c r="A625" s="60"/>
      <c r="B625" s="61"/>
    </row>
    <row r="626">
      <c r="A626" s="60"/>
      <c r="B626" s="61"/>
    </row>
    <row r="627">
      <c r="A627" s="60"/>
      <c r="B627" s="61"/>
    </row>
    <row r="628">
      <c r="A628" s="60"/>
      <c r="B628" s="61"/>
    </row>
    <row r="629">
      <c r="A629" s="60"/>
      <c r="B629" s="61"/>
    </row>
    <row r="630">
      <c r="A630" s="60"/>
      <c r="B630" s="61"/>
    </row>
    <row r="631">
      <c r="A631" s="60"/>
      <c r="B631" s="61"/>
    </row>
    <row r="632">
      <c r="A632" s="60"/>
      <c r="B632" s="61"/>
    </row>
    <row r="633">
      <c r="A633" s="60"/>
      <c r="B633" s="61"/>
    </row>
    <row r="634">
      <c r="A634" s="60"/>
      <c r="B634" s="61"/>
    </row>
    <row r="635">
      <c r="A635" s="60"/>
      <c r="B635" s="61"/>
    </row>
    <row r="636">
      <c r="A636" s="60"/>
      <c r="B636" s="61"/>
    </row>
    <row r="637">
      <c r="A637" s="60"/>
      <c r="B637" s="61"/>
    </row>
    <row r="638">
      <c r="A638" s="60"/>
      <c r="B638" s="61"/>
    </row>
    <row r="639">
      <c r="A639" s="60"/>
      <c r="B639" s="61"/>
    </row>
    <row r="640">
      <c r="A640" s="60"/>
      <c r="B640" s="61"/>
    </row>
    <row r="641">
      <c r="A641" s="60"/>
      <c r="B641" s="61"/>
    </row>
    <row r="642">
      <c r="A642" s="60"/>
      <c r="B642" s="61"/>
    </row>
    <row r="643">
      <c r="A643" s="60"/>
      <c r="B643" s="61"/>
    </row>
    <row r="644">
      <c r="A644" s="60"/>
      <c r="B644" s="61"/>
    </row>
    <row r="645">
      <c r="A645" s="60"/>
      <c r="B645" s="61"/>
    </row>
    <row r="646">
      <c r="A646" s="60"/>
      <c r="B646" s="61"/>
    </row>
    <row r="647">
      <c r="A647" s="60"/>
      <c r="B647" s="61"/>
    </row>
    <row r="648">
      <c r="A648" s="60"/>
      <c r="B648" s="61"/>
    </row>
    <row r="649">
      <c r="A649" s="60"/>
      <c r="B649" s="61"/>
    </row>
    <row r="650">
      <c r="A650" s="60"/>
      <c r="B650" s="61"/>
    </row>
    <row r="651">
      <c r="A651" s="60"/>
      <c r="B651" s="61"/>
    </row>
    <row r="652">
      <c r="A652" s="60"/>
      <c r="B652" s="61"/>
    </row>
    <row r="653">
      <c r="A653" s="60"/>
      <c r="B653" s="61"/>
    </row>
    <row r="654">
      <c r="A654" s="60"/>
      <c r="B654" s="61"/>
    </row>
    <row r="655">
      <c r="A655" s="60"/>
      <c r="B655" s="61"/>
    </row>
    <row r="656">
      <c r="A656" s="60"/>
      <c r="B656" s="61"/>
    </row>
    <row r="657">
      <c r="A657" s="60"/>
      <c r="B657" s="61"/>
    </row>
    <row r="658">
      <c r="A658" s="60"/>
      <c r="B658" s="61"/>
    </row>
    <row r="659">
      <c r="A659" s="60"/>
      <c r="B659" s="61"/>
    </row>
    <row r="660">
      <c r="A660" s="60"/>
      <c r="B660" s="61"/>
    </row>
    <row r="661">
      <c r="A661" s="60"/>
      <c r="B661" s="61"/>
    </row>
    <row r="662">
      <c r="A662" s="60"/>
      <c r="B662" s="61"/>
    </row>
    <row r="663">
      <c r="A663" s="60"/>
      <c r="B663" s="61"/>
    </row>
    <row r="664">
      <c r="A664" s="60"/>
      <c r="B664" s="61"/>
    </row>
    <row r="665">
      <c r="A665" s="60"/>
      <c r="B665" s="61"/>
    </row>
    <row r="666">
      <c r="A666" s="60"/>
      <c r="B666" s="61"/>
    </row>
    <row r="667">
      <c r="A667" s="60"/>
      <c r="B667" s="61"/>
    </row>
    <row r="668">
      <c r="A668" s="60"/>
      <c r="B668" s="61"/>
    </row>
    <row r="669">
      <c r="A669" s="60"/>
      <c r="B669" s="61"/>
    </row>
    <row r="670">
      <c r="A670" s="60"/>
      <c r="B670" s="61"/>
    </row>
    <row r="671">
      <c r="A671" s="60"/>
      <c r="B671" s="61"/>
    </row>
    <row r="672">
      <c r="A672" s="60"/>
      <c r="B672" s="61"/>
    </row>
    <row r="673">
      <c r="A673" s="60"/>
      <c r="B673" s="61"/>
    </row>
    <row r="674">
      <c r="A674" s="60"/>
      <c r="B674" s="61"/>
    </row>
    <row r="675">
      <c r="A675" s="60"/>
      <c r="B675" s="61"/>
    </row>
    <row r="676">
      <c r="A676" s="60"/>
      <c r="B676" s="61"/>
    </row>
    <row r="677">
      <c r="A677" s="60"/>
      <c r="B677" s="61"/>
    </row>
    <row r="678">
      <c r="A678" s="60"/>
      <c r="B678" s="61"/>
    </row>
    <row r="679">
      <c r="A679" s="60"/>
      <c r="B679" s="61"/>
    </row>
    <row r="680">
      <c r="A680" s="60"/>
      <c r="B680" s="61"/>
    </row>
    <row r="681">
      <c r="A681" s="60"/>
      <c r="B681" s="61"/>
    </row>
    <row r="682">
      <c r="A682" s="60"/>
      <c r="B682" s="61"/>
    </row>
    <row r="683">
      <c r="A683" s="60"/>
      <c r="B683" s="61"/>
    </row>
    <row r="684">
      <c r="A684" s="60"/>
      <c r="B684" s="61"/>
    </row>
    <row r="685">
      <c r="A685" s="60"/>
      <c r="B685" s="61"/>
    </row>
    <row r="686">
      <c r="A686" s="60"/>
      <c r="B686" s="61"/>
    </row>
    <row r="687">
      <c r="A687" s="60"/>
      <c r="B687" s="61"/>
    </row>
    <row r="688">
      <c r="A688" s="60"/>
      <c r="B688" s="61"/>
    </row>
    <row r="689">
      <c r="A689" s="60"/>
      <c r="B689" s="61"/>
    </row>
    <row r="690">
      <c r="A690" s="60"/>
      <c r="B690" s="61"/>
    </row>
    <row r="691">
      <c r="A691" s="60"/>
      <c r="B691" s="61"/>
    </row>
    <row r="692">
      <c r="A692" s="60"/>
      <c r="B692" s="61"/>
    </row>
    <row r="693">
      <c r="A693" s="60"/>
      <c r="B693" s="61"/>
    </row>
    <row r="694">
      <c r="A694" s="60"/>
      <c r="B694" s="61"/>
    </row>
    <row r="695">
      <c r="A695" s="60"/>
      <c r="B695" s="61"/>
    </row>
    <row r="696">
      <c r="A696" s="60"/>
      <c r="B696" s="61"/>
    </row>
    <row r="697">
      <c r="A697" s="60"/>
      <c r="B697" s="61"/>
    </row>
    <row r="698">
      <c r="A698" s="60"/>
      <c r="B698" s="61"/>
    </row>
    <row r="699">
      <c r="A699" s="60"/>
      <c r="B699" s="61"/>
    </row>
    <row r="700">
      <c r="A700" s="60"/>
      <c r="B700" s="61"/>
    </row>
    <row r="701">
      <c r="A701" s="60"/>
      <c r="B701" s="61"/>
    </row>
    <row r="702">
      <c r="A702" s="60"/>
      <c r="B702" s="61"/>
    </row>
    <row r="703">
      <c r="A703" s="60"/>
      <c r="B703" s="61"/>
    </row>
    <row r="704">
      <c r="A704" s="60"/>
      <c r="B704" s="61"/>
    </row>
    <row r="705">
      <c r="A705" s="60"/>
      <c r="B705" s="61"/>
    </row>
    <row r="706">
      <c r="A706" s="60"/>
      <c r="B706" s="61"/>
    </row>
    <row r="707">
      <c r="A707" s="60"/>
      <c r="B707" s="61"/>
    </row>
    <row r="708">
      <c r="A708" s="60"/>
      <c r="B708" s="61"/>
    </row>
    <row r="709">
      <c r="A709" s="60"/>
      <c r="B709" s="61"/>
    </row>
    <row r="710">
      <c r="A710" s="60"/>
      <c r="B710" s="61"/>
    </row>
    <row r="711">
      <c r="A711" s="60"/>
      <c r="B711" s="61"/>
    </row>
    <row r="712">
      <c r="A712" s="60"/>
      <c r="B712" s="61"/>
    </row>
    <row r="713">
      <c r="A713" s="60"/>
      <c r="B713" s="61"/>
    </row>
    <row r="714">
      <c r="A714" s="60"/>
      <c r="B714" s="61"/>
    </row>
    <row r="715">
      <c r="A715" s="60"/>
      <c r="B715" s="61"/>
    </row>
    <row r="716">
      <c r="A716" s="60"/>
      <c r="B716" s="61"/>
    </row>
    <row r="717">
      <c r="A717" s="60"/>
      <c r="B717" s="61"/>
    </row>
    <row r="718">
      <c r="A718" s="60"/>
      <c r="B718" s="61"/>
    </row>
    <row r="719">
      <c r="A719" s="60"/>
      <c r="B719" s="61"/>
    </row>
    <row r="720">
      <c r="A720" s="60"/>
      <c r="B720" s="61"/>
    </row>
    <row r="721">
      <c r="A721" s="60"/>
      <c r="B721" s="61"/>
    </row>
    <row r="722">
      <c r="A722" s="60"/>
      <c r="B722" s="61"/>
    </row>
    <row r="723">
      <c r="A723" s="60"/>
      <c r="B723" s="61"/>
    </row>
    <row r="724">
      <c r="A724" s="60"/>
      <c r="B724" s="61"/>
    </row>
    <row r="725">
      <c r="A725" s="60"/>
      <c r="B725" s="61"/>
    </row>
    <row r="726">
      <c r="A726" s="60"/>
      <c r="B726" s="61"/>
    </row>
    <row r="727">
      <c r="A727" s="60"/>
      <c r="B727" s="61"/>
    </row>
    <row r="728">
      <c r="A728" s="60"/>
      <c r="B728" s="61"/>
    </row>
    <row r="729">
      <c r="A729" s="60"/>
      <c r="B729" s="61"/>
    </row>
    <row r="730">
      <c r="A730" s="60"/>
      <c r="B730" s="61"/>
    </row>
    <row r="731">
      <c r="A731" s="60"/>
      <c r="B731" s="61"/>
    </row>
    <row r="732">
      <c r="A732" s="60"/>
      <c r="B732" s="61"/>
    </row>
    <row r="733">
      <c r="A733" s="60"/>
      <c r="B733" s="61"/>
    </row>
    <row r="734">
      <c r="A734" s="60"/>
      <c r="B734" s="61"/>
    </row>
    <row r="735">
      <c r="A735" s="60"/>
      <c r="B735" s="61"/>
    </row>
    <row r="736">
      <c r="A736" s="60"/>
      <c r="B736" s="61"/>
    </row>
    <row r="737">
      <c r="A737" s="60"/>
      <c r="B737" s="61"/>
    </row>
    <row r="738">
      <c r="A738" s="60"/>
      <c r="B738" s="61"/>
    </row>
    <row r="739">
      <c r="A739" s="60"/>
      <c r="B739" s="61"/>
    </row>
    <row r="740">
      <c r="A740" s="60"/>
      <c r="B740" s="61"/>
    </row>
    <row r="741">
      <c r="A741" s="60"/>
      <c r="B741" s="61"/>
    </row>
    <row r="742">
      <c r="A742" s="60"/>
      <c r="B742" s="61"/>
    </row>
    <row r="743">
      <c r="A743" s="60"/>
      <c r="B743" s="61"/>
    </row>
    <row r="744">
      <c r="A744" s="60"/>
      <c r="B744" s="61"/>
    </row>
    <row r="745">
      <c r="A745" s="60"/>
      <c r="B745" s="61"/>
    </row>
    <row r="746">
      <c r="A746" s="60"/>
      <c r="B746" s="61"/>
    </row>
    <row r="747">
      <c r="A747" s="60"/>
      <c r="B747" s="61"/>
    </row>
    <row r="748">
      <c r="A748" s="60"/>
      <c r="B748" s="61"/>
    </row>
    <row r="749">
      <c r="A749" s="60"/>
      <c r="B749" s="61"/>
    </row>
    <row r="750">
      <c r="A750" s="60"/>
      <c r="B750" s="61"/>
    </row>
    <row r="751">
      <c r="A751" s="60"/>
      <c r="B751" s="61"/>
    </row>
    <row r="752">
      <c r="A752" s="60"/>
      <c r="B752" s="61"/>
    </row>
    <row r="753">
      <c r="A753" s="60"/>
      <c r="B753" s="61"/>
    </row>
    <row r="754">
      <c r="A754" s="60"/>
      <c r="B754" s="61"/>
    </row>
    <row r="755">
      <c r="A755" s="60"/>
      <c r="B755" s="61"/>
    </row>
    <row r="756">
      <c r="A756" s="60"/>
      <c r="B756" s="61"/>
    </row>
    <row r="757">
      <c r="A757" s="60"/>
      <c r="B757" s="61"/>
    </row>
    <row r="758">
      <c r="A758" s="60"/>
      <c r="B758" s="61"/>
    </row>
    <row r="759">
      <c r="A759" s="60"/>
      <c r="B759" s="61"/>
    </row>
    <row r="760">
      <c r="A760" s="60"/>
      <c r="B760" s="61"/>
    </row>
    <row r="761">
      <c r="A761" s="60"/>
      <c r="B761" s="61"/>
    </row>
    <row r="762">
      <c r="A762" s="60"/>
      <c r="B762" s="61"/>
    </row>
    <row r="763">
      <c r="A763" s="60"/>
      <c r="B763" s="61"/>
    </row>
    <row r="764">
      <c r="A764" s="60"/>
      <c r="B764" s="61"/>
    </row>
    <row r="765">
      <c r="A765" s="60"/>
      <c r="B765" s="61"/>
    </row>
    <row r="766">
      <c r="A766" s="60"/>
      <c r="B766" s="61"/>
    </row>
    <row r="767">
      <c r="A767" s="60"/>
      <c r="B767" s="61"/>
    </row>
    <row r="768">
      <c r="A768" s="60"/>
      <c r="B768" s="61"/>
    </row>
    <row r="769">
      <c r="A769" s="60"/>
      <c r="B769" s="61"/>
    </row>
    <row r="770">
      <c r="A770" s="60"/>
      <c r="B770" s="61"/>
    </row>
    <row r="771">
      <c r="A771" s="60"/>
      <c r="B771" s="61"/>
    </row>
    <row r="772">
      <c r="A772" s="60"/>
      <c r="B772" s="61"/>
    </row>
    <row r="773">
      <c r="A773" s="60"/>
      <c r="B773" s="61"/>
    </row>
    <row r="774">
      <c r="A774" s="60"/>
      <c r="B774" s="61"/>
    </row>
    <row r="775">
      <c r="A775" s="60"/>
      <c r="B775" s="61"/>
    </row>
    <row r="776">
      <c r="A776" s="60"/>
      <c r="B776" s="61"/>
    </row>
    <row r="777">
      <c r="A777" s="60"/>
      <c r="B777" s="61"/>
    </row>
    <row r="778">
      <c r="A778" s="60"/>
      <c r="B778" s="61"/>
    </row>
    <row r="779">
      <c r="A779" s="60"/>
      <c r="B779" s="61"/>
    </row>
    <row r="780">
      <c r="A780" s="60"/>
      <c r="B780" s="61"/>
    </row>
    <row r="781">
      <c r="A781" s="60"/>
      <c r="B781" s="61"/>
    </row>
    <row r="782">
      <c r="A782" s="60"/>
      <c r="B782" s="61"/>
    </row>
    <row r="783">
      <c r="A783" s="60"/>
      <c r="B783" s="61"/>
    </row>
    <row r="784">
      <c r="A784" s="60"/>
      <c r="B784" s="61"/>
    </row>
    <row r="785">
      <c r="A785" s="60"/>
      <c r="B785" s="61"/>
    </row>
    <row r="786">
      <c r="A786" s="60"/>
      <c r="B786" s="61"/>
    </row>
    <row r="787">
      <c r="A787" s="60"/>
      <c r="B787" s="61"/>
    </row>
    <row r="788">
      <c r="A788" s="60"/>
      <c r="B788" s="61"/>
    </row>
    <row r="789">
      <c r="A789" s="60"/>
      <c r="B789" s="61"/>
    </row>
    <row r="790">
      <c r="A790" s="60"/>
      <c r="B790" s="61"/>
    </row>
    <row r="791">
      <c r="A791" s="60"/>
      <c r="B791" s="61"/>
    </row>
    <row r="792">
      <c r="A792" s="60"/>
      <c r="B792" s="61"/>
    </row>
    <row r="793">
      <c r="A793" s="60"/>
      <c r="B793" s="61"/>
    </row>
    <row r="794">
      <c r="A794" s="60"/>
      <c r="B794" s="61"/>
    </row>
    <row r="795">
      <c r="A795" s="60"/>
      <c r="B795" s="61"/>
    </row>
    <row r="796">
      <c r="A796" s="60"/>
      <c r="B796" s="61"/>
    </row>
    <row r="797">
      <c r="A797" s="60"/>
      <c r="B797" s="61"/>
    </row>
    <row r="798">
      <c r="A798" s="60"/>
      <c r="B798" s="61"/>
    </row>
    <row r="799">
      <c r="A799" s="60"/>
      <c r="B799" s="61"/>
    </row>
    <row r="800">
      <c r="A800" s="60"/>
      <c r="B800" s="61"/>
    </row>
    <row r="801">
      <c r="A801" s="60"/>
      <c r="B801" s="61"/>
    </row>
    <row r="802">
      <c r="A802" s="60"/>
      <c r="B802" s="61"/>
    </row>
    <row r="803">
      <c r="A803" s="60"/>
      <c r="B803" s="61"/>
    </row>
    <row r="804">
      <c r="A804" s="60"/>
      <c r="B804" s="61"/>
    </row>
    <row r="805">
      <c r="A805" s="60"/>
      <c r="B805" s="61"/>
    </row>
    <row r="806">
      <c r="A806" s="60"/>
      <c r="B806" s="61"/>
    </row>
    <row r="807">
      <c r="A807" s="60"/>
      <c r="B807" s="61"/>
    </row>
    <row r="808">
      <c r="A808" s="60"/>
      <c r="B808" s="61"/>
    </row>
    <row r="809">
      <c r="A809" s="60"/>
      <c r="B809" s="61"/>
    </row>
    <row r="810">
      <c r="A810" s="60"/>
      <c r="B810" s="61"/>
    </row>
    <row r="811">
      <c r="A811" s="60"/>
      <c r="B811" s="61"/>
    </row>
    <row r="812">
      <c r="A812" s="60"/>
      <c r="B812" s="61"/>
    </row>
    <row r="813">
      <c r="A813" s="60"/>
      <c r="B813" s="61"/>
    </row>
    <row r="814">
      <c r="A814" s="60"/>
      <c r="B814" s="61"/>
    </row>
    <row r="815">
      <c r="A815" s="60"/>
      <c r="B815" s="61"/>
    </row>
    <row r="816">
      <c r="A816" s="60"/>
      <c r="B816" s="61"/>
    </row>
    <row r="817">
      <c r="A817" s="60"/>
      <c r="B817" s="61"/>
    </row>
    <row r="818">
      <c r="A818" s="60"/>
      <c r="B818" s="61"/>
    </row>
    <row r="819">
      <c r="A819" s="60"/>
      <c r="B819" s="61"/>
    </row>
    <row r="820">
      <c r="A820" s="60"/>
      <c r="B820" s="61"/>
    </row>
    <row r="821">
      <c r="A821" s="60"/>
      <c r="B821" s="61"/>
    </row>
    <row r="822">
      <c r="A822" s="60"/>
      <c r="B822" s="61"/>
    </row>
    <row r="823">
      <c r="A823" s="60"/>
      <c r="B823" s="61"/>
    </row>
    <row r="824">
      <c r="A824" s="60"/>
      <c r="B824" s="61"/>
    </row>
    <row r="825">
      <c r="A825" s="60"/>
      <c r="B825" s="61"/>
    </row>
    <row r="826">
      <c r="A826" s="60"/>
      <c r="B826" s="61"/>
    </row>
    <row r="827">
      <c r="A827" s="60"/>
      <c r="B827" s="61"/>
    </row>
    <row r="828">
      <c r="A828" s="60"/>
      <c r="B828" s="61"/>
    </row>
    <row r="829">
      <c r="A829" s="60"/>
      <c r="B829" s="61"/>
    </row>
    <row r="830">
      <c r="A830" s="60"/>
      <c r="B830" s="61"/>
    </row>
    <row r="831">
      <c r="A831" s="60"/>
      <c r="B831" s="61"/>
    </row>
    <row r="832">
      <c r="A832" s="60"/>
      <c r="B832" s="61"/>
    </row>
    <row r="833">
      <c r="A833" s="60"/>
      <c r="B833" s="61"/>
    </row>
    <row r="834">
      <c r="A834" s="60"/>
      <c r="B834" s="61"/>
    </row>
    <row r="835">
      <c r="A835" s="60"/>
      <c r="B835" s="61"/>
    </row>
    <row r="836">
      <c r="A836" s="60"/>
      <c r="B836" s="61"/>
    </row>
    <row r="837">
      <c r="A837" s="60"/>
      <c r="B837" s="61"/>
    </row>
    <row r="838">
      <c r="A838" s="60"/>
      <c r="B838" s="61"/>
    </row>
    <row r="839">
      <c r="A839" s="60"/>
      <c r="B839" s="61"/>
    </row>
    <row r="840">
      <c r="A840" s="60"/>
      <c r="B840" s="61"/>
    </row>
    <row r="841">
      <c r="A841" s="60"/>
      <c r="B841" s="61"/>
    </row>
    <row r="842">
      <c r="A842" s="60"/>
      <c r="B842" s="61"/>
    </row>
    <row r="843">
      <c r="A843" s="60"/>
      <c r="B843" s="61"/>
    </row>
    <row r="844">
      <c r="A844" s="60"/>
      <c r="B844" s="61"/>
    </row>
    <row r="845">
      <c r="A845" s="60"/>
      <c r="B845" s="61"/>
    </row>
    <row r="846">
      <c r="A846" s="60"/>
      <c r="B846" s="61"/>
    </row>
    <row r="847">
      <c r="A847" s="60"/>
      <c r="B847" s="61"/>
    </row>
    <row r="848">
      <c r="A848" s="60"/>
      <c r="B848" s="61"/>
    </row>
    <row r="849">
      <c r="A849" s="60"/>
      <c r="B849" s="61"/>
    </row>
    <row r="850">
      <c r="A850" s="60"/>
      <c r="B850" s="61"/>
    </row>
    <row r="851">
      <c r="A851" s="60"/>
      <c r="B851" s="61"/>
    </row>
    <row r="852">
      <c r="A852" s="60"/>
      <c r="B852" s="61"/>
    </row>
    <row r="853">
      <c r="A853" s="60"/>
      <c r="B853" s="61"/>
    </row>
    <row r="854">
      <c r="A854" s="60"/>
      <c r="B854" s="61"/>
    </row>
    <row r="855">
      <c r="A855" s="60"/>
      <c r="B855" s="61"/>
    </row>
    <row r="856">
      <c r="A856" s="60"/>
      <c r="B856" s="61"/>
    </row>
    <row r="857">
      <c r="A857" s="60"/>
      <c r="B857" s="61"/>
    </row>
    <row r="858">
      <c r="A858" s="60"/>
      <c r="B858" s="61"/>
    </row>
    <row r="859">
      <c r="A859" s="60"/>
      <c r="B859" s="61"/>
    </row>
    <row r="860">
      <c r="A860" s="60"/>
      <c r="B860" s="61"/>
    </row>
    <row r="861">
      <c r="A861" s="60"/>
      <c r="B861" s="61"/>
    </row>
    <row r="862">
      <c r="A862" s="60"/>
      <c r="B862" s="61"/>
    </row>
    <row r="863">
      <c r="A863" s="60"/>
      <c r="B863" s="61"/>
    </row>
    <row r="864">
      <c r="A864" s="60"/>
      <c r="B864" s="61"/>
    </row>
    <row r="865">
      <c r="A865" s="60"/>
      <c r="B865" s="61"/>
    </row>
    <row r="866">
      <c r="A866" s="60"/>
      <c r="B866" s="61"/>
    </row>
    <row r="867">
      <c r="A867" s="60"/>
      <c r="B867" s="61"/>
    </row>
    <row r="868">
      <c r="A868" s="60"/>
      <c r="B868" s="61"/>
    </row>
    <row r="869">
      <c r="A869" s="60"/>
      <c r="B869" s="61"/>
    </row>
    <row r="870">
      <c r="A870" s="60"/>
      <c r="B870" s="61"/>
    </row>
    <row r="871">
      <c r="A871" s="60"/>
      <c r="B871" s="61"/>
    </row>
    <row r="872">
      <c r="A872" s="60"/>
      <c r="B872" s="61"/>
    </row>
    <row r="873">
      <c r="A873" s="60"/>
      <c r="B873" s="61"/>
    </row>
    <row r="874">
      <c r="A874" s="60"/>
      <c r="B874" s="61"/>
    </row>
    <row r="875">
      <c r="A875" s="60"/>
      <c r="B875" s="61"/>
    </row>
    <row r="876">
      <c r="A876" s="60"/>
      <c r="B876" s="61"/>
    </row>
    <row r="877">
      <c r="A877" s="60"/>
      <c r="B877" s="61"/>
    </row>
    <row r="878">
      <c r="A878" s="60"/>
      <c r="B878" s="61"/>
    </row>
    <row r="879">
      <c r="A879" s="60"/>
      <c r="B879" s="61"/>
    </row>
    <row r="880">
      <c r="A880" s="60"/>
      <c r="B880" s="61"/>
    </row>
    <row r="881">
      <c r="A881" s="60"/>
      <c r="B881" s="61"/>
    </row>
    <row r="882">
      <c r="A882" s="60"/>
      <c r="B882" s="61"/>
    </row>
    <row r="883">
      <c r="A883" s="60"/>
      <c r="B883" s="61"/>
    </row>
    <row r="884">
      <c r="A884" s="60"/>
      <c r="B884" s="61"/>
    </row>
    <row r="885">
      <c r="A885" s="60"/>
      <c r="B885" s="61"/>
    </row>
    <row r="886">
      <c r="A886" s="60"/>
      <c r="B886" s="61"/>
    </row>
    <row r="887">
      <c r="A887" s="60"/>
      <c r="B887" s="61"/>
    </row>
    <row r="888">
      <c r="A888" s="60"/>
      <c r="B888" s="61"/>
    </row>
    <row r="889">
      <c r="A889" s="60"/>
      <c r="B889" s="61"/>
    </row>
    <row r="890">
      <c r="A890" s="60"/>
      <c r="B890" s="61"/>
    </row>
    <row r="891">
      <c r="A891" s="60"/>
      <c r="B891" s="61"/>
    </row>
    <row r="892">
      <c r="A892" s="60"/>
      <c r="B892" s="61"/>
    </row>
    <row r="893">
      <c r="A893" s="60"/>
      <c r="B893" s="61"/>
    </row>
    <row r="894">
      <c r="A894" s="60"/>
      <c r="B894" s="61"/>
    </row>
    <row r="895">
      <c r="A895" s="60"/>
      <c r="B895" s="61"/>
    </row>
    <row r="896">
      <c r="A896" s="60"/>
      <c r="B896" s="61"/>
    </row>
    <row r="897">
      <c r="A897" s="60"/>
      <c r="B897" s="61"/>
    </row>
    <row r="898">
      <c r="A898" s="60"/>
      <c r="B898" s="61"/>
    </row>
    <row r="899">
      <c r="A899" s="60"/>
      <c r="B899" s="61"/>
    </row>
    <row r="900">
      <c r="A900" s="60"/>
      <c r="B900" s="61"/>
    </row>
    <row r="901">
      <c r="A901" s="60"/>
      <c r="B901" s="61"/>
    </row>
    <row r="902">
      <c r="A902" s="60"/>
      <c r="B902" s="61"/>
    </row>
    <row r="903">
      <c r="A903" s="60"/>
      <c r="B903" s="61"/>
    </row>
    <row r="904">
      <c r="A904" s="60"/>
      <c r="B904" s="61"/>
    </row>
    <row r="905">
      <c r="A905" s="60"/>
      <c r="B905" s="61"/>
    </row>
    <row r="906">
      <c r="A906" s="60"/>
      <c r="B906" s="61"/>
    </row>
    <row r="907">
      <c r="A907" s="60"/>
      <c r="B907" s="61"/>
    </row>
    <row r="908">
      <c r="A908" s="60"/>
      <c r="B908" s="61"/>
    </row>
    <row r="909">
      <c r="A909" s="60"/>
      <c r="B909" s="61"/>
    </row>
    <row r="910">
      <c r="A910" s="60"/>
      <c r="B910" s="61"/>
    </row>
    <row r="911">
      <c r="A911" s="60"/>
      <c r="B911" s="61"/>
    </row>
    <row r="912">
      <c r="A912" s="60"/>
      <c r="B912" s="61"/>
    </row>
    <row r="913">
      <c r="A913" s="60"/>
      <c r="B913" s="61"/>
    </row>
    <row r="914">
      <c r="A914" s="60"/>
      <c r="B914" s="61"/>
    </row>
    <row r="915">
      <c r="A915" s="60"/>
      <c r="B915" s="61"/>
    </row>
    <row r="916">
      <c r="A916" s="60"/>
      <c r="B916" s="61"/>
    </row>
    <row r="917">
      <c r="A917" s="60"/>
      <c r="B917" s="61"/>
    </row>
    <row r="918">
      <c r="A918" s="60"/>
      <c r="B918" s="61"/>
    </row>
    <row r="919">
      <c r="A919" s="60"/>
      <c r="B919" s="61"/>
    </row>
    <row r="920">
      <c r="A920" s="60"/>
      <c r="B920" s="61"/>
    </row>
    <row r="921">
      <c r="A921" s="60"/>
      <c r="B921" s="61"/>
    </row>
    <row r="922">
      <c r="A922" s="60"/>
      <c r="B922" s="61"/>
    </row>
    <row r="923">
      <c r="A923" s="60"/>
      <c r="B923" s="61"/>
    </row>
    <row r="924">
      <c r="A924" s="60"/>
      <c r="B924" s="61"/>
    </row>
    <row r="925">
      <c r="A925" s="60"/>
      <c r="B925" s="61"/>
    </row>
    <row r="926">
      <c r="A926" s="60"/>
      <c r="B926" s="61"/>
    </row>
    <row r="927">
      <c r="A927" s="60"/>
      <c r="B927" s="61"/>
    </row>
    <row r="928">
      <c r="A928" s="60"/>
      <c r="B928" s="61"/>
    </row>
    <row r="929">
      <c r="A929" s="60"/>
      <c r="B929" s="61"/>
    </row>
    <row r="930">
      <c r="A930" s="60"/>
      <c r="B930" s="61"/>
    </row>
    <row r="931">
      <c r="A931" s="60"/>
      <c r="B931" s="61"/>
    </row>
    <row r="932">
      <c r="A932" s="60"/>
      <c r="B932" s="61"/>
    </row>
    <row r="933">
      <c r="A933" s="60"/>
      <c r="B933" s="61"/>
    </row>
    <row r="934">
      <c r="A934" s="60"/>
      <c r="B934" s="61"/>
    </row>
    <row r="935">
      <c r="A935" s="60"/>
      <c r="B935" s="61"/>
    </row>
    <row r="936">
      <c r="A936" s="60"/>
      <c r="B936" s="61"/>
    </row>
    <row r="937">
      <c r="A937" s="60"/>
      <c r="B937" s="61"/>
    </row>
    <row r="938">
      <c r="A938" s="60"/>
      <c r="B938" s="61"/>
    </row>
    <row r="939">
      <c r="A939" s="60"/>
      <c r="B939" s="61"/>
    </row>
    <row r="940">
      <c r="A940" s="60"/>
      <c r="B940" s="61"/>
    </row>
    <row r="941">
      <c r="A941" s="60"/>
      <c r="B941" s="61"/>
    </row>
    <row r="942">
      <c r="A942" s="60"/>
      <c r="B942" s="61"/>
    </row>
    <row r="943">
      <c r="A943" s="60"/>
      <c r="B943" s="61"/>
    </row>
    <row r="944">
      <c r="A944" s="60"/>
      <c r="B944" s="61"/>
    </row>
    <row r="945">
      <c r="A945" s="60"/>
      <c r="B945" s="61"/>
    </row>
    <row r="946">
      <c r="A946" s="60"/>
      <c r="B946" s="61"/>
    </row>
    <row r="947">
      <c r="A947" s="60"/>
      <c r="B947" s="61"/>
    </row>
    <row r="948">
      <c r="A948" s="60"/>
      <c r="B948" s="61"/>
    </row>
    <row r="949">
      <c r="A949" s="60"/>
      <c r="B949" s="61"/>
    </row>
    <row r="950">
      <c r="A950" s="60"/>
      <c r="B950" s="61"/>
    </row>
    <row r="951">
      <c r="A951" s="60"/>
      <c r="B951" s="61"/>
    </row>
    <row r="952">
      <c r="A952" s="60"/>
      <c r="B952" s="61"/>
    </row>
    <row r="953">
      <c r="A953" s="60"/>
      <c r="B953" s="61"/>
    </row>
    <row r="954">
      <c r="A954" s="60"/>
      <c r="B954" s="61"/>
    </row>
    <row r="955">
      <c r="A955" s="60"/>
      <c r="B955" s="61"/>
    </row>
    <row r="956">
      <c r="A956" s="60"/>
      <c r="B956" s="61"/>
    </row>
    <row r="957">
      <c r="A957" s="60"/>
      <c r="B957" s="61"/>
    </row>
    <row r="958">
      <c r="A958" s="60"/>
      <c r="B958" s="61"/>
    </row>
    <row r="959">
      <c r="A959" s="60"/>
      <c r="B959" s="61"/>
    </row>
    <row r="960">
      <c r="A960" s="60"/>
      <c r="B960" s="61"/>
    </row>
    <row r="961">
      <c r="A961" s="60"/>
      <c r="B961" s="61"/>
    </row>
    <row r="962">
      <c r="A962" s="60"/>
      <c r="B962" s="61"/>
    </row>
    <row r="963">
      <c r="A963" s="60"/>
      <c r="B963" s="61"/>
    </row>
    <row r="964">
      <c r="A964" s="60"/>
      <c r="B964" s="61"/>
    </row>
    <row r="965">
      <c r="A965" s="60"/>
      <c r="B965" s="61"/>
    </row>
    <row r="966">
      <c r="A966" s="60"/>
      <c r="B966" s="61"/>
    </row>
    <row r="967">
      <c r="A967" s="60"/>
      <c r="B967" s="61"/>
    </row>
    <row r="968">
      <c r="A968" s="60"/>
      <c r="B968" s="61"/>
    </row>
    <row r="969">
      <c r="A969" s="60"/>
      <c r="B969" s="61"/>
    </row>
    <row r="970">
      <c r="A970" s="60"/>
      <c r="B970" s="61"/>
    </row>
    <row r="971">
      <c r="A971" s="60"/>
      <c r="B971" s="61"/>
    </row>
    <row r="972">
      <c r="A972" s="60"/>
      <c r="B972" s="61"/>
    </row>
    <row r="973">
      <c r="A973" s="60"/>
      <c r="B973" s="61"/>
    </row>
    <row r="974">
      <c r="A974" s="60"/>
      <c r="B974" s="61"/>
    </row>
    <row r="975">
      <c r="A975" s="60"/>
      <c r="B975" s="61"/>
    </row>
    <row r="976">
      <c r="A976" s="60"/>
      <c r="B976" s="61"/>
    </row>
    <row r="977">
      <c r="A977" s="60"/>
      <c r="B977" s="61"/>
    </row>
    <row r="978">
      <c r="A978" s="60"/>
      <c r="B978" s="61"/>
    </row>
    <row r="979">
      <c r="A979" s="60"/>
      <c r="B979" s="61"/>
    </row>
    <row r="980">
      <c r="A980" s="60"/>
      <c r="B980" s="61"/>
    </row>
    <row r="981">
      <c r="A981" s="60"/>
      <c r="B981" s="61"/>
    </row>
    <row r="982">
      <c r="A982" s="60"/>
      <c r="B982" s="61"/>
    </row>
    <row r="983">
      <c r="A983" s="60"/>
      <c r="B983" s="61"/>
    </row>
    <row r="984">
      <c r="A984" s="60"/>
      <c r="B984" s="61"/>
    </row>
    <row r="985">
      <c r="A985" s="60"/>
      <c r="B985" s="61"/>
    </row>
    <row r="986">
      <c r="A986" s="60"/>
      <c r="B986" s="61"/>
    </row>
    <row r="987">
      <c r="A987" s="60"/>
      <c r="B987" s="61"/>
    </row>
    <row r="988">
      <c r="A988" s="60"/>
      <c r="B988" s="61"/>
    </row>
    <row r="989">
      <c r="A989" s="60"/>
      <c r="B989" s="61"/>
    </row>
    <row r="990">
      <c r="A990" s="60"/>
      <c r="B990" s="61"/>
    </row>
    <row r="991">
      <c r="A991" s="60"/>
      <c r="B991" s="61"/>
    </row>
    <row r="992">
      <c r="A992" s="60"/>
      <c r="B992" s="61"/>
    </row>
    <row r="993">
      <c r="A993" s="60"/>
      <c r="B993" s="61"/>
    </row>
    <row r="994">
      <c r="A994" s="60"/>
      <c r="B994" s="61"/>
    </row>
    <row r="995">
      <c r="A995" s="60"/>
      <c r="B995" s="61"/>
    </row>
    <row r="996">
      <c r="A996" s="60"/>
      <c r="B996" s="61"/>
    </row>
    <row r="997">
      <c r="A997" s="60"/>
      <c r="B997" s="61"/>
    </row>
  </sheetData>
  <autoFilter ref="$A$1:$Y$36">
    <sortState ref="A1:Y36">
      <sortCondition ref="D1:D36"/>
      <sortCondition descending="1" ref="Q1:Q36"/>
      <sortCondition ref="C1:C36"/>
      <sortCondition ref="B1:B36"/>
      <sortCondition ref="A1:A36"/>
      <sortCondition descending="1" ref="R1:R36"/>
      <sortCondition descending="1" ref="E1:E36"/>
    </sortState>
  </autoFilter>
  <dataValidations>
    <dataValidation type="list" allowBlank="1" sqref="N2:N36">
      <formula1>'Коновалова Т.А.'!$Y$53:$Y$55</formula1>
    </dataValidation>
    <dataValidation type="list" allowBlank="1" sqref="M2:M36">
      <formula1>'Коновалова Т.А.'!$Y$46:$Y$49</formula1>
    </dataValidation>
    <dataValidation type="list" allowBlank="1" sqref="J2:J36">
      <formula1>'Коновалова Т.А.'!$Y$57:$Y$61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71"/>
    <col customWidth="1" min="3" max="3" width="30.71"/>
    <col customWidth="1" min="4" max="4" width="28.71"/>
    <col customWidth="1" min="5" max="5" width="34.14"/>
    <col customWidth="1" min="6" max="12" width="28.71"/>
  </cols>
  <sheetData>
    <row r="1">
      <c r="A1" s="65" t="s">
        <v>3</v>
      </c>
      <c r="B1" s="65" t="s">
        <v>156</v>
      </c>
      <c r="C1" s="65" t="s">
        <v>157</v>
      </c>
      <c r="D1" s="65" t="s">
        <v>158</v>
      </c>
      <c r="E1" s="65" t="s">
        <v>159</v>
      </c>
      <c r="F1" s="65" t="s">
        <v>160</v>
      </c>
      <c r="G1" s="65" t="s">
        <v>161</v>
      </c>
      <c r="H1" s="65" t="s">
        <v>162</v>
      </c>
      <c r="I1" s="65" t="s">
        <v>163</v>
      </c>
      <c r="J1" s="65" t="s">
        <v>164</v>
      </c>
      <c r="K1" s="65" t="s">
        <v>165</v>
      </c>
      <c r="L1" s="65" t="s">
        <v>4</v>
      </c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>
      <c r="A2" s="62" t="s">
        <v>19</v>
      </c>
      <c r="B2" s="62">
        <v>8.9152896014E10</v>
      </c>
      <c r="C2" s="62" t="s">
        <v>65</v>
      </c>
      <c r="D2" s="62">
        <v>1158.0</v>
      </c>
      <c r="E2" s="62" t="s">
        <v>166</v>
      </c>
      <c r="F2" s="62" t="s">
        <v>167</v>
      </c>
      <c r="G2" s="62" t="s">
        <v>168</v>
      </c>
      <c r="H2" s="62" t="s">
        <v>169</v>
      </c>
      <c r="I2" s="62" t="s">
        <v>170</v>
      </c>
      <c r="J2" s="62">
        <v>19.0</v>
      </c>
      <c r="K2" s="62">
        <v>36.0</v>
      </c>
      <c r="L2" s="62">
        <v>452.22</v>
      </c>
    </row>
    <row r="3">
      <c r="A3" s="62" t="s">
        <v>23</v>
      </c>
      <c r="B3" s="62">
        <v>8.9015088945E10</v>
      </c>
      <c r="C3" s="62" t="s">
        <v>66</v>
      </c>
      <c r="D3" s="62">
        <v>1158.0</v>
      </c>
      <c r="E3" s="62" t="s">
        <v>171</v>
      </c>
      <c r="F3" s="62" t="s">
        <v>172</v>
      </c>
      <c r="G3" s="62" t="s">
        <v>173</v>
      </c>
      <c r="H3" s="62" t="s">
        <v>174</v>
      </c>
      <c r="I3" s="62" t="s">
        <v>175</v>
      </c>
      <c r="J3" s="62">
        <v>11.0</v>
      </c>
      <c r="K3" s="62">
        <v>20.0</v>
      </c>
      <c r="L3" s="62">
        <v>186.64</v>
      </c>
    </row>
    <row r="4">
      <c r="A4" s="62" t="s">
        <v>28</v>
      </c>
      <c r="B4" s="62">
        <v>8.9264981198E10</v>
      </c>
      <c r="C4" s="62" t="s">
        <v>67</v>
      </c>
      <c r="D4" s="62">
        <v>1158.0</v>
      </c>
      <c r="E4" s="62" t="s">
        <v>166</v>
      </c>
      <c r="F4" s="62" t="s">
        <v>176</v>
      </c>
      <c r="G4" s="62" t="s">
        <v>177</v>
      </c>
      <c r="H4" s="62" t="s">
        <v>178</v>
      </c>
      <c r="I4" s="62" t="s">
        <v>179</v>
      </c>
      <c r="J4" s="62">
        <v>16.0</v>
      </c>
      <c r="K4" s="62">
        <v>30.0</v>
      </c>
      <c r="L4" s="62">
        <v>475.59</v>
      </c>
    </row>
    <row r="5">
      <c r="A5" s="62" t="s">
        <v>30</v>
      </c>
      <c r="B5" s="62">
        <v>8.9854675705E10</v>
      </c>
      <c r="C5" s="62" t="s">
        <v>68</v>
      </c>
      <c r="D5" s="62">
        <v>1158.0</v>
      </c>
      <c r="E5" s="62" t="s">
        <v>180</v>
      </c>
      <c r="F5" s="62" t="s">
        <v>181</v>
      </c>
      <c r="G5" s="62" t="s">
        <v>182</v>
      </c>
      <c r="H5" s="62" t="s">
        <v>183</v>
      </c>
      <c r="I5" s="62" t="s">
        <v>184</v>
      </c>
      <c r="J5" s="62">
        <v>15.0</v>
      </c>
      <c r="K5" s="62">
        <v>28.0</v>
      </c>
      <c r="L5" s="62">
        <v>300.55</v>
      </c>
    </row>
    <row r="6">
      <c r="A6" s="62" t="s">
        <v>31</v>
      </c>
      <c r="B6" s="62">
        <v>8.985995159E10</v>
      </c>
      <c r="C6" s="62" t="s">
        <v>69</v>
      </c>
      <c r="D6" s="62">
        <v>1158.0</v>
      </c>
      <c r="E6" s="62" t="s">
        <v>185</v>
      </c>
      <c r="F6" s="62" t="s">
        <v>186</v>
      </c>
      <c r="G6" s="62" t="s">
        <v>187</v>
      </c>
      <c r="H6" s="62" t="s">
        <v>188</v>
      </c>
      <c r="I6" s="62" t="s">
        <v>189</v>
      </c>
      <c r="J6" s="62">
        <v>15.0</v>
      </c>
      <c r="K6" s="62">
        <v>30.0</v>
      </c>
      <c r="L6" s="62">
        <v>426.8</v>
      </c>
    </row>
    <row r="7">
      <c r="A7" s="62" t="s">
        <v>70</v>
      </c>
      <c r="B7" s="62">
        <v>8.9055380183E10</v>
      </c>
      <c r="C7" s="62" t="s">
        <v>71</v>
      </c>
      <c r="D7" s="62">
        <v>1158.0</v>
      </c>
      <c r="J7" s="62">
        <v>13.0</v>
      </c>
      <c r="K7" s="62">
        <v>23.0</v>
      </c>
      <c r="L7" s="62">
        <v>293.38</v>
      </c>
    </row>
    <row r="8">
      <c r="A8" s="62" t="s">
        <v>72</v>
      </c>
      <c r="B8" s="62">
        <v>8.963729371E10</v>
      </c>
      <c r="C8" s="62" t="s">
        <v>73</v>
      </c>
      <c r="D8" s="62">
        <v>1158.0</v>
      </c>
      <c r="E8" s="62" t="s">
        <v>166</v>
      </c>
      <c r="F8" s="62" t="s">
        <v>190</v>
      </c>
      <c r="G8" s="62" t="s">
        <v>191</v>
      </c>
      <c r="H8" s="62" t="s">
        <v>192</v>
      </c>
      <c r="I8" s="62" t="s">
        <v>193</v>
      </c>
      <c r="J8" s="62">
        <v>16.0</v>
      </c>
      <c r="K8" s="62">
        <v>31.0</v>
      </c>
      <c r="L8" s="62">
        <v>346.5</v>
      </c>
    </row>
    <row r="9">
      <c r="A9" s="62" t="s">
        <v>32</v>
      </c>
      <c r="B9" s="62" t="s">
        <v>74</v>
      </c>
      <c r="C9" s="62" t="s">
        <v>75</v>
      </c>
      <c r="D9" s="62">
        <v>1158.0</v>
      </c>
      <c r="E9" s="62" t="s">
        <v>166</v>
      </c>
      <c r="F9" s="62" t="s">
        <v>194</v>
      </c>
      <c r="G9" s="62" t="s">
        <v>195</v>
      </c>
      <c r="H9" s="62" t="s">
        <v>196</v>
      </c>
      <c r="I9" s="62" t="s">
        <v>197</v>
      </c>
      <c r="J9" s="62">
        <v>17.0</v>
      </c>
      <c r="K9" s="62">
        <v>32.0</v>
      </c>
      <c r="L9" s="62">
        <v>361.15</v>
      </c>
    </row>
    <row r="10">
      <c r="A10" s="62" t="s">
        <v>33</v>
      </c>
      <c r="B10" s="62" t="s">
        <v>76</v>
      </c>
      <c r="C10" s="62" t="s">
        <v>77</v>
      </c>
      <c r="D10" s="62">
        <v>1158.0</v>
      </c>
      <c r="E10" s="62" t="s">
        <v>185</v>
      </c>
      <c r="F10" s="62" t="s">
        <v>198</v>
      </c>
      <c r="G10" s="62" t="s">
        <v>199</v>
      </c>
      <c r="H10" s="62" t="s">
        <v>200</v>
      </c>
      <c r="I10" s="62" t="s">
        <v>201</v>
      </c>
      <c r="J10" s="62">
        <v>13.0</v>
      </c>
      <c r="K10" s="62">
        <v>27.0</v>
      </c>
      <c r="L10" s="62">
        <v>335.93</v>
      </c>
    </row>
    <row r="11">
      <c r="A11" s="62" t="s">
        <v>78</v>
      </c>
      <c r="B11" s="62">
        <v>8.9855790592E10</v>
      </c>
      <c r="C11" s="62" t="s">
        <v>79</v>
      </c>
      <c r="D11" s="62">
        <v>1158.0</v>
      </c>
      <c r="E11" s="62" t="s">
        <v>166</v>
      </c>
      <c r="F11" s="62" t="s">
        <v>202</v>
      </c>
      <c r="G11" s="62" t="s">
        <v>203</v>
      </c>
      <c r="H11" s="62" t="s">
        <v>204</v>
      </c>
      <c r="I11" s="62" t="s">
        <v>205</v>
      </c>
      <c r="J11" s="62">
        <v>10.0</v>
      </c>
      <c r="K11" s="62">
        <v>19.0</v>
      </c>
      <c r="L11" s="62">
        <v>178.03</v>
      </c>
    </row>
    <row r="12">
      <c r="A12" s="62" t="s">
        <v>35</v>
      </c>
      <c r="B12" s="62">
        <v>8.9165420535E10</v>
      </c>
      <c r="C12" s="62" t="s">
        <v>80</v>
      </c>
      <c r="D12" s="62">
        <v>1158.0</v>
      </c>
      <c r="E12" s="62" t="s">
        <v>185</v>
      </c>
      <c r="F12" s="62" t="s">
        <v>206</v>
      </c>
      <c r="G12" s="62" t="s">
        <v>207</v>
      </c>
      <c r="H12" s="62" t="s">
        <v>208</v>
      </c>
      <c r="I12" s="62" t="s">
        <v>209</v>
      </c>
      <c r="J12" s="62">
        <v>17.0</v>
      </c>
      <c r="K12" s="62">
        <v>32.0</v>
      </c>
      <c r="L12" s="62">
        <v>388.74</v>
      </c>
    </row>
    <row r="13">
      <c r="A13" s="62" t="s">
        <v>36</v>
      </c>
      <c r="B13" s="62">
        <v>8.9851420748E10</v>
      </c>
      <c r="C13" s="62" t="s">
        <v>81</v>
      </c>
      <c r="D13" s="62">
        <v>1158.0</v>
      </c>
      <c r="E13" s="62" t="s">
        <v>171</v>
      </c>
      <c r="F13" s="62" t="s">
        <v>210</v>
      </c>
      <c r="G13" s="62" t="s">
        <v>211</v>
      </c>
      <c r="H13" s="62" t="s">
        <v>212</v>
      </c>
      <c r="I13" s="62" t="s">
        <v>213</v>
      </c>
      <c r="J13" s="62">
        <v>16.0</v>
      </c>
      <c r="K13" s="62">
        <v>30.0</v>
      </c>
      <c r="L13" s="62">
        <v>339.43</v>
      </c>
    </row>
    <row r="14">
      <c r="A14" s="62" t="s">
        <v>82</v>
      </c>
      <c r="B14" s="62">
        <v>8.9108609012E10</v>
      </c>
      <c r="C14" s="62" t="s">
        <v>83</v>
      </c>
      <c r="D14" s="62">
        <v>1580.0</v>
      </c>
      <c r="E14" s="62" t="s">
        <v>171</v>
      </c>
      <c r="F14" s="62" t="s">
        <v>214</v>
      </c>
      <c r="G14" s="62" t="s">
        <v>215</v>
      </c>
      <c r="H14" s="62" t="s">
        <v>216</v>
      </c>
      <c r="I14" s="62" t="s">
        <v>217</v>
      </c>
      <c r="J14" s="62">
        <v>0.0</v>
      </c>
      <c r="K14" s="62">
        <v>0.0</v>
      </c>
      <c r="L14" s="62">
        <v>0.0</v>
      </c>
    </row>
    <row r="15">
      <c r="A15" s="62" t="s">
        <v>37</v>
      </c>
      <c r="B15" s="62">
        <v>8.9167212337E10</v>
      </c>
      <c r="C15" s="62" t="s">
        <v>84</v>
      </c>
      <c r="D15" s="62">
        <v>1158.0</v>
      </c>
      <c r="E15" s="62" t="s">
        <v>171</v>
      </c>
      <c r="F15" s="62" t="s">
        <v>218</v>
      </c>
      <c r="G15" s="62" t="s">
        <v>219</v>
      </c>
      <c r="H15" s="62" t="s">
        <v>220</v>
      </c>
      <c r="I15" s="62" t="s">
        <v>221</v>
      </c>
      <c r="J15" s="62">
        <v>20.0</v>
      </c>
      <c r="K15" s="62">
        <v>39.0</v>
      </c>
      <c r="L15" s="62">
        <v>506.08</v>
      </c>
    </row>
    <row r="16">
      <c r="A16" s="62" t="s">
        <v>38</v>
      </c>
      <c r="B16" s="62">
        <v>8.9253800152E10</v>
      </c>
      <c r="C16" s="62" t="s">
        <v>85</v>
      </c>
      <c r="D16" s="62">
        <v>1158.0</v>
      </c>
      <c r="E16" s="62" t="s">
        <v>185</v>
      </c>
      <c r="F16" s="62" t="s">
        <v>222</v>
      </c>
      <c r="G16" s="62" t="s">
        <v>223</v>
      </c>
      <c r="H16" s="62" t="s">
        <v>224</v>
      </c>
      <c r="I16" s="62" t="s">
        <v>225</v>
      </c>
      <c r="J16" s="62">
        <v>15.0</v>
      </c>
      <c r="K16" s="62">
        <v>29.0</v>
      </c>
      <c r="L16" s="62">
        <v>285.06</v>
      </c>
    </row>
    <row r="17">
      <c r="A17" s="62" t="s">
        <v>86</v>
      </c>
      <c r="B17" s="62">
        <v>8.9164926755E10</v>
      </c>
      <c r="C17" s="62" t="s">
        <v>87</v>
      </c>
      <c r="D17" s="62">
        <v>1580.0</v>
      </c>
      <c r="E17" s="62" t="s">
        <v>171</v>
      </c>
      <c r="F17" s="62" t="s">
        <v>226</v>
      </c>
      <c r="G17" s="62" t="s">
        <v>227</v>
      </c>
      <c r="H17" s="62" t="s">
        <v>228</v>
      </c>
      <c r="I17" s="62" t="s">
        <v>229</v>
      </c>
      <c r="J17" s="62">
        <v>0.0</v>
      </c>
      <c r="K17" s="62">
        <v>0.0</v>
      </c>
      <c r="L17" s="62">
        <v>0.0</v>
      </c>
    </row>
    <row r="18">
      <c r="A18" s="62" t="s">
        <v>88</v>
      </c>
      <c r="B18" s="62">
        <v>8.9261855045E10</v>
      </c>
      <c r="C18" s="62" t="s">
        <v>89</v>
      </c>
      <c r="D18" s="62">
        <v>1158.0</v>
      </c>
      <c r="E18" s="62" t="s">
        <v>171</v>
      </c>
      <c r="F18" s="62" t="s">
        <v>230</v>
      </c>
      <c r="G18" s="62" t="s">
        <v>231</v>
      </c>
      <c r="H18" s="62" t="s">
        <v>232</v>
      </c>
      <c r="I18" s="62" t="s">
        <v>233</v>
      </c>
      <c r="J18" s="62">
        <v>13.0</v>
      </c>
      <c r="K18" s="62">
        <v>25.0</v>
      </c>
      <c r="L18" s="62">
        <v>233.84</v>
      </c>
    </row>
    <row r="19">
      <c r="A19" s="62" t="s">
        <v>90</v>
      </c>
      <c r="B19" s="62">
        <v>9.164604278E9</v>
      </c>
      <c r="C19" s="62" t="s">
        <v>91</v>
      </c>
      <c r="D19" s="62">
        <v>1158.0</v>
      </c>
      <c r="E19" s="62" t="s">
        <v>166</v>
      </c>
      <c r="F19" s="62" t="s">
        <v>234</v>
      </c>
      <c r="G19" s="62" t="s">
        <v>235</v>
      </c>
      <c r="H19" s="62" t="s">
        <v>236</v>
      </c>
      <c r="I19" s="62" t="s">
        <v>237</v>
      </c>
      <c r="J19" s="62">
        <v>13.0</v>
      </c>
      <c r="K19" s="62">
        <v>26.0</v>
      </c>
      <c r="L19" s="62">
        <v>301.84</v>
      </c>
    </row>
    <row r="20">
      <c r="A20" s="62" t="s">
        <v>40</v>
      </c>
      <c r="B20" s="62">
        <v>8.9162951458E10</v>
      </c>
      <c r="C20" s="62" t="s">
        <v>92</v>
      </c>
      <c r="D20" s="62">
        <v>1158.0</v>
      </c>
      <c r="E20" s="62" t="s">
        <v>185</v>
      </c>
      <c r="F20" s="62" t="s">
        <v>238</v>
      </c>
      <c r="G20" s="62" t="s">
        <v>239</v>
      </c>
      <c r="H20" s="62" t="s">
        <v>240</v>
      </c>
      <c r="I20" s="62" t="s">
        <v>241</v>
      </c>
      <c r="J20" s="62">
        <v>16.0</v>
      </c>
      <c r="K20" s="62">
        <v>31.0</v>
      </c>
      <c r="L20" s="62">
        <v>445.5</v>
      </c>
    </row>
    <row r="21">
      <c r="A21" s="62" t="s">
        <v>41</v>
      </c>
      <c r="B21" s="62">
        <v>8.9165060054E10</v>
      </c>
      <c r="C21" s="62" t="s">
        <v>93</v>
      </c>
      <c r="D21" s="62">
        <v>1158.0</v>
      </c>
      <c r="E21" s="62" t="s">
        <v>242</v>
      </c>
      <c r="F21" s="62" t="s">
        <v>243</v>
      </c>
      <c r="G21" s="62" t="s">
        <v>244</v>
      </c>
      <c r="H21" s="62" t="s">
        <v>245</v>
      </c>
      <c r="I21" s="62" t="s">
        <v>246</v>
      </c>
      <c r="J21" s="62">
        <v>15.0</v>
      </c>
      <c r="K21" s="62">
        <v>30.0</v>
      </c>
      <c r="L21" s="62">
        <v>358.1</v>
      </c>
    </row>
    <row r="22">
      <c r="A22" s="62" t="s">
        <v>94</v>
      </c>
      <c r="C22" s="62" t="s">
        <v>95</v>
      </c>
      <c r="D22" s="62">
        <v>1158.0</v>
      </c>
      <c r="J22" s="62">
        <v>3.0</v>
      </c>
      <c r="K22" s="62">
        <v>5.0</v>
      </c>
      <c r="L22" s="62">
        <v>15.05</v>
      </c>
    </row>
    <row r="23">
      <c r="A23" s="62" t="s">
        <v>42</v>
      </c>
      <c r="B23" s="62" t="s">
        <v>96</v>
      </c>
      <c r="C23" s="62" t="s">
        <v>97</v>
      </c>
      <c r="D23" s="62">
        <v>1158.0</v>
      </c>
      <c r="E23" s="62" t="s">
        <v>185</v>
      </c>
      <c r="F23" s="62" t="s">
        <v>247</v>
      </c>
      <c r="G23" s="62" t="s">
        <v>185</v>
      </c>
      <c r="H23" s="62" t="s">
        <v>248</v>
      </c>
      <c r="I23" s="62" t="s">
        <v>249</v>
      </c>
      <c r="J23" s="62">
        <v>16.0</v>
      </c>
      <c r="K23" s="62">
        <v>30.0</v>
      </c>
      <c r="L23" s="62">
        <v>367.05</v>
      </c>
    </row>
    <row r="24">
      <c r="A24" s="62" t="s">
        <v>98</v>
      </c>
      <c r="B24" s="62" t="s">
        <v>99</v>
      </c>
      <c r="C24" s="62" t="s">
        <v>100</v>
      </c>
      <c r="D24" s="62">
        <v>1158.0</v>
      </c>
      <c r="E24" s="62" t="s">
        <v>185</v>
      </c>
      <c r="F24" s="62" t="s">
        <v>250</v>
      </c>
      <c r="G24" s="62" t="s">
        <v>251</v>
      </c>
      <c r="H24" s="62" t="s">
        <v>252</v>
      </c>
      <c r="I24" s="62" t="s">
        <v>253</v>
      </c>
      <c r="J24" s="62">
        <v>8.0</v>
      </c>
      <c r="K24" s="62">
        <v>12.0</v>
      </c>
      <c r="L24" s="62">
        <v>158.8</v>
      </c>
    </row>
    <row r="25">
      <c r="A25" s="62" t="s">
        <v>43</v>
      </c>
      <c r="B25" s="62" t="s">
        <v>102</v>
      </c>
      <c r="C25" s="62" t="s">
        <v>103</v>
      </c>
      <c r="D25" s="62" t="s">
        <v>254</v>
      </c>
      <c r="E25" s="62" t="s">
        <v>255</v>
      </c>
      <c r="F25" s="62" t="s">
        <v>256</v>
      </c>
      <c r="G25" s="62" t="s">
        <v>257</v>
      </c>
      <c r="H25" s="62" t="s">
        <v>258</v>
      </c>
      <c r="I25" s="62" t="s">
        <v>259</v>
      </c>
      <c r="J25" s="62">
        <v>18.0</v>
      </c>
      <c r="K25" s="62">
        <v>34.0</v>
      </c>
      <c r="L25" s="62">
        <v>611.53</v>
      </c>
    </row>
    <row r="26">
      <c r="A26" s="62" t="s">
        <v>105</v>
      </c>
      <c r="B26" s="62">
        <v>8.9687511488E10</v>
      </c>
      <c r="C26" s="62" t="s">
        <v>106</v>
      </c>
      <c r="D26" s="62">
        <v>1231.0</v>
      </c>
      <c r="E26" s="62" t="s">
        <v>166</v>
      </c>
      <c r="F26" s="62" t="s">
        <v>260</v>
      </c>
      <c r="G26" s="62" t="s">
        <v>261</v>
      </c>
      <c r="H26" s="62" t="s">
        <v>262</v>
      </c>
      <c r="I26" s="62" t="s">
        <v>263</v>
      </c>
      <c r="J26" s="62">
        <v>0.0</v>
      </c>
      <c r="K26" s="62">
        <v>0.0</v>
      </c>
      <c r="L26" s="62">
        <v>0.0</v>
      </c>
    </row>
    <row r="27">
      <c r="A27" s="62" t="s">
        <v>107</v>
      </c>
      <c r="B27" s="62">
        <v>8.9686830791E10</v>
      </c>
      <c r="C27" s="62" t="s">
        <v>108</v>
      </c>
      <c r="D27" s="62" t="s">
        <v>264</v>
      </c>
      <c r="E27" s="62" t="s">
        <v>171</v>
      </c>
      <c r="F27" s="62" t="s">
        <v>265</v>
      </c>
      <c r="G27" s="62" t="s">
        <v>266</v>
      </c>
      <c r="H27" s="62" t="s">
        <v>267</v>
      </c>
      <c r="I27" s="62" t="s">
        <v>268</v>
      </c>
      <c r="J27" s="62">
        <v>0.0</v>
      </c>
      <c r="K27" s="62">
        <v>0.0</v>
      </c>
      <c r="L27" s="62">
        <v>0.0</v>
      </c>
    </row>
    <row r="28">
      <c r="A28" s="62" t="s">
        <v>44</v>
      </c>
      <c r="B28" s="62">
        <v>8.926025084E10</v>
      </c>
      <c r="C28" s="62" t="s">
        <v>109</v>
      </c>
      <c r="D28" s="62">
        <v>1158.0</v>
      </c>
      <c r="E28" s="62" t="s">
        <v>185</v>
      </c>
      <c r="F28" s="62" t="s">
        <v>269</v>
      </c>
      <c r="G28" s="62" t="s">
        <v>270</v>
      </c>
      <c r="H28" s="62" t="s">
        <v>271</v>
      </c>
      <c r="I28" s="62" t="s">
        <v>272</v>
      </c>
      <c r="J28" s="62">
        <v>18.0</v>
      </c>
      <c r="K28" s="62">
        <v>36.0</v>
      </c>
      <c r="L28" s="62">
        <v>445.81</v>
      </c>
    </row>
    <row r="29">
      <c r="A29" s="62" t="s">
        <v>110</v>
      </c>
      <c r="B29" s="62">
        <v>8.9853110438E10</v>
      </c>
      <c r="C29" s="62" t="s">
        <v>111</v>
      </c>
      <c r="D29" s="62">
        <v>1158.0</v>
      </c>
      <c r="E29" s="62" t="s">
        <v>185</v>
      </c>
      <c r="F29" s="62" t="s">
        <v>273</v>
      </c>
      <c r="G29" s="62" t="s">
        <v>274</v>
      </c>
      <c r="H29" s="62" t="s">
        <v>275</v>
      </c>
      <c r="I29" s="62" t="s">
        <v>276</v>
      </c>
      <c r="J29" s="62">
        <v>18.0</v>
      </c>
      <c r="K29" s="62">
        <v>34.0</v>
      </c>
      <c r="L29" s="62">
        <v>391.24</v>
      </c>
    </row>
    <row r="30">
      <c r="A30" s="62" t="s">
        <v>112</v>
      </c>
      <c r="B30" s="62">
        <v>8.9166325895E10</v>
      </c>
      <c r="C30" s="62" t="s">
        <v>113</v>
      </c>
      <c r="D30" s="62">
        <v>1158.0</v>
      </c>
      <c r="E30" s="62" t="s">
        <v>166</v>
      </c>
      <c r="F30" s="62" t="s">
        <v>277</v>
      </c>
      <c r="G30" s="62" t="s">
        <v>278</v>
      </c>
      <c r="H30" s="62" t="s">
        <v>279</v>
      </c>
      <c r="I30" s="62" t="s">
        <v>280</v>
      </c>
      <c r="J30" s="62">
        <v>7.0</v>
      </c>
      <c r="K30" s="62">
        <v>12.0</v>
      </c>
      <c r="L30" s="62">
        <v>69.95</v>
      </c>
    </row>
    <row r="31">
      <c r="A31" s="62" t="s">
        <v>114</v>
      </c>
      <c r="B31" s="62">
        <v>8.9169318264E10</v>
      </c>
      <c r="C31" s="62" t="s">
        <v>115</v>
      </c>
      <c r="D31" s="62">
        <v>1158.0</v>
      </c>
      <c r="E31" s="62" t="s">
        <v>242</v>
      </c>
      <c r="F31" s="62" t="s">
        <v>281</v>
      </c>
      <c r="G31" s="62" t="s">
        <v>282</v>
      </c>
      <c r="H31" s="62" t="s">
        <v>283</v>
      </c>
      <c r="I31" s="62" t="s">
        <v>284</v>
      </c>
      <c r="J31" s="62">
        <v>10.0</v>
      </c>
      <c r="K31" s="62">
        <v>19.0</v>
      </c>
      <c r="L31" s="62">
        <v>222.79</v>
      </c>
    </row>
    <row r="32">
      <c r="A32" s="62" t="s">
        <v>45</v>
      </c>
      <c r="B32" s="62">
        <v>8.9163495071E10</v>
      </c>
      <c r="C32" s="62" t="s">
        <v>116</v>
      </c>
      <c r="D32" s="62">
        <v>1158.0</v>
      </c>
      <c r="E32" s="62" t="s">
        <v>185</v>
      </c>
      <c r="F32" s="62" t="s">
        <v>285</v>
      </c>
      <c r="G32" s="62" t="s">
        <v>286</v>
      </c>
      <c r="H32" s="62" t="s">
        <v>287</v>
      </c>
      <c r="I32" s="62" t="s">
        <v>288</v>
      </c>
      <c r="J32" s="62">
        <v>16.0</v>
      </c>
      <c r="K32" s="62">
        <v>31.0</v>
      </c>
      <c r="L32" s="62">
        <v>361.86</v>
      </c>
    </row>
    <row r="33">
      <c r="A33" s="62" t="s">
        <v>46</v>
      </c>
      <c r="B33" s="62">
        <v>8.916634475E10</v>
      </c>
      <c r="C33" s="62" t="s">
        <v>117</v>
      </c>
      <c r="D33" s="62">
        <v>1158.0</v>
      </c>
      <c r="E33" s="62" t="s">
        <v>171</v>
      </c>
      <c r="F33" s="62" t="s">
        <v>289</v>
      </c>
      <c r="G33" s="62" t="s">
        <v>290</v>
      </c>
      <c r="H33" s="62" t="s">
        <v>291</v>
      </c>
      <c r="I33" s="62" t="s">
        <v>292</v>
      </c>
      <c r="J33" s="62">
        <v>14.0</v>
      </c>
      <c r="K33" s="62">
        <v>28.0</v>
      </c>
      <c r="L33" s="62">
        <v>311.77</v>
      </c>
    </row>
    <row r="34">
      <c r="A34" s="62" t="s">
        <v>118</v>
      </c>
      <c r="B34" s="62">
        <v>8.9169365906E10</v>
      </c>
      <c r="C34" s="62" t="s">
        <v>119</v>
      </c>
      <c r="D34" s="62">
        <v>1158.0</v>
      </c>
      <c r="E34" s="62" t="s">
        <v>185</v>
      </c>
      <c r="F34" s="62" t="s">
        <v>293</v>
      </c>
      <c r="G34" s="62" t="s">
        <v>203</v>
      </c>
      <c r="H34" s="62" t="s">
        <v>294</v>
      </c>
      <c r="I34" s="62" t="s">
        <v>295</v>
      </c>
      <c r="J34" s="62">
        <v>4.0</v>
      </c>
      <c r="K34" s="62">
        <v>8.0</v>
      </c>
      <c r="L34" s="62">
        <v>31.23</v>
      </c>
    </row>
    <row r="35">
      <c r="A35" s="62" t="s">
        <v>47</v>
      </c>
      <c r="B35" s="62">
        <v>8.926582616E10</v>
      </c>
      <c r="C35" s="62" t="s">
        <v>120</v>
      </c>
      <c r="D35" s="62" t="s">
        <v>296</v>
      </c>
      <c r="E35" s="62" t="s">
        <v>171</v>
      </c>
      <c r="F35" s="62" t="s">
        <v>297</v>
      </c>
      <c r="G35" s="62" t="s">
        <v>298</v>
      </c>
      <c r="H35" s="62" t="s">
        <v>299</v>
      </c>
      <c r="I35" s="62" t="s">
        <v>300</v>
      </c>
      <c r="J35" s="62">
        <v>18.0</v>
      </c>
      <c r="K35" s="62">
        <v>35.0</v>
      </c>
      <c r="L35" s="62">
        <v>410.83</v>
      </c>
    </row>
    <row r="36">
      <c r="A36" s="62" t="s">
        <v>121</v>
      </c>
      <c r="B36" s="62">
        <v>8.9637677777E10</v>
      </c>
      <c r="C36" s="62" t="s">
        <v>122</v>
      </c>
      <c r="D36" s="62">
        <v>1158.0</v>
      </c>
      <c r="E36" s="62" t="s">
        <v>242</v>
      </c>
      <c r="F36" s="62" t="s">
        <v>301</v>
      </c>
      <c r="G36" s="62" t="s">
        <v>302</v>
      </c>
      <c r="H36" s="62" t="s">
        <v>303</v>
      </c>
      <c r="I36" s="62" t="s">
        <v>304</v>
      </c>
      <c r="J36" s="62">
        <v>14.0</v>
      </c>
      <c r="K36" s="62">
        <v>28.0</v>
      </c>
      <c r="L36" s="62">
        <v>382.72</v>
      </c>
    </row>
    <row r="37">
      <c r="A37" s="62" t="s">
        <v>48</v>
      </c>
      <c r="B37" s="62">
        <v>8.926886343E10</v>
      </c>
      <c r="C37" s="62" t="s">
        <v>123</v>
      </c>
      <c r="D37" s="62">
        <v>1158.0</v>
      </c>
      <c r="E37" s="62" t="s">
        <v>185</v>
      </c>
      <c r="F37" s="62" t="s">
        <v>305</v>
      </c>
      <c r="G37" s="62" t="s">
        <v>306</v>
      </c>
      <c r="H37" s="62" t="s">
        <v>307</v>
      </c>
      <c r="I37" s="62" t="s">
        <v>308</v>
      </c>
      <c r="J37" s="62">
        <v>19.0</v>
      </c>
      <c r="K37" s="62">
        <v>37.0</v>
      </c>
      <c r="L37" s="62">
        <v>445.1</v>
      </c>
    </row>
    <row r="38">
      <c r="A38" s="62" t="s">
        <v>124</v>
      </c>
      <c r="B38" s="62" t="s">
        <v>125</v>
      </c>
      <c r="C38" s="62" t="s">
        <v>126</v>
      </c>
      <c r="D38" s="62">
        <v>1158.0</v>
      </c>
      <c r="E38" s="62" t="s">
        <v>185</v>
      </c>
      <c r="F38" s="62" t="s">
        <v>309</v>
      </c>
      <c r="G38" s="62" t="s">
        <v>310</v>
      </c>
      <c r="H38" s="62" t="s">
        <v>311</v>
      </c>
      <c r="I38" s="62" t="s">
        <v>312</v>
      </c>
      <c r="J38" s="62">
        <v>9.0</v>
      </c>
      <c r="K38" s="62">
        <v>16.0</v>
      </c>
      <c r="L38" s="62">
        <v>160.62</v>
      </c>
    </row>
    <row r="39">
      <c r="A39" s="62" t="s">
        <v>49</v>
      </c>
      <c r="B39" s="62" t="s">
        <v>127</v>
      </c>
      <c r="C39" s="62" t="s">
        <v>128</v>
      </c>
      <c r="D39" s="62">
        <v>1158.0</v>
      </c>
      <c r="E39" s="62" t="s">
        <v>185</v>
      </c>
      <c r="F39" s="62" t="s">
        <v>313</v>
      </c>
      <c r="G39" s="62" t="s">
        <v>314</v>
      </c>
      <c r="H39" s="62" t="s">
        <v>315</v>
      </c>
      <c r="I39" s="62" t="s">
        <v>316</v>
      </c>
      <c r="J39" s="62">
        <v>19.0</v>
      </c>
      <c r="K39" s="62">
        <v>36.0</v>
      </c>
      <c r="L39" s="62">
        <v>489.88</v>
      </c>
    </row>
    <row r="40">
      <c r="A40" s="62" t="s">
        <v>50</v>
      </c>
      <c r="B40" s="62">
        <v>8.9663082707E10</v>
      </c>
      <c r="C40" s="62" t="s">
        <v>129</v>
      </c>
      <c r="D40" s="62">
        <v>1799.0</v>
      </c>
      <c r="E40" s="62" t="s">
        <v>185</v>
      </c>
      <c r="F40" s="62" t="s">
        <v>317</v>
      </c>
      <c r="G40" s="62" t="s">
        <v>318</v>
      </c>
      <c r="H40" s="62" t="s">
        <v>319</v>
      </c>
      <c r="I40" s="62" t="s">
        <v>320</v>
      </c>
      <c r="J40" s="62">
        <v>19.0</v>
      </c>
      <c r="K40" s="62">
        <v>37.0</v>
      </c>
      <c r="L40" s="62">
        <v>445.1</v>
      </c>
    </row>
    <row r="41">
      <c r="A41" s="62" t="s">
        <v>130</v>
      </c>
      <c r="B41" s="62">
        <v>8.92505326E10</v>
      </c>
      <c r="C41" s="62" t="s">
        <v>131</v>
      </c>
      <c r="D41" s="62">
        <v>1158.0</v>
      </c>
      <c r="E41" s="62" t="s">
        <v>166</v>
      </c>
      <c r="F41" s="62" t="s">
        <v>321</v>
      </c>
      <c r="G41" s="62" t="s">
        <v>322</v>
      </c>
      <c r="H41" s="62" t="s">
        <v>323</v>
      </c>
      <c r="I41" s="62" t="s">
        <v>324</v>
      </c>
      <c r="J41" s="62">
        <v>15.0</v>
      </c>
      <c r="K41" s="62">
        <v>28.0</v>
      </c>
      <c r="L41" s="62">
        <v>439.96</v>
      </c>
    </row>
    <row r="42">
      <c r="A42" s="62" t="s">
        <v>132</v>
      </c>
      <c r="B42" s="62">
        <v>8.9151440002E10</v>
      </c>
      <c r="C42" s="62" t="s">
        <v>133</v>
      </c>
      <c r="D42" s="62">
        <v>1158.0</v>
      </c>
      <c r="E42" s="62" t="s">
        <v>166</v>
      </c>
      <c r="F42" s="62" t="s">
        <v>325</v>
      </c>
      <c r="G42" s="62" t="s">
        <v>326</v>
      </c>
      <c r="H42" s="62" t="s">
        <v>327</v>
      </c>
      <c r="I42" s="62" t="s">
        <v>328</v>
      </c>
      <c r="J42" s="62">
        <v>9.0</v>
      </c>
      <c r="K42" s="62">
        <v>15.0</v>
      </c>
      <c r="L42" s="62">
        <v>160.76</v>
      </c>
    </row>
    <row r="43">
      <c r="A43" s="62" t="s">
        <v>52</v>
      </c>
      <c r="B43" s="62">
        <v>8.9165155007E10</v>
      </c>
      <c r="C43" s="62" t="s">
        <v>134</v>
      </c>
      <c r="D43" s="62">
        <v>1158.0</v>
      </c>
      <c r="E43" s="62" t="s">
        <v>166</v>
      </c>
      <c r="F43" s="62" t="s">
        <v>329</v>
      </c>
      <c r="G43" s="62" t="s">
        <v>330</v>
      </c>
      <c r="H43" s="62" t="s">
        <v>331</v>
      </c>
      <c r="I43" s="62" t="s">
        <v>332</v>
      </c>
      <c r="J43" s="62">
        <v>14.0</v>
      </c>
      <c r="K43" s="62">
        <v>29.0</v>
      </c>
      <c r="L43" s="62">
        <v>400.26</v>
      </c>
    </row>
    <row r="44">
      <c r="A44" s="62" t="s">
        <v>53</v>
      </c>
      <c r="B44" s="62" t="s">
        <v>135</v>
      </c>
      <c r="C44" s="62" t="s">
        <v>136</v>
      </c>
      <c r="D44" s="62">
        <v>629.0</v>
      </c>
      <c r="E44" s="62" t="s">
        <v>171</v>
      </c>
      <c r="F44" s="62" t="s">
        <v>333</v>
      </c>
      <c r="G44" s="62" t="s">
        <v>334</v>
      </c>
      <c r="H44" s="62" t="s">
        <v>335</v>
      </c>
      <c r="I44" s="62" t="s">
        <v>336</v>
      </c>
      <c r="J44" s="62">
        <v>14.0</v>
      </c>
      <c r="K44" s="62">
        <v>27.0</v>
      </c>
      <c r="L44" s="62">
        <v>378.66</v>
      </c>
    </row>
    <row r="45">
      <c r="A45" s="62" t="s">
        <v>137</v>
      </c>
      <c r="B45" s="62">
        <v>8.9863454721E10</v>
      </c>
      <c r="C45" s="62" t="s">
        <v>138</v>
      </c>
      <c r="D45" s="62">
        <v>1580.0</v>
      </c>
      <c r="E45" s="62" t="s">
        <v>185</v>
      </c>
      <c r="F45" s="62" t="s">
        <v>337</v>
      </c>
      <c r="G45" s="62" t="s">
        <v>338</v>
      </c>
      <c r="H45" s="62" t="s">
        <v>339</v>
      </c>
      <c r="I45" s="62" t="s">
        <v>340</v>
      </c>
      <c r="J45" s="62">
        <v>0.0</v>
      </c>
      <c r="K45" s="62">
        <v>0.0</v>
      </c>
      <c r="L45" s="62">
        <v>0.0</v>
      </c>
    </row>
    <row r="46">
      <c r="A46" s="62" t="s">
        <v>54</v>
      </c>
      <c r="B46" s="62">
        <v>8.9852869508E10</v>
      </c>
      <c r="C46" s="62" t="s">
        <v>139</v>
      </c>
      <c r="D46" s="62">
        <v>1158.0</v>
      </c>
      <c r="E46" s="62" t="s">
        <v>255</v>
      </c>
      <c r="F46" s="62" t="s">
        <v>341</v>
      </c>
      <c r="G46" s="62" t="s">
        <v>342</v>
      </c>
      <c r="H46" s="62" t="s">
        <v>343</v>
      </c>
      <c r="I46" s="62" t="s">
        <v>344</v>
      </c>
      <c r="J46" s="62">
        <v>20.0</v>
      </c>
      <c r="K46" s="62">
        <v>39.0</v>
      </c>
      <c r="L46" s="62">
        <v>506.08</v>
      </c>
    </row>
    <row r="47">
      <c r="A47" s="62" t="s">
        <v>55</v>
      </c>
      <c r="B47" s="62">
        <v>8.9851906079E10</v>
      </c>
      <c r="C47" s="62" t="s">
        <v>140</v>
      </c>
      <c r="D47" s="62">
        <v>1158.0</v>
      </c>
      <c r="E47" s="62" t="s">
        <v>185</v>
      </c>
      <c r="F47" s="62" t="s">
        <v>345</v>
      </c>
      <c r="G47" s="62" t="s">
        <v>185</v>
      </c>
      <c r="H47" s="62" t="s">
        <v>346</v>
      </c>
      <c r="I47" s="62" t="s">
        <v>347</v>
      </c>
      <c r="J47" s="62">
        <v>20.0</v>
      </c>
      <c r="K47" s="62">
        <v>39.0</v>
      </c>
      <c r="L47" s="62">
        <v>506.08</v>
      </c>
    </row>
    <row r="48">
      <c r="A48" s="62" t="s">
        <v>141</v>
      </c>
      <c r="C48" s="62" t="s">
        <v>142</v>
      </c>
      <c r="D48" s="62">
        <v>1158.0</v>
      </c>
      <c r="J48" s="62">
        <v>9.0</v>
      </c>
      <c r="K48" s="62">
        <v>16.0</v>
      </c>
      <c r="L48" s="62">
        <v>163.02</v>
      </c>
    </row>
    <row r="49">
      <c r="A49" s="62" t="s">
        <v>143</v>
      </c>
      <c r="B49" s="62">
        <v>8.9851507805E10</v>
      </c>
      <c r="C49" s="62" t="s">
        <v>144</v>
      </c>
      <c r="D49" s="62">
        <v>1158.0</v>
      </c>
      <c r="E49" s="62" t="s">
        <v>166</v>
      </c>
      <c r="F49" s="62" t="s">
        <v>348</v>
      </c>
      <c r="G49" s="62" t="s">
        <v>349</v>
      </c>
      <c r="H49" s="62" t="s">
        <v>350</v>
      </c>
      <c r="I49" s="62" t="s">
        <v>351</v>
      </c>
      <c r="J49" s="62">
        <v>15.0</v>
      </c>
      <c r="K49" s="62">
        <v>29.0</v>
      </c>
      <c r="L49" s="62">
        <v>285.06</v>
      </c>
    </row>
    <row r="50">
      <c r="A50" s="62" t="s">
        <v>145</v>
      </c>
      <c r="B50" s="62">
        <v>8.9853611377E10</v>
      </c>
      <c r="C50" s="62" t="s">
        <v>146</v>
      </c>
      <c r="D50" s="62">
        <v>1158.0</v>
      </c>
      <c r="E50" s="62" t="s">
        <v>166</v>
      </c>
      <c r="F50" s="62" t="s">
        <v>352</v>
      </c>
      <c r="G50" s="62" t="s">
        <v>353</v>
      </c>
      <c r="H50" s="62" t="s">
        <v>354</v>
      </c>
      <c r="I50" s="62" t="s">
        <v>355</v>
      </c>
      <c r="J50" s="62">
        <v>15.0</v>
      </c>
      <c r="K50" s="62">
        <v>28.0</v>
      </c>
      <c r="L50" s="62">
        <v>300.55</v>
      </c>
    </row>
    <row r="51">
      <c r="A51" s="62" t="s">
        <v>56</v>
      </c>
      <c r="B51" s="62">
        <v>8.9852834024E10</v>
      </c>
      <c r="C51" s="62" t="s">
        <v>147</v>
      </c>
      <c r="D51" s="62">
        <v>1158.0</v>
      </c>
      <c r="E51" s="62" t="s">
        <v>185</v>
      </c>
      <c r="F51" s="62" t="s">
        <v>356</v>
      </c>
      <c r="G51" s="62" t="s">
        <v>357</v>
      </c>
      <c r="H51" s="62" t="s">
        <v>358</v>
      </c>
      <c r="I51" s="62" t="s">
        <v>359</v>
      </c>
      <c r="J51" s="62">
        <v>15.0</v>
      </c>
      <c r="K51" s="62">
        <v>28.0</v>
      </c>
      <c r="L51" s="62">
        <v>300.55</v>
      </c>
    </row>
    <row r="52">
      <c r="A52" s="62" t="s">
        <v>57</v>
      </c>
      <c r="B52" s="62">
        <v>8.9854173725E10</v>
      </c>
      <c r="C52" s="62" t="s">
        <v>148</v>
      </c>
      <c r="D52" s="62">
        <v>1158.0</v>
      </c>
      <c r="E52" s="62" t="s">
        <v>171</v>
      </c>
      <c r="F52" s="62" t="s">
        <v>360</v>
      </c>
      <c r="G52" s="62" t="s">
        <v>361</v>
      </c>
      <c r="H52" s="62" t="s">
        <v>362</v>
      </c>
      <c r="I52" s="62" t="s">
        <v>363</v>
      </c>
      <c r="J52" s="62">
        <v>14.0</v>
      </c>
      <c r="K52" s="62">
        <v>25.0</v>
      </c>
      <c r="L52" s="62">
        <v>321.01</v>
      </c>
    </row>
    <row r="53">
      <c r="A53" s="62" t="s">
        <v>59</v>
      </c>
      <c r="B53" s="62">
        <v>8.9852042387E10</v>
      </c>
      <c r="C53" s="62" t="s">
        <v>149</v>
      </c>
      <c r="D53" s="62">
        <v>1158.0</v>
      </c>
      <c r="E53" s="62" t="s">
        <v>171</v>
      </c>
      <c r="F53" s="62" t="s">
        <v>364</v>
      </c>
      <c r="G53" s="62" t="s">
        <v>185</v>
      </c>
      <c r="H53" s="62" t="s">
        <v>365</v>
      </c>
      <c r="I53" s="62" t="s">
        <v>366</v>
      </c>
      <c r="J53" s="62">
        <v>18.0</v>
      </c>
      <c r="K53" s="62">
        <v>36.0</v>
      </c>
      <c r="L53" s="62">
        <v>475.62</v>
      </c>
    </row>
    <row r="54">
      <c r="A54" s="62" t="s">
        <v>60</v>
      </c>
      <c r="B54" s="62">
        <v>8.9164209976E10</v>
      </c>
      <c r="C54" s="62" t="s">
        <v>150</v>
      </c>
      <c r="D54" s="62">
        <v>1158.0</v>
      </c>
      <c r="E54" s="62" t="s">
        <v>185</v>
      </c>
      <c r="F54" s="62" t="s">
        <v>367</v>
      </c>
      <c r="G54" s="62" t="s">
        <v>368</v>
      </c>
      <c r="H54" s="62" t="s">
        <v>369</v>
      </c>
      <c r="I54" s="62" t="s">
        <v>370</v>
      </c>
      <c r="J54" s="62">
        <v>19.0</v>
      </c>
      <c r="K54" s="62">
        <v>36.0</v>
      </c>
      <c r="L54" s="62">
        <v>452.22</v>
      </c>
    </row>
    <row r="55">
      <c r="A55" s="62" t="s">
        <v>61</v>
      </c>
      <c r="B55" s="62">
        <v>8.905724321E10</v>
      </c>
      <c r="C55" s="62" t="s">
        <v>151</v>
      </c>
      <c r="D55" s="62">
        <v>1158.0</v>
      </c>
      <c r="E55" s="62" t="s">
        <v>185</v>
      </c>
      <c r="F55" s="62" t="s">
        <v>371</v>
      </c>
      <c r="G55" s="62" t="s">
        <v>372</v>
      </c>
      <c r="H55" s="62" t="s">
        <v>373</v>
      </c>
      <c r="I55" s="62" t="s">
        <v>374</v>
      </c>
      <c r="J55" s="62">
        <v>14.0</v>
      </c>
      <c r="K55" s="62">
        <v>27.0</v>
      </c>
      <c r="L55" s="62">
        <v>326.3</v>
      </c>
    </row>
    <row r="56">
      <c r="A56" s="62" t="s">
        <v>62</v>
      </c>
      <c r="B56" s="62">
        <v>7.9057145933E10</v>
      </c>
      <c r="C56" s="62" t="s">
        <v>152</v>
      </c>
      <c r="D56" s="62">
        <v>1158.0</v>
      </c>
      <c r="E56" s="62" t="s">
        <v>185</v>
      </c>
      <c r="F56" s="62" t="s">
        <v>375</v>
      </c>
      <c r="G56" s="62" t="s">
        <v>376</v>
      </c>
      <c r="H56" s="62" t="s">
        <v>377</v>
      </c>
      <c r="I56" s="62" t="s">
        <v>378</v>
      </c>
      <c r="J56" s="62">
        <v>11.0</v>
      </c>
      <c r="K56" s="62">
        <v>19.0</v>
      </c>
      <c r="L56" s="62">
        <v>337.0</v>
      </c>
    </row>
    <row r="57">
      <c r="A57" s="62" t="s">
        <v>153</v>
      </c>
      <c r="B57" s="62">
        <v>8.9165560787E10</v>
      </c>
      <c r="C57" s="62" t="s">
        <v>154</v>
      </c>
      <c r="D57" s="62">
        <v>1245.0</v>
      </c>
      <c r="E57" s="62" t="s">
        <v>185</v>
      </c>
      <c r="F57" s="62" t="s">
        <v>379</v>
      </c>
      <c r="G57" s="62" t="s">
        <v>380</v>
      </c>
      <c r="H57" s="62" t="s">
        <v>381</v>
      </c>
      <c r="I57" s="62" t="s">
        <v>382</v>
      </c>
      <c r="J57" s="62">
        <v>0.0</v>
      </c>
      <c r="K57" s="62">
        <v>0.0</v>
      </c>
      <c r="L57" s="62">
        <v>0.0</v>
      </c>
    </row>
    <row r="58">
      <c r="A58" s="62" t="s">
        <v>64</v>
      </c>
      <c r="B58" s="62">
        <v>8.9654461945E10</v>
      </c>
      <c r="C58" s="62" t="s">
        <v>155</v>
      </c>
      <c r="D58" s="62">
        <v>1158.0</v>
      </c>
      <c r="E58" s="62" t="s">
        <v>171</v>
      </c>
      <c r="F58" s="62" t="s">
        <v>383</v>
      </c>
      <c r="G58" s="62" t="s">
        <v>384</v>
      </c>
      <c r="H58" s="62" t="s">
        <v>385</v>
      </c>
      <c r="I58" s="62" t="s">
        <v>386</v>
      </c>
      <c r="J58" s="62">
        <v>14.0</v>
      </c>
      <c r="K58" s="62">
        <v>26.0</v>
      </c>
      <c r="L58" s="62">
        <v>314.89</v>
      </c>
    </row>
  </sheetData>
  <autoFilter ref="$A$1:$Y$58">
    <sortState ref="A1:Y58">
      <sortCondition ref="A1:A58"/>
      <sortCondition descending="1" ref="L1:L58"/>
    </sortState>
  </autoFilter>
  <drawing r:id="rId1"/>
</worksheet>
</file>