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rahim\Desktop\MSc Work\MSC_Project\Appendices\"/>
    </mc:Choice>
  </mc:AlternateContent>
  <bookViews>
    <workbookView xWindow="0" yWindow="0" windowWidth="17895" windowHeight="8055"/>
  </bookViews>
  <sheets>
    <sheet name="Product Backlog" sheetId="1" r:id="rId1"/>
    <sheet name="Sheet1" sheetId="7" r:id="rId2"/>
  </sheets>
  <calcPr calcId="162913"/>
</workbook>
</file>

<file path=xl/calcChain.xml><?xml version="1.0" encoding="utf-8"?>
<calcChain xmlns="http://schemas.openxmlformats.org/spreadsheetml/2006/main">
  <c r="J53" i="1" l="1"/>
  <c r="J54" i="1"/>
  <c r="J55" i="1"/>
  <c r="J56" i="1"/>
  <c r="J28" i="1"/>
  <c r="J30" i="1"/>
  <c r="J32" i="1"/>
  <c r="J33" i="1"/>
  <c r="J34" i="1"/>
  <c r="J35" i="1"/>
  <c r="J36" i="1"/>
  <c r="J37" i="1"/>
  <c r="K177" i="1" l="1"/>
  <c r="J177" i="1"/>
  <c r="I177" i="1"/>
  <c r="H177" i="1"/>
  <c r="G177" i="1"/>
  <c r="F177" i="1"/>
  <c r="C177" i="1"/>
  <c r="E107" i="7" l="1"/>
  <c r="G107" i="7"/>
  <c r="H107" i="7"/>
  <c r="I107" i="7"/>
  <c r="J107" i="7"/>
  <c r="F107" i="7"/>
  <c r="B107" i="7"/>
  <c r="B109" i="7" l="1"/>
  <c r="J52" i="1"/>
  <c r="J23" i="1"/>
  <c r="J22" i="1"/>
  <c r="J21" i="1"/>
  <c r="J20" i="1"/>
  <c r="J5" i="1"/>
  <c r="J62" i="1"/>
  <c r="J61" i="1"/>
  <c r="J60" i="1"/>
  <c r="J59" i="1"/>
  <c r="J57" i="1"/>
  <c r="J49" i="1"/>
  <c r="J48" i="1"/>
  <c r="J47" i="1"/>
  <c r="J46" i="1"/>
  <c r="J43" i="1"/>
  <c r="J42" i="1"/>
  <c r="J41" i="1"/>
  <c r="J40" i="1"/>
  <c r="J27" i="1"/>
  <c r="J26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<sst xmlns="http://schemas.openxmlformats.org/spreadsheetml/2006/main" count="590" uniqueCount="233">
  <si>
    <t>r</t>
  </si>
  <si>
    <t>User Story</t>
  </si>
  <si>
    <t xml:space="preserve"> </t>
  </si>
  <si>
    <t>I want to be able to...</t>
  </si>
  <si>
    <t>so that...</t>
  </si>
  <si>
    <t>Notes</t>
  </si>
  <si>
    <t>Acceptance tests</t>
  </si>
  <si>
    <t>Priority</t>
  </si>
  <si>
    <t>Complexity</t>
  </si>
  <si>
    <t xml:space="preserve">   Status</t>
  </si>
  <si>
    <t>Return on Investment</t>
  </si>
  <si>
    <t>Estimated Complexity</t>
  </si>
  <si>
    <t>Done?</t>
  </si>
  <si>
    <t>Tasks</t>
  </si>
  <si>
    <t>Mon</t>
  </si>
  <si>
    <t>Tue</t>
  </si>
  <si>
    <t>Wed</t>
  </si>
  <si>
    <t>Thu</t>
  </si>
  <si>
    <t>Y</t>
  </si>
  <si>
    <t>Fri</t>
  </si>
  <si>
    <t>Completed</t>
  </si>
  <si>
    <t>Uncompleted</t>
  </si>
  <si>
    <t>N</t>
  </si>
  <si>
    <t>Make a page with a table</t>
  </si>
  <si>
    <t>Make a page with table</t>
  </si>
  <si>
    <t xml:space="preserve">- User can review exams </t>
  </si>
  <si>
    <t>- User can add comments as a seperate file</t>
  </si>
  <si>
    <t>Not started</t>
  </si>
  <si>
    <t>In progress</t>
  </si>
  <si>
    <t>Estimated velocity</t>
  </si>
  <si>
    <t>Effort remaining</t>
  </si>
  <si>
    <t>Actual velocity</t>
  </si>
  <si>
    <t>- Must us the credentials given for guest accounts                                   - Must be a user, thats assigned to the system (no unauthorised access)</t>
  </si>
  <si>
    <t>.</t>
  </si>
  <si>
    <t>oversee all accounts</t>
  </si>
  <si>
    <t>- Admin must see a table with all account information</t>
  </si>
  <si>
    <t>Work on all browsers</t>
  </si>
  <si>
    <t>System manager</t>
  </si>
  <si>
    <t>input student data</t>
  </si>
  <si>
    <t>upload courses from file</t>
  </si>
  <si>
    <t>upload student data from file</t>
  </si>
  <si>
    <t>input courses data</t>
  </si>
  <si>
    <t>view courses I input/import</t>
  </si>
  <si>
    <t>edit courses I input/import</t>
  </si>
  <si>
    <t>view student record that I have input/import</t>
  </si>
  <si>
    <t>edit student record I have input/import</t>
  </si>
  <si>
    <t>create departments</t>
  </si>
  <si>
    <t>create programmes</t>
  </si>
  <si>
    <t>create schools</t>
  </si>
  <si>
    <t>create colleges</t>
  </si>
  <si>
    <t>edit departmnets I have created</t>
  </si>
  <si>
    <t>edit programmes I have created</t>
  </si>
  <si>
    <t xml:space="preserve">create backups </t>
  </si>
  <si>
    <t>log in using my staff Id and password</t>
  </si>
  <si>
    <t>- Cannot upload an empty file
- Must be a .csv .pdf file
- Must complete the form wihout an empty field</t>
  </si>
  <si>
    <t>-user can view student records</t>
  </si>
  <si>
    <t>- Must cmplete all fields on the form
- Cannot submit existing student records</t>
  </si>
  <si>
    <t>- Must cmplete all fields on the form
- Cannot submit existing course</t>
  </si>
  <si>
    <t>-user can view courses</t>
  </si>
  <si>
    <t>- user can edit student records from list of students</t>
  </si>
  <si>
    <t>- the csv file should have it data arranged in colums appropriately</t>
  </si>
  <si>
    <t>- User Must Login                                      - User Must use correct Login credentials                                                              - User Must be loged in as a system manager</t>
  </si>
  <si>
    <t>- User can create backups of all record</t>
  </si>
  <si>
    <t>can be in .sql format</t>
  </si>
  <si>
    <t>Exam officer</t>
  </si>
  <si>
    <t>- User can import  backups</t>
  </si>
  <si>
    <t>create users / staff</t>
  </si>
  <si>
    <t xml:space="preserve">Edit user account </t>
  </si>
  <si>
    <t>they have accounts/profiles</t>
  </si>
  <si>
    <t>user account will be created and password is set</t>
  </si>
  <si>
    <t>they can be denied access</t>
  </si>
  <si>
    <t>can reset user login details</t>
  </si>
  <si>
    <t>- User can edit user login details</t>
  </si>
  <si>
    <t>import exam scores</t>
  </si>
  <si>
    <t>input exam scores</t>
  </si>
  <si>
    <t>view result broadsheet in academic board format</t>
  </si>
  <si>
    <t>view result broadsheet in notice board format</t>
  </si>
  <si>
    <t>consider student score</t>
  </si>
  <si>
    <t>allocate courses to staff</t>
  </si>
  <si>
    <t>change my login details</t>
  </si>
  <si>
    <t>delete exam scores</t>
  </si>
  <si>
    <t>- User Must Login                                      - User Must use their Login credentials                                                              - User Must be loged in as an exam officer</t>
  </si>
  <si>
    <t>Could be uploaded course by course</t>
  </si>
  <si>
    <t>could be based on an agrreed score</t>
  </si>
  <si>
    <t>-score must be the aggreed score</t>
  </si>
  <si>
    <t xml:space="preserve">- no field can be submitted empty                                                   - </t>
  </si>
  <si>
    <t xml:space="preserve">could show list of allocation </t>
  </si>
  <si>
    <t xml:space="preserve">reset allocation </t>
  </si>
  <si>
    <t>- must reset staff allocated</t>
  </si>
  <si>
    <t xml:space="preserve">- must be logged in                                                                                                - must comfirmation password                        -not empty fields cann be submitted                          </t>
  </si>
  <si>
    <t>Some accounts could be stdents accounts.</t>
  </si>
  <si>
    <t xml:space="preserve">Student </t>
  </si>
  <si>
    <t>log in using my matric numberpassword</t>
  </si>
  <si>
    <t>view specific semester result</t>
  </si>
  <si>
    <t>view all semeter results</t>
  </si>
  <si>
    <t>-user can view a specific semester result</t>
  </si>
  <si>
    <t>-user can view all semester results</t>
  </si>
  <si>
    <t>Teaching Staff</t>
  </si>
  <si>
    <t>login with my staff Id and password</t>
  </si>
  <si>
    <t>- User Must Login                                      - User Must use correct Login credentials                                                              - User Must be loged in as a Student</t>
  </si>
  <si>
    <t>upload exam scores</t>
  </si>
  <si>
    <t>view the scores I uploaded</t>
  </si>
  <si>
    <t>- user can view only scores uploaded</t>
  </si>
  <si>
    <t xml:space="preserve">Exam &amp; records </t>
  </si>
  <si>
    <t>view list of student</t>
  </si>
  <si>
    <t>view list of courses</t>
  </si>
  <si>
    <t>view academic board results</t>
  </si>
  <si>
    <t>view result analysis</t>
  </si>
  <si>
    <t>could specify a department</t>
  </si>
  <si>
    <t>could specify a department/course</t>
  </si>
  <si>
    <t>-user can view list of courses</t>
  </si>
  <si>
    <t>-user can view broad sheets result in academic board format</t>
  </si>
  <si>
    <t>-user can view result analysis</t>
  </si>
  <si>
    <t>Support excell .csv</t>
  </si>
  <si>
    <t>keep previous exams records</t>
  </si>
  <si>
    <t>- Must store previous exam scores
- no score Must be deleted
- Previous result  Must be accessible to Exam officer and exams and record</t>
  </si>
  <si>
    <t>could search the list</t>
  </si>
  <si>
    <t>could specify a department, could search the list</t>
  </si>
  <si>
    <t>- Cannot upload an empty file                                                                                                  - Can only upolad scores for courses allocated
- Must be a .csv .pdf file
- Must complete the form wihout an empty field</t>
  </si>
  <si>
    <t>Developer</t>
  </si>
  <si>
    <t>- Only allows .CSV file
- Warnings must use allowed formats</t>
  </si>
  <si>
    <t>Test for browser compatibility</t>
  </si>
  <si>
    <t>- Test common browsers</t>
  </si>
  <si>
    <t>- Website must work on all browser difference
- Website must run on newest versions</t>
  </si>
  <si>
    <t>Sprint 1</t>
  </si>
  <si>
    <t xml:space="preserve">1. Spike .csv file format upload to MYSQL  </t>
  </si>
  <si>
    <t xml:space="preserve">Spike </t>
  </si>
  <si>
    <t xml:space="preserve">2. As System manager, upload student records </t>
  </si>
  <si>
    <t xml:space="preserve">Create HTML upload form </t>
  </si>
  <si>
    <t>Upload student record into database from file</t>
  </si>
  <si>
    <t xml:space="preserve">Set up database structure </t>
  </si>
  <si>
    <t>3. As System manager, upload courses</t>
  </si>
  <si>
    <t>Create HTML upload form</t>
  </si>
  <si>
    <t>Upload courses into database from file</t>
  </si>
  <si>
    <t>4. As System manager, create users</t>
  </si>
  <si>
    <t>Create  form to add accounts, implement the add function</t>
  </si>
  <si>
    <t> 5. As system manager, create programmes</t>
  </si>
  <si>
    <t xml:space="preserve">Y </t>
  </si>
  <si>
    <t xml:space="preserve">Create HTML forms  </t>
  </si>
  <si>
    <t xml:space="preserve">Add programmes to database </t>
  </si>
  <si>
    <t xml:space="preserve">Add department to database </t>
  </si>
  <si>
    <t xml:space="preserve">Add school to database </t>
  </si>
  <si>
    <t>Add colleges to database</t>
  </si>
  <si>
    <t>6. As exam officer upload exams score</t>
  </si>
  <si>
    <t xml:space="preserve">Create HTML form </t>
  </si>
  <si>
    <t xml:space="preserve">Upload scores into database </t>
  </si>
  <si>
    <t>7. As a teaching staff, upload exam score</t>
  </si>
  <si>
    <t xml:space="preserve">Display the Scores uploaded  </t>
  </si>
  <si>
    <t>Sprint 2</t>
  </si>
  <si>
    <t>1. create login for all user type</t>
  </si>
  <si>
    <t>Create form</t>
  </si>
  <si>
    <t xml:space="preserve">Connect to database to check </t>
  </si>
  <si>
    <t xml:space="preserve">Set session </t>
  </si>
  <si>
    <t>Hash user password</t>
  </si>
  <si>
    <t>Verify user hashed password</t>
  </si>
  <si>
    <t>2. Spike Bcrypt  password hash and verify</t>
  </si>
  <si>
    <t>spike</t>
  </si>
  <si>
    <t xml:space="preserve">3. As system manager, input student record  </t>
  </si>
  <si>
    <t>Create HTML form</t>
  </si>
  <si>
    <t>Add records to database</t>
  </si>
  <si>
    <t>5. As exam officer, view broadsheet</t>
  </si>
  <si>
    <t>Create HTML Table</t>
  </si>
  <si>
    <t>Map score to grade</t>
  </si>
  <si>
    <t>Map score to point</t>
  </si>
  <si>
    <t>Generate GPA, CGPA</t>
  </si>
  <si>
    <t>Create remarks</t>
  </si>
  <si>
    <t>Implement Academic broadsheet result</t>
  </si>
  <si>
    <t>6. As system manager, create backup</t>
  </si>
  <si>
    <t xml:space="preserve">Create backup </t>
  </si>
  <si>
    <t>Import backup</t>
  </si>
  <si>
    <t>7. As Student, view my semester result</t>
  </si>
  <si>
    <t xml:space="preserve">Create html formatted page </t>
  </si>
  <si>
    <t>View student semester result</t>
  </si>
  <si>
    <t>Sprint 3</t>
  </si>
  <si>
    <t>1. Allocate course</t>
  </si>
  <si>
    <t>View all department courses</t>
  </si>
  <si>
    <t>Choose and allocate course to staff</t>
  </si>
  <si>
    <t>2. Spike  web visualisation API</t>
  </si>
  <si>
    <t>3. As exams  &amp; record, View result analysis</t>
  </si>
  <si>
    <t xml:space="preserve">Create table </t>
  </si>
  <si>
    <t>View analysis by grade in table result</t>
  </si>
  <si>
    <t xml:space="preserve">View analysis summary in table </t>
  </si>
  <si>
    <t xml:space="preserve">View visualise analysis </t>
  </si>
  <si>
    <t>Visualise analysis comparing semesters</t>
  </si>
  <si>
    <t>4. As System manager, control user menu</t>
  </si>
  <si>
    <t xml:space="preserve">View all user menu </t>
  </si>
  <si>
    <t>Disable and enable user menu</t>
  </si>
  <si>
    <t xml:space="preserve">5. Form validation </t>
  </si>
  <si>
    <t>Validate user input, strip unwanted xters.</t>
  </si>
  <si>
    <t>6. Upload CSV format</t>
  </si>
  <si>
    <t>Ensure file format is .csv</t>
  </si>
  <si>
    <t>7. User logs</t>
  </si>
  <si>
    <t>Create user logs for input, edit, and logins</t>
  </si>
  <si>
    <t>Sprint 4</t>
  </si>
  <si>
    <t xml:space="preserve">1. Single course analysis </t>
  </si>
  <si>
    <t>Visualise analysis of single course</t>
  </si>
  <si>
    <t xml:space="preserve">2. As System manager, view student </t>
  </si>
  <si>
    <t>View  student records</t>
  </si>
  <si>
    <t xml:space="preserve">3. As System manager, view courses </t>
  </si>
  <si>
    <t>View courses</t>
  </si>
  <si>
    <t>4. As system manager, modify user access  </t>
  </si>
  <si>
    <t xml:space="preserve">View user </t>
  </si>
  <si>
    <t>Modify user account</t>
  </si>
  <si>
    <t xml:space="preserve">5. As system manager, modify programme </t>
  </si>
  <si>
    <t>View programmes</t>
  </si>
  <si>
    <t>6. As system manager, generate file format</t>
  </si>
  <si>
    <t>Course upload .csv file format</t>
  </si>
  <si>
    <t>Student upload .csv file format</t>
  </si>
  <si>
    <t>Ensure the require data is uploaded</t>
  </si>
  <si>
    <t>Sprint 5</t>
  </si>
  <si>
    <t xml:space="preserve">1. As Exam officer, generate file format  </t>
  </si>
  <si>
    <t>Score upload .csv file format</t>
  </si>
  <si>
    <t>2. Change all user login detail</t>
  </si>
  <si>
    <t>Compare old user detail to new</t>
  </si>
  <si>
    <t>3. As System manager, view all user</t>
  </si>
  <si>
    <t>4. Create user views</t>
  </si>
  <si>
    <t>Create user views with different menus</t>
  </si>
  <si>
    <t xml:space="preserve">5. Logout </t>
  </si>
  <si>
    <t>Live page and destroy all sessions</t>
  </si>
  <si>
    <t xml:space="preserve">6. Export files to word </t>
  </si>
  <si>
    <t xml:space="preserve">Implement result export to word  </t>
  </si>
  <si>
    <t>7. Export file to PDF</t>
  </si>
  <si>
    <t xml:space="preserve">Estimated Effort </t>
  </si>
  <si>
    <t>Agile Software Engineering - Sprint BAcklogs - Sprint 1 - 5</t>
  </si>
  <si>
    <t xml:space="preserve">Compare Visual Analysis Yearly </t>
  </si>
  <si>
    <t>Implement result export to PDF</t>
  </si>
  <si>
    <t>Agile Software Engineering: -Product Backlog</t>
  </si>
  <si>
    <t>- Cannot upload an empty file
- Must be a .csv file
- Must complete the form wihout an empty field</t>
  </si>
  <si>
    <t>- User must be logged in as an Exam Officer                                           - User can view, print download the files</t>
  </si>
  <si>
    <t>- must use the credentials given for guest accounts                                   - must be a User, thats assigned to the system (no unauthorised access)</t>
  </si>
  <si>
    <t>- Cannot upload an empty file
- Must complete the form wihout an empty field</t>
  </si>
  <si>
    <t>APPENDIX XI: Product and Sprint Backlogs</t>
  </si>
  <si>
    <t>Agile Software Engineering - Sprint Backlogs - Sprint 1 - 5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</si>
</sst>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</font>
    <font>
      <sz val="12"/>
      <color rgb="FF000000"/>
      <name val="Helvetica"/>
    </font>
    <font>
      <b/>
      <sz val="11"/>
      <name val="Arial"/>
      <family val="2"/>
    </font>
    <font>
      <b/>
      <sz val="10"/>
      <color rgb="FF000000"/>
      <name val="Helvetica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Helvetica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Arial"/>
      <family val="2"/>
    </font>
    <font>
      <b/>
      <sz val="12"/>
      <color rgb="FF000000"/>
      <name val="Helvetica"/>
    </font>
    <font>
      <b/>
      <sz val="22"/>
      <color rgb="FF000000"/>
      <name val="Arial"/>
      <family val="2"/>
    </font>
    <font>
      <sz val="22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4"/>
      <color rgb="FF000000"/>
      <name val="Calibri"/>
      <family val="2"/>
    </font>
    <font>
      <b/>
      <sz val="18"/>
      <color rgb="FF000000"/>
      <name val="Arial"/>
      <family val="2"/>
    </font>
    <font>
      <sz val="22"/>
      <color rgb="FF000000"/>
      <name val="Helvetica"/>
    </font>
  </fonts>
  <fills count="11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EFEFE"/>
        <bgColor rgb="FFFEFEFE"/>
      </patternFill>
    </fill>
    <fill>
      <patternFill patternType="solid">
        <fgColor rgb="FF01DF3D"/>
        <bgColor rgb="FF01DF3D"/>
      </patternFill>
    </fill>
    <fill>
      <patternFill patternType="solid">
        <fgColor rgb="FF9900FF"/>
        <bgColor rgb="FF9900FF"/>
      </patternFill>
    </fill>
    <fill>
      <patternFill patternType="solid">
        <fgColor rgb="FFFF2600"/>
        <bgColor rgb="FFFF2600"/>
      </patternFill>
    </fill>
    <fill>
      <patternFill patternType="solid">
        <fgColor rgb="FFFF8C0C"/>
        <bgColor rgb="FFFF8C0C"/>
      </patternFill>
    </fill>
    <fill>
      <patternFill patternType="solid">
        <fgColor rgb="FF00B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vertical="top"/>
    </xf>
    <xf numFmtId="0" fontId="6" fillId="3" borderId="4" xfId="0" applyFont="1" applyFill="1" applyBorder="1" applyAlignment="1">
      <alignment horizontal="right" vertical="top"/>
    </xf>
    <xf numFmtId="0" fontId="6" fillId="4" borderId="5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3" borderId="5" xfId="0" applyFont="1" applyFill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0" fontId="5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6" fillId="6" borderId="5" xfId="0" applyFont="1" applyFill="1" applyBorder="1" applyAlignment="1">
      <alignment vertical="top"/>
    </xf>
    <xf numFmtId="0" fontId="6" fillId="7" borderId="5" xfId="0" applyFont="1" applyFill="1" applyBorder="1" applyAlignment="1">
      <alignment vertical="top"/>
    </xf>
    <xf numFmtId="0" fontId="3" fillId="3" borderId="3" xfId="0" applyFont="1" applyFill="1" applyBorder="1" applyAlignment="1">
      <alignment horizontal="right" vertical="top"/>
    </xf>
    <xf numFmtId="0" fontId="3" fillId="3" borderId="5" xfId="0" applyFont="1" applyFill="1" applyBorder="1" applyAlignment="1">
      <alignment vertical="top"/>
    </xf>
    <xf numFmtId="0" fontId="0" fillId="5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/>
    <xf numFmtId="0" fontId="4" fillId="0" borderId="0" xfId="0" quotePrefix="1" applyFont="1" applyAlignment="1">
      <alignment horizontal="left" vertical="top" wrapText="1"/>
    </xf>
    <xf numFmtId="0" fontId="8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9" fillId="9" borderId="7" xfId="0" applyFont="1" applyFill="1" applyBorder="1" applyAlignment="1">
      <alignment vertical="center"/>
    </xf>
    <xf numFmtId="0" fontId="7" fillId="10" borderId="7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10" fillId="3" borderId="1" xfId="0" applyFont="1" applyFill="1" applyBorder="1" applyAlignment="1">
      <alignment vertical="top"/>
    </xf>
    <xf numFmtId="0" fontId="10" fillId="3" borderId="2" xfId="0" applyFont="1" applyFill="1" applyBorder="1" applyAlignment="1">
      <alignment vertical="top"/>
    </xf>
    <xf numFmtId="0" fontId="14" fillId="0" borderId="7" xfId="0" applyFont="1" applyBorder="1" applyAlignment="1">
      <alignment vertical="center"/>
    </xf>
    <xf numFmtId="0" fontId="1" fillId="3" borderId="5" xfId="0" applyFont="1" applyFill="1" applyBorder="1" applyAlignment="1">
      <alignment vertical="top"/>
    </xf>
    <xf numFmtId="0" fontId="15" fillId="0" borderId="0" xfId="0" applyFont="1" applyAlignment="1"/>
    <xf numFmtId="0" fontId="1" fillId="3" borderId="5" xfId="0" applyFont="1" applyFill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3" borderId="4" xfId="0" applyFont="1" applyFill="1" applyBorder="1" applyAlignment="1">
      <alignment horizontal="right" vertical="top"/>
    </xf>
    <xf numFmtId="0" fontId="1" fillId="3" borderId="4" xfId="0" applyFont="1" applyFill="1" applyBorder="1" applyAlignment="1">
      <alignment vertical="top"/>
    </xf>
    <xf numFmtId="0" fontId="1" fillId="6" borderId="5" xfId="0" applyFont="1" applyFill="1" applyBorder="1" applyAlignment="1">
      <alignment vertical="top"/>
    </xf>
    <xf numFmtId="0" fontId="1" fillId="7" borderId="5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10" fillId="3" borderId="5" xfId="0" applyFont="1" applyFill="1" applyBorder="1" applyAlignment="1">
      <alignment vertical="top"/>
    </xf>
    <xf numFmtId="0" fontId="16" fillId="0" borderId="0" xfId="0" applyFont="1" applyAlignment="1">
      <alignment horizontal="left" vertical="top" wrapText="1"/>
    </xf>
    <xf numFmtId="0" fontId="14" fillId="8" borderId="7" xfId="0" applyFont="1" applyFill="1" applyBorder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8" borderId="7" xfId="0" applyFont="1" applyFill="1" applyBorder="1" applyAlignment="1">
      <alignment vertical="center" wrapText="1"/>
    </xf>
    <xf numFmtId="0" fontId="15" fillId="9" borderId="7" xfId="0" applyFont="1" applyFill="1" applyBorder="1" applyAlignment="1">
      <alignment vertical="center" wrapText="1"/>
    </xf>
    <xf numFmtId="0" fontId="14" fillId="10" borderId="7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top" wrapText="1"/>
    </xf>
    <xf numFmtId="0" fontId="13" fillId="0" borderId="6" xfId="0" applyFont="1" applyBorder="1" applyAlignment="1">
      <alignment vertical="center" wrapText="1"/>
    </xf>
    <xf numFmtId="0" fontId="14" fillId="0" borderId="6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0" fillId="3" borderId="3" xfId="0" applyFont="1" applyFill="1" applyBorder="1" applyAlignment="1">
      <alignment vertical="top" wrapText="1"/>
    </xf>
    <xf numFmtId="0" fontId="10" fillId="3" borderId="3" xfId="0" applyFont="1" applyFill="1" applyBorder="1" applyAlignment="1">
      <alignment horizontal="right" vertical="top" wrapText="1"/>
    </xf>
    <xf numFmtId="0" fontId="17" fillId="0" borderId="7" xfId="0" applyFont="1" applyBorder="1" applyAlignment="1">
      <alignment vertical="center"/>
    </xf>
    <xf numFmtId="0" fontId="0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8" fillId="0" borderId="0" xfId="0" applyFont="1" applyAlignment="1"/>
    <xf numFmtId="0" fontId="19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70"/>
  <sheetViews>
    <sheetView tabSelected="1" workbookViewId="0">
      <pane ySplit="4" topLeftCell="A64" activePane="bottomLeft" state="frozen"/>
      <selection pane="bottomLeft" activeCell="E69" sqref="E69"/>
    </sheetView>
  </sheetViews>
  <sheetFormatPr defaultColWidth="14.42578125" defaultRowHeight="15.75" customHeight="1" x14ac:dyDescent="0.2"/>
  <cols>
    <col min="1" max="1" width="3" bestFit="1" customWidth="1"/>
    <col min="2" max="2" width="21" customWidth="1"/>
    <col min="3" max="3" width="20.7109375" customWidth="1"/>
    <col min="4" max="4" width="23.7109375" customWidth="1"/>
    <col min="5" max="5" width="31.140625" customWidth="1"/>
    <col min="6" max="6" width="30.85546875" customWidth="1"/>
    <col min="11" max="11" width="7.140625" customWidth="1"/>
    <col min="12" max="12" width="7.28515625" customWidth="1"/>
    <col min="25" max="25" width="16.7109375" customWidth="1"/>
  </cols>
  <sheetData>
    <row r="1" spans="1:25" s="67" customFormat="1" ht="23.25" x14ac:dyDescent="0.35">
      <c r="B1" s="67" t="s">
        <v>231</v>
      </c>
    </row>
    <row r="2" spans="1:25" s="67" customFormat="1" ht="15.75" customHeight="1" x14ac:dyDescent="0.35"/>
    <row r="3" spans="1:25" s="33" customFormat="1" ht="27" x14ac:dyDescent="0.35">
      <c r="A3" s="64" t="s">
        <v>226</v>
      </c>
      <c r="B3" s="64"/>
      <c r="C3" s="64"/>
      <c r="D3" s="64"/>
      <c r="E3" s="64"/>
      <c r="F3" s="64"/>
      <c r="G3" s="64"/>
      <c r="H3" s="64"/>
      <c r="I3" s="64"/>
      <c r="J3" s="64"/>
    </row>
    <row r="4" spans="1:25" ht="30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63.75" x14ac:dyDescent="0.2">
      <c r="A5" s="4">
        <v>1</v>
      </c>
      <c r="B5" s="5" t="s">
        <v>37</v>
      </c>
      <c r="C5" s="5" t="s">
        <v>53</v>
      </c>
      <c r="D5" s="5"/>
      <c r="E5" s="5"/>
      <c r="F5" s="24" t="s">
        <v>61</v>
      </c>
      <c r="G5" s="5">
        <v>7</v>
      </c>
      <c r="H5" s="5">
        <v>5</v>
      </c>
      <c r="I5" s="5" t="s">
        <v>20</v>
      </c>
      <c r="J5" s="5">
        <f>G5/H5</f>
        <v>1.4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51" x14ac:dyDescent="0.2">
      <c r="A6" s="4">
        <v>2</v>
      </c>
      <c r="B6" s="5" t="s">
        <v>37</v>
      </c>
      <c r="C6" s="5" t="s">
        <v>40</v>
      </c>
      <c r="D6" s="3"/>
      <c r="E6" s="24" t="s">
        <v>60</v>
      </c>
      <c r="F6" s="24" t="s">
        <v>54</v>
      </c>
      <c r="G6" s="5">
        <v>10</v>
      </c>
      <c r="H6" s="5">
        <v>3</v>
      </c>
      <c r="I6" s="5" t="s">
        <v>20</v>
      </c>
      <c r="J6" s="5">
        <f t="shared" ref="J6:J16" si="0">G6/H6</f>
        <v>3.3333333333333335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51" x14ac:dyDescent="0.2">
      <c r="A7" s="4">
        <v>3</v>
      </c>
      <c r="B7" s="5" t="s">
        <v>37</v>
      </c>
      <c r="C7" s="5" t="s">
        <v>38</v>
      </c>
      <c r="D7" s="3"/>
      <c r="E7" s="24"/>
      <c r="F7" s="24" t="s">
        <v>56</v>
      </c>
      <c r="G7" s="5">
        <v>6</v>
      </c>
      <c r="H7" s="5">
        <v>3</v>
      </c>
      <c r="I7" s="5" t="s">
        <v>21</v>
      </c>
      <c r="J7" s="5">
        <f t="shared" si="0"/>
        <v>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2.75" customHeight="1" x14ac:dyDescent="0.2">
      <c r="A8" s="4">
        <v>4</v>
      </c>
      <c r="B8" s="5" t="s">
        <v>37</v>
      </c>
      <c r="C8" s="5" t="s">
        <v>44</v>
      </c>
      <c r="D8" s="3"/>
      <c r="E8" s="3" t="s">
        <v>116</v>
      </c>
      <c r="F8" s="24" t="s">
        <v>55</v>
      </c>
      <c r="G8" s="5">
        <v>10</v>
      </c>
      <c r="H8" s="5">
        <v>5</v>
      </c>
      <c r="I8" s="5" t="s">
        <v>20</v>
      </c>
      <c r="J8" s="5">
        <f t="shared" si="0"/>
        <v>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5.5" x14ac:dyDescent="0.2">
      <c r="A9" s="4">
        <v>5</v>
      </c>
      <c r="B9" s="5" t="s">
        <v>37</v>
      </c>
      <c r="C9" s="5" t="s">
        <v>45</v>
      </c>
      <c r="D9" s="3"/>
      <c r="E9" s="24"/>
      <c r="F9" s="24" t="s">
        <v>59</v>
      </c>
      <c r="G9" s="5">
        <v>7</v>
      </c>
      <c r="H9" s="5">
        <v>2</v>
      </c>
      <c r="I9" s="5" t="s">
        <v>20</v>
      </c>
      <c r="J9" s="5">
        <f t="shared" si="0"/>
        <v>3.5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51" x14ac:dyDescent="0.2">
      <c r="A10" s="4">
        <v>6</v>
      </c>
      <c r="B10" s="5" t="s">
        <v>37</v>
      </c>
      <c r="C10" s="5" t="s">
        <v>39</v>
      </c>
      <c r="D10" s="3"/>
      <c r="E10" s="24"/>
      <c r="F10" s="24" t="s">
        <v>54</v>
      </c>
      <c r="G10" s="5">
        <v>4</v>
      </c>
      <c r="H10" s="5">
        <v>2</v>
      </c>
      <c r="I10" s="5" t="s">
        <v>20</v>
      </c>
      <c r="J10" s="5">
        <f t="shared" si="0"/>
        <v>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38.25" x14ac:dyDescent="0.2">
      <c r="A11" s="4">
        <v>7</v>
      </c>
      <c r="B11" s="5" t="s">
        <v>37</v>
      </c>
      <c r="C11" s="5" t="s">
        <v>41</v>
      </c>
      <c r="D11" s="3"/>
      <c r="E11" s="24"/>
      <c r="F11" s="24" t="s">
        <v>57</v>
      </c>
      <c r="G11" s="5">
        <v>7</v>
      </c>
      <c r="H11" s="5">
        <v>2</v>
      </c>
      <c r="I11" s="5" t="s">
        <v>20</v>
      </c>
      <c r="J11" s="5">
        <f t="shared" si="0"/>
        <v>3.5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 customHeight="1" x14ac:dyDescent="0.2">
      <c r="A12" s="4">
        <v>8</v>
      </c>
      <c r="B12" s="5" t="s">
        <v>37</v>
      </c>
      <c r="C12" s="5" t="s">
        <v>42</v>
      </c>
      <c r="D12" s="3"/>
      <c r="E12" s="3" t="s">
        <v>116</v>
      </c>
      <c r="F12" s="24" t="s">
        <v>58</v>
      </c>
      <c r="G12" s="5">
        <v>2</v>
      </c>
      <c r="H12" s="5">
        <v>1</v>
      </c>
      <c r="I12" s="5" t="s">
        <v>20</v>
      </c>
      <c r="J12" s="5">
        <f t="shared" si="0"/>
        <v>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51" x14ac:dyDescent="0.2">
      <c r="A13" s="4">
        <v>9</v>
      </c>
      <c r="B13" s="5" t="s">
        <v>37</v>
      </c>
      <c r="C13" s="5" t="s">
        <v>43</v>
      </c>
      <c r="D13" s="3"/>
      <c r="E13" s="24"/>
      <c r="F13" s="24" t="s">
        <v>56</v>
      </c>
      <c r="G13" s="5">
        <v>2</v>
      </c>
      <c r="H13" s="5">
        <v>3</v>
      </c>
      <c r="I13" s="5" t="s">
        <v>20</v>
      </c>
      <c r="J13" s="5">
        <f t="shared" si="0"/>
        <v>0.66666666666666663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51" x14ac:dyDescent="0.2">
      <c r="A14" s="4">
        <v>10</v>
      </c>
      <c r="B14" s="5" t="s">
        <v>37</v>
      </c>
      <c r="C14" s="5" t="s">
        <v>46</v>
      </c>
      <c r="D14" s="3"/>
      <c r="E14" s="24"/>
      <c r="F14" s="24" t="s">
        <v>56</v>
      </c>
      <c r="G14" s="5">
        <v>9</v>
      </c>
      <c r="H14" s="5">
        <v>3</v>
      </c>
      <c r="I14" s="5" t="s">
        <v>20</v>
      </c>
      <c r="J14" s="5">
        <f t="shared" si="0"/>
        <v>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51" x14ac:dyDescent="0.2">
      <c r="A15" s="4">
        <v>11</v>
      </c>
      <c r="B15" s="5" t="s">
        <v>37</v>
      </c>
      <c r="C15" s="5" t="s">
        <v>47</v>
      </c>
      <c r="D15" s="3"/>
      <c r="E15" s="24"/>
      <c r="F15" s="24" t="s">
        <v>56</v>
      </c>
      <c r="G15" s="5">
        <v>3</v>
      </c>
      <c r="H15" s="5">
        <v>2</v>
      </c>
      <c r="I15" s="5" t="s">
        <v>20</v>
      </c>
      <c r="J15" s="5">
        <f t="shared" si="0"/>
        <v>1.5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51" x14ac:dyDescent="0.2">
      <c r="A16" s="4">
        <v>12</v>
      </c>
      <c r="B16" s="5" t="s">
        <v>37</v>
      </c>
      <c r="C16" s="5" t="s">
        <v>48</v>
      </c>
      <c r="D16" s="3"/>
      <c r="E16" s="24"/>
      <c r="F16" s="24" t="s">
        <v>56</v>
      </c>
      <c r="G16" s="5">
        <v>6</v>
      </c>
      <c r="H16" s="5">
        <v>2</v>
      </c>
      <c r="I16" s="5" t="s">
        <v>20</v>
      </c>
      <c r="J16" s="5">
        <f t="shared" si="0"/>
        <v>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6" ht="51" x14ac:dyDescent="0.2">
      <c r="A17" s="4">
        <v>13</v>
      </c>
      <c r="B17" s="5" t="s">
        <v>37</v>
      </c>
      <c r="C17" s="5" t="s">
        <v>49</v>
      </c>
      <c r="D17" s="3"/>
      <c r="E17" s="5"/>
      <c r="F17" s="24" t="s">
        <v>56</v>
      </c>
      <c r="G17" s="5">
        <v>3</v>
      </c>
      <c r="H17" s="5">
        <v>8</v>
      </c>
      <c r="I17" s="5" t="s">
        <v>20</v>
      </c>
      <c r="J17" s="5">
        <f>G17/H17</f>
        <v>0.375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6" ht="12.75" customHeight="1" x14ac:dyDescent="0.2">
      <c r="A18" s="4">
        <v>15</v>
      </c>
      <c r="B18" s="5" t="s">
        <v>37</v>
      </c>
      <c r="C18" s="5" t="s">
        <v>50</v>
      </c>
      <c r="D18" s="5"/>
      <c r="E18" s="3"/>
      <c r="F18" s="5" t="s">
        <v>25</v>
      </c>
      <c r="G18" s="5">
        <v>7</v>
      </c>
      <c r="H18" s="5">
        <v>2</v>
      </c>
      <c r="I18" s="5" t="s">
        <v>20</v>
      </c>
      <c r="J18" s="5">
        <f t="shared" ref="J18:J37" si="1">G18/H18</f>
        <v>3.5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6" ht="25.5" x14ac:dyDescent="0.2">
      <c r="A19" s="4">
        <v>16</v>
      </c>
      <c r="B19" s="5" t="s">
        <v>37</v>
      </c>
      <c r="C19" s="5" t="s">
        <v>51</v>
      </c>
      <c r="D19" s="3"/>
      <c r="E19" s="3"/>
      <c r="F19" s="5" t="s">
        <v>26</v>
      </c>
      <c r="G19" s="5">
        <v>8</v>
      </c>
      <c r="H19" s="5">
        <v>8</v>
      </c>
      <c r="I19" s="5" t="s">
        <v>20</v>
      </c>
      <c r="J19" s="5">
        <f t="shared" si="1"/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6" ht="25.5" x14ac:dyDescent="0.2">
      <c r="A20" s="4">
        <v>17</v>
      </c>
      <c r="B20" s="5" t="s">
        <v>37</v>
      </c>
      <c r="C20" s="5" t="s">
        <v>52</v>
      </c>
      <c r="D20" s="5"/>
      <c r="E20" s="5" t="s">
        <v>63</v>
      </c>
      <c r="F20" s="24" t="s">
        <v>62</v>
      </c>
      <c r="G20" s="5">
        <v>3</v>
      </c>
      <c r="H20" s="5">
        <v>3</v>
      </c>
      <c r="I20" s="5" t="s">
        <v>20</v>
      </c>
      <c r="J20" s="5">
        <f t="shared" ref="J20:J23" si="2">G20/H20</f>
        <v>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6" ht="25.5" x14ac:dyDescent="0.2">
      <c r="A21" s="4">
        <v>17</v>
      </c>
      <c r="B21" s="5" t="s">
        <v>37</v>
      </c>
      <c r="C21" s="5" t="s">
        <v>66</v>
      </c>
      <c r="D21" s="5" t="s">
        <v>68</v>
      </c>
      <c r="E21" t="s">
        <v>69</v>
      </c>
      <c r="F21" s="24" t="s">
        <v>65</v>
      </c>
      <c r="G21" s="5">
        <v>3</v>
      </c>
      <c r="H21" s="5">
        <v>3</v>
      </c>
      <c r="I21" s="5" t="s">
        <v>20</v>
      </c>
      <c r="J21" s="5">
        <f t="shared" si="2"/>
        <v>1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6" ht="25.5" customHeight="1" x14ac:dyDescent="0.2">
      <c r="A22" s="4">
        <v>17</v>
      </c>
      <c r="B22" s="5" t="s">
        <v>37</v>
      </c>
      <c r="C22" s="5" t="s">
        <v>67</v>
      </c>
      <c r="D22" s="5" t="s">
        <v>70</v>
      </c>
      <c r="E22" s="5" t="s">
        <v>71</v>
      </c>
      <c r="F22" s="24" t="s">
        <v>72</v>
      </c>
      <c r="G22" s="5">
        <v>3</v>
      </c>
      <c r="H22" s="5">
        <v>3</v>
      </c>
      <c r="I22" s="5" t="s">
        <v>20</v>
      </c>
      <c r="J22" s="5">
        <f t="shared" si="2"/>
        <v>1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6" ht="25.5" x14ac:dyDescent="0.2">
      <c r="A23" s="4">
        <v>49</v>
      </c>
      <c r="B23" s="5" t="s">
        <v>37</v>
      </c>
      <c r="C23" s="22" t="s">
        <v>34</v>
      </c>
      <c r="D23" s="5"/>
      <c r="E23" s="5" t="s">
        <v>90</v>
      </c>
      <c r="F23" s="5" t="s">
        <v>35</v>
      </c>
      <c r="G23" s="5">
        <v>9</v>
      </c>
      <c r="H23" s="5">
        <v>2</v>
      </c>
      <c r="I23" s="5" t="s">
        <v>20</v>
      </c>
      <c r="J23" s="5">
        <f t="shared" si="2"/>
        <v>4.5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4"/>
      <c r="B24" s="5"/>
      <c r="C24" s="5"/>
      <c r="D24" s="3"/>
      <c r="E24" s="5"/>
      <c r="F24" s="24"/>
      <c r="G24" s="5"/>
      <c r="H24" s="5"/>
      <c r="I24" s="5"/>
      <c r="J24" s="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6" ht="12.75" x14ac:dyDescent="0.2">
      <c r="A25" s="14"/>
      <c r="B25" s="14"/>
      <c r="C25" s="15"/>
      <c r="D25" s="16"/>
      <c r="E25" s="16"/>
      <c r="F25" s="16"/>
      <c r="G25" s="16"/>
      <c r="H25" s="16"/>
      <c r="I25" s="15"/>
      <c r="J25" s="1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63.75" x14ac:dyDescent="0.2">
      <c r="A26" s="4">
        <v>19</v>
      </c>
      <c r="B26" s="5" t="s">
        <v>64</v>
      </c>
      <c r="C26" s="5" t="s">
        <v>53</v>
      </c>
      <c r="D26" s="3"/>
      <c r="E26" s="3"/>
      <c r="F26" s="24" t="s">
        <v>81</v>
      </c>
      <c r="G26" s="5">
        <v>7</v>
      </c>
      <c r="H26" s="5">
        <v>5</v>
      </c>
      <c r="I26" s="5" t="s">
        <v>20</v>
      </c>
      <c r="J26" s="5">
        <f t="shared" si="1"/>
        <v>1.4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6" ht="51" x14ac:dyDescent="0.2">
      <c r="A27" s="4">
        <v>20</v>
      </c>
      <c r="B27" s="5" t="s">
        <v>64</v>
      </c>
      <c r="C27" s="5" t="s">
        <v>73</v>
      </c>
      <c r="D27" s="3"/>
      <c r="E27" s="5" t="s">
        <v>82</v>
      </c>
      <c r="F27" s="24" t="s">
        <v>227</v>
      </c>
      <c r="G27" s="5">
        <v>5</v>
      </c>
      <c r="H27" s="5">
        <v>2</v>
      </c>
      <c r="I27" s="5" t="s">
        <v>20</v>
      </c>
      <c r="J27" s="5">
        <f t="shared" si="1"/>
        <v>2.5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6" ht="38.25" x14ac:dyDescent="0.2">
      <c r="A28" s="4"/>
      <c r="B28" s="5" t="s">
        <v>64</v>
      </c>
      <c r="C28" s="5" t="s">
        <v>74</v>
      </c>
      <c r="D28" s="5"/>
      <c r="E28" s="5"/>
      <c r="F28" s="24" t="s">
        <v>230</v>
      </c>
      <c r="G28" s="5">
        <v>5</v>
      </c>
      <c r="H28" s="5">
        <v>2</v>
      </c>
      <c r="I28" s="5" t="s">
        <v>20</v>
      </c>
      <c r="J28" s="5">
        <f t="shared" si="1"/>
        <v>2.5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6" ht="12.75" x14ac:dyDescent="0.2">
      <c r="A29" s="4"/>
      <c r="B29" s="5" t="s">
        <v>64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6" ht="51" x14ac:dyDescent="0.2">
      <c r="A30" s="4">
        <v>21</v>
      </c>
      <c r="B30" s="5" t="s">
        <v>64</v>
      </c>
      <c r="C30" s="5" t="s">
        <v>75</v>
      </c>
      <c r="D30" s="3"/>
      <c r="E30" s="3"/>
      <c r="F30" s="24" t="s">
        <v>228</v>
      </c>
      <c r="G30" s="5">
        <v>2</v>
      </c>
      <c r="H30" s="5">
        <v>2</v>
      </c>
      <c r="I30" s="5" t="s">
        <v>20</v>
      </c>
      <c r="J30" s="5">
        <f t="shared" si="1"/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6" ht="25.5" x14ac:dyDescent="0.2">
      <c r="A31" s="4"/>
      <c r="B31" s="5" t="s">
        <v>64</v>
      </c>
      <c r="C31" s="63" t="s">
        <v>76</v>
      </c>
      <c r="D31" s="5"/>
      <c r="E31" s="5"/>
      <c r="F31" s="5"/>
      <c r="G31" s="5"/>
      <c r="H31" s="5"/>
      <c r="I31" s="5" t="s">
        <v>20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6" ht="12.75" customHeight="1" x14ac:dyDescent="0.2">
      <c r="A32" s="4"/>
      <c r="B32" s="5" t="s">
        <v>64</v>
      </c>
      <c r="C32" s="5" t="s">
        <v>77</v>
      </c>
      <c r="D32" s="5"/>
      <c r="E32" s="5" t="s">
        <v>83</v>
      </c>
      <c r="F32" s="24" t="s">
        <v>84</v>
      </c>
      <c r="G32" s="5">
        <v>3</v>
      </c>
      <c r="H32" s="5">
        <v>3</v>
      </c>
      <c r="I32" s="5" t="s">
        <v>20</v>
      </c>
      <c r="J32" s="5">
        <f t="shared" si="1"/>
        <v>1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6" ht="25.5" x14ac:dyDescent="0.2">
      <c r="A33" s="4"/>
      <c r="B33" s="5" t="s">
        <v>64</v>
      </c>
      <c r="C33" s="5" t="s">
        <v>78</v>
      </c>
      <c r="D33" s="5"/>
      <c r="E33" s="5" t="s">
        <v>86</v>
      </c>
      <c r="F33" s="24" t="s">
        <v>85</v>
      </c>
      <c r="G33" s="5">
        <v>3</v>
      </c>
      <c r="H33" s="5">
        <v>2</v>
      </c>
      <c r="I33" s="5" t="s">
        <v>20</v>
      </c>
      <c r="J33" s="5">
        <f t="shared" si="1"/>
        <v>1.5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6" ht="12.75" x14ac:dyDescent="0.2">
      <c r="A34" s="4"/>
      <c r="B34" s="5" t="s">
        <v>64</v>
      </c>
      <c r="C34" s="5" t="s">
        <v>87</v>
      </c>
      <c r="D34" s="5"/>
      <c r="E34" s="5"/>
      <c r="F34" s="24" t="s">
        <v>88</v>
      </c>
      <c r="G34" s="5">
        <v>3</v>
      </c>
      <c r="H34" s="5">
        <v>2</v>
      </c>
      <c r="I34" s="5" t="s">
        <v>20</v>
      </c>
      <c r="J34" s="5">
        <f t="shared" si="1"/>
        <v>1.5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6" ht="12.75" x14ac:dyDescent="0.2">
      <c r="A35" s="4"/>
      <c r="B35" s="5" t="s">
        <v>103</v>
      </c>
      <c r="C35" s="22" t="s">
        <v>107</v>
      </c>
      <c r="D35" s="5"/>
      <c r="E35" s="5" t="s">
        <v>109</v>
      </c>
      <c r="F35" s="24" t="s">
        <v>112</v>
      </c>
      <c r="G35" s="5">
        <v>4</v>
      </c>
      <c r="H35" s="5">
        <v>3</v>
      </c>
      <c r="I35" s="5" t="s">
        <v>20</v>
      </c>
      <c r="J35" s="5">
        <f t="shared" si="1"/>
        <v>1.3333333333333333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4"/>
      <c r="B36" s="5" t="s">
        <v>64</v>
      </c>
      <c r="C36" s="5" t="s">
        <v>80</v>
      </c>
      <c r="D36" s="5"/>
      <c r="E36" s="5"/>
      <c r="F36" s="5"/>
      <c r="G36" s="5">
        <v>2</v>
      </c>
      <c r="H36" s="5">
        <v>2</v>
      </c>
      <c r="I36" s="5" t="s">
        <v>20</v>
      </c>
      <c r="J36" s="5">
        <f t="shared" si="1"/>
        <v>1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6" ht="51" x14ac:dyDescent="0.2">
      <c r="A37" s="4"/>
      <c r="B37" s="5" t="s">
        <v>64</v>
      </c>
      <c r="C37" s="5" t="s">
        <v>79</v>
      </c>
      <c r="D37" s="5"/>
      <c r="E37" s="5"/>
      <c r="F37" s="24" t="s">
        <v>89</v>
      </c>
      <c r="G37" s="5">
        <v>3</v>
      </c>
      <c r="H37" s="5">
        <v>2</v>
      </c>
      <c r="I37" s="5" t="s">
        <v>20</v>
      </c>
      <c r="J37" s="5">
        <f t="shared" si="1"/>
        <v>1.5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6" ht="12.75" x14ac:dyDescent="0.2">
      <c r="A38" s="4"/>
      <c r="B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6" ht="12.75" x14ac:dyDescent="0.2">
      <c r="A39" s="14"/>
      <c r="B39" s="15"/>
      <c r="C39" s="15"/>
      <c r="D39" s="15"/>
      <c r="E39" s="16"/>
      <c r="F39" s="16"/>
      <c r="G39" s="16"/>
      <c r="H39" s="16"/>
      <c r="I39" s="15"/>
      <c r="J39" s="1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6" ht="63.75" x14ac:dyDescent="0.2">
      <c r="A40" s="4">
        <v>23</v>
      </c>
      <c r="B40" s="5" t="s">
        <v>91</v>
      </c>
      <c r="C40" s="5" t="s">
        <v>92</v>
      </c>
      <c r="D40" s="3"/>
      <c r="E40" s="3"/>
      <c r="F40" s="24" t="s">
        <v>99</v>
      </c>
      <c r="G40" s="5">
        <v>7</v>
      </c>
      <c r="H40" s="5">
        <v>5</v>
      </c>
      <c r="I40" s="5" t="s">
        <v>20</v>
      </c>
      <c r="J40" s="5">
        <f t="shared" ref="J40:J43" si="3">G40/H40</f>
        <v>1.4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6" ht="12.75" x14ac:dyDescent="0.2">
      <c r="A41" s="4">
        <v>24</v>
      </c>
      <c r="B41" s="5" t="s">
        <v>91</v>
      </c>
      <c r="C41" s="5" t="s">
        <v>94</v>
      </c>
      <c r="D41" s="3"/>
      <c r="E41" s="3"/>
      <c r="F41" s="24" t="s">
        <v>96</v>
      </c>
      <c r="G41" s="5">
        <v>2</v>
      </c>
      <c r="H41" s="5">
        <v>2</v>
      </c>
      <c r="I41" s="5" t="s">
        <v>20</v>
      </c>
      <c r="J41" s="5">
        <f t="shared" si="3"/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6" ht="25.5" x14ac:dyDescent="0.2">
      <c r="A42" s="4">
        <v>25</v>
      </c>
      <c r="B42" s="5" t="s">
        <v>91</v>
      </c>
      <c r="C42" s="5" t="s">
        <v>93</v>
      </c>
      <c r="D42" s="3"/>
      <c r="E42" s="3"/>
      <c r="F42" s="24" t="s">
        <v>95</v>
      </c>
      <c r="G42" s="5">
        <v>2</v>
      </c>
      <c r="H42" s="5">
        <v>2</v>
      </c>
      <c r="I42" s="5" t="s">
        <v>20</v>
      </c>
      <c r="J42" s="5">
        <f t="shared" si="3"/>
        <v>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6" ht="51" x14ac:dyDescent="0.2">
      <c r="A43" s="4">
        <v>26</v>
      </c>
      <c r="B43" s="5" t="s">
        <v>91</v>
      </c>
      <c r="C43" s="5" t="s">
        <v>79</v>
      </c>
      <c r="D43" s="3"/>
      <c r="E43" s="3"/>
      <c r="F43" s="24" t="s">
        <v>89</v>
      </c>
      <c r="G43" s="5">
        <v>3</v>
      </c>
      <c r="H43" s="5">
        <v>2</v>
      </c>
      <c r="I43" s="5" t="s">
        <v>20</v>
      </c>
      <c r="J43" s="5">
        <f t="shared" si="3"/>
        <v>1.5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6" ht="12.75" x14ac:dyDescent="0.2">
      <c r="A44" s="4">
        <v>32</v>
      </c>
      <c r="B44" s="5"/>
      <c r="C44" s="5"/>
      <c r="D44" s="5"/>
      <c r="E44" s="3"/>
      <c r="F44" s="5"/>
      <c r="G44" s="5"/>
      <c r="H44" s="5"/>
      <c r="I44" s="5"/>
      <c r="J44" s="5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6" ht="12.75" x14ac:dyDescent="0.2">
      <c r="A45" s="14"/>
      <c r="B45" s="21"/>
      <c r="C45" s="15"/>
      <c r="D45" s="15"/>
      <c r="E45" s="15"/>
      <c r="F45" s="16"/>
      <c r="G45" s="16"/>
      <c r="H45" s="16"/>
      <c r="I45" s="15"/>
      <c r="J45" s="1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6" ht="63.75" x14ac:dyDescent="0.2">
      <c r="A46" s="4">
        <v>33</v>
      </c>
      <c r="B46" s="5" t="s">
        <v>97</v>
      </c>
      <c r="C46" s="5" t="s">
        <v>98</v>
      </c>
      <c r="D46" s="5"/>
      <c r="E46" s="5"/>
      <c r="F46" s="24" t="s">
        <v>229</v>
      </c>
      <c r="G46" s="5">
        <v>7</v>
      </c>
      <c r="H46" s="5">
        <v>5</v>
      </c>
      <c r="I46" s="5" t="s">
        <v>20</v>
      </c>
      <c r="J46" s="5">
        <f t="shared" ref="J46:J49" si="4">G46/H46</f>
        <v>1.4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6" ht="76.5" x14ac:dyDescent="0.2">
      <c r="A47" s="4">
        <v>34</v>
      </c>
      <c r="B47" s="5" t="s">
        <v>97</v>
      </c>
      <c r="C47" s="22" t="s">
        <v>100</v>
      </c>
      <c r="D47" s="3"/>
      <c r="E47" s="5"/>
      <c r="F47" s="24" t="s">
        <v>118</v>
      </c>
      <c r="G47" s="5">
        <v>3</v>
      </c>
      <c r="H47" s="5">
        <v>2</v>
      </c>
      <c r="I47" s="5" t="s">
        <v>20</v>
      </c>
      <c r="J47" s="5">
        <f t="shared" si="4"/>
        <v>1.5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6" ht="25.5" x14ac:dyDescent="0.2">
      <c r="A48" s="4">
        <v>35</v>
      </c>
      <c r="B48" s="5" t="s">
        <v>97</v>
      </c>
      <c r="C48" s="5" t="s">
        <v>101</v>
      </c>
      <c r="D48" s="3"/>
      <c r="E48" s="3"/>
      <c r="F48" s="24" t="s">
        <v>102</v>
      </c>
      <c r="G48" s="5">
        <v>7</v>
      </c>
      <c r="H48" s="5">
        <v>2</v>
      </c>
      <c r="I48" s="5" t="s">
        <v>20</v>
      </c>
      <c r="J48" s="5">
        <f t="shared" si="4"/>
        <v>3.5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ht="51" x14ac:dyDescent="0.2">
      <c r="A49" s="4">
        <v>36</v>
      </c>
      <c r="B49" s="5" t="s">
        <v>97</v>
      </c>
      <c r="C49" s="22" t="s">
        <v>79</v>
      </c>
      <c r="D49" s="22"/>
      <c r="E49" s="3"/>
      <c r="F49" s="24" t="s">
        <v>89</v>
      </c>
      <c r="G49" s="5">
        <v>8</v>
      </c>
      <c r="H49" s="5">
        <v>8</v>
      </c>
      <c r="I49" s="5" t="s">
        <v>20</v>
      </c>
      <c r="J49" s="5">
        <f t="shared" si="4"/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6" ht="12.75" x14ac:dyDescent="0.2">
      <c r="A50" s="4">
        <v>41</v>
      </c>
      <c r="B50" s="5"/>
      <c r="C50" s="22"/>
      <c r="D50" s="3"/>
      <c r="E50" s="5"/>
      <c r="F50" s="5"/>
      <c r="G50" s="5"/>
      <c r="H50" s="5"/>
      <c r="I50" s="5"/>
      <c r="J50" s="5"/>
      <c r="K50" s="3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14"/>
      <c r="B51" s="15"/>
      <c r="C51" s="15"/>
      <c r="D51" s="16"/>
      <c r="E51" s="16"/>
      <c r="F51" s="15" t="s">
        <v>33</v>
      </c>
      <c r="G51" s="16"/>
      <c r="H51" s="16"/>
      <c r="I51" s="15"/>
      <c r="J51" s="1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63.75" x14ac:dyDescent="0.2">
      <c r="A52" s="4">
        <v>42</v>
      </c>
      <c r="B52" s="5" t="s">
        <v>103</v>
      </c>
      <c r="C52" s="5" t="s">
        <v>98</v>
      </c>
      <c r="D52" s="5"/>
      <c r="E52" s="5"/>
      <c r="F52" s="5" t="s">
        <v>32</v>
      </c>
      <c r="G52" s="5">
        <v>7</v>
      </c>
      <c r="H52" s="5">
        <v>5</v>
      </c>
      <c r="I52" s="5" t="s">
        <v>20</v>
      </c>
      <c r="J52" s="5">
        <f t="shared" ref="J52:J56" si="5">G52/H52</f>
        <v>1.4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25.5" x14ac:dyDescent="0.2">
      <c r="A53" s="4">
        <v>43</v>
      </c>
      <c r="B53" s="5" t="s">
        <v>103</v>
      </c>
      <c r="C53" s="22" t="s">
        <v>104</v>
      </c>
      <c r="D53" s="3"/>
      <c r="E53" s="3" t="s">
        <v>117</v>
      </c>
      <c r="F53" s="24" t="s">
        <v>55</v>
      </c>
      <c r="G53" s="5">
        <v>4</v>
      </c>
      <c r="H53" s="5">
        <v>4</v>
      </c>
      <c r="I53" s="5" t="s">
        <v>20</v>
      </c>
      <c r="J53" s="5">
        <f t="shared" si="5"/>
        <v>1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25.5" x14ac:dyDescent="0.2">
      <c r="A54" s="4"/>
      <c r="B54" s="5" t="s">
        <v>103</v>
      </c>
      <c r="C54" s="22" t="s">
        <v>105</v>
      </c>
      <c r="D54" s="5"/>
      <c r="E54" s="5" t="s">
        <v>117</v>
      </c>
      <c r="F54" s="24" t="s">
        <v>110</v>
      </c>
      <c r="G54" s="5">
        <v>5</v>
      </c>
      <c r="H54" s="5">
        <v>3</v>
      </c>
      <c r="I54" s="5" t="s">
        <v>20</v>
      </c>
      <c r="J54" s="5">
        <f t="shared" si="5"/>
        <v>1.6666666666666667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25.5" x14ac:dyDescent="0.2">
      <c r="A55" s="4"/>
      <c r="B55" s="5" t="s">
        <v>103</v>
      </c>
      <c r="C55" s="22" t="s">
        <v>106</v>
      </c>
      <c r="D55" s="5"/>
      <c r="E55" s="5" t="s">
        <v>108</v>
      </c>
      <c r="F55" s="24" t="s">
        <v>111</v>
      </c>
      <c r="G55" s="5">
        <v>5</v>
      </c>
      <c r="H55" s="5">
        <v>3</v>
      </c>
      <c r="I55" s="5" t="s">
        <v>20</v>
      </c>
      <c r="J55" s="5">
        <f t="shared" si="5"/>
        <v>1.6666666666666667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4"/>
      <c r="B56" s="5" t="s">
        <v>103</v>
      </c>
      <c r="C56" s="22" t="s">
        <v>107</v>
      </c>
      <c r="D56" s="5"/>
      <c r="E56" s="5" t="s">
        <v>109</v>
      </c>
      <c r="F56" s="24" t="s">
        <v>112</v>
      </c>
      <c r="G56" s="5">
        <v>4</v>
      </c>
      <c r="H56" s="5">
        <v>3</v>
      </c>
      <c r="I56" s="5" t="s">
        <v>20</v>
      </c>
      <c r="J56" s="5">
        <f t="shared" si="5"/>
        <v>1.3333333333333333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51" x14ac:dyDescent="0.2">
      <c r="A57" s="4">
        <v>44</v>
      </c>
      <c r="B57" s="5" t="s">
        <v>103</v>
      </c>
      <c r="C57" s="22" t="s">
        <v>79</v>
      </c>
      <c r="D57" s="5"/>
      <c r="E57" s="5"/>
      <c r="F57" s="24" t="s">
        <v>89</v>
      </c>
      <c r="G57" s="5">
        <v>7</v>
      </c>
      <c r="H57" s="5">
        <v>3</v>
      </c>
      <c r="I57" s="5" t="s">
        <v>20</v>
      </c>
      <c r="J57" s="5">
        <f t="shared" ref="J57" si="6">G57/H57</f>
        <v>2.3333333333333335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14"/>
      <c r="B58" s="15"/>
      <c r="C58" s="21"/>
      <c r="D58" s="16"/>
      <c r="E58" s="16"/>
      <c r="F58" s="16"/>
      <c r="G58" s="16"/>
      <c r="H58" s="16"/>
      <c r="I58" s="15"/>
      <c r="J58" s="1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8.25" x14ac:dyDescent="0.2">
      <c r="A59" s="4">
        <v>57</v>
      </c>
      <c r="B59" s="5" t="s">
        <v>119</v>
      </c>
      <c r="C59" s="5" t="s">
        <v>113</v>
      </c>
      <c r="D59" s="3"/>
      <c r="E59" s="3"/>
      <c r="F59" s="24" t="s">
        <v>120</v>
      </c>
      <c r="G59" s="5">
        <v>4</v>
      </c>
      <c r="H59" s="5">
        <v>3</v>
      </c>
      <c r="I59" s="5" t="s">
        <v>20</v>
      </c>
      <c r="J59" s="5">
        <f t="shared" ref="J59:J62" si="7">G59/H59</f>
        <v>1.3333333333333333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25.5" x14ac:dyDescent="0.2">
      <c r="A60" s="4">
        <v>58</v>
      </c>
      <c r="B60" s="5" t="s">
        <v>119</v>
      </c>
      <c r="C60" s="5" t="s">
        <v>121</v>
      </c>
      <c r="D60" s="3"/>
      <c r="E60" s="3"/>
      <c r="F60" s="24" t="s">
        <v>122</v>
      </c>
      <c r="G60" s="5">
        <v>3</v>
      </c>
      <c r="H60" s="5">
        <v>8</v>
      </c>
      <c r="I60" s="5" t="s">
        <v>20</v>
      </c>
      <c r="J60" s="5">
        <f t="shared" si="7"/>
        <v>0.375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51" x14ac:dyDescent="0.2">
      <c r="A61" s="4">
        <v>59</v>
      </c>
      <c r="B61" s="5" t="s">
        <v>119</v>
      </c>
      <c r="C61" s="5" t="s">
        <v>36</v>
      </c>
      <c r="D61" s="3"/>
      <c r="E61" s="3"/>
      <c r="F61" s="24" t="s">
        <v>123</v>
      </c>
      <c r="G61" s="5">
        <v>3</v>
      </c>
      <c r="H61" s="5">
        <v>1</v>
      </c>
      <c r="I61" s="5" t="s">
        <v>20</v>
      </c>
      <c r="J61" s="5">
        <f t="shared" si="7"/>
        <v>3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63.75" x14ac:dyDescent="0.2">
      <c r="A62" s="4">
        <v>60</v>
      </c>
      <c r="B62" s="5" t="s">
        <v>119</v>
      </c>
      <c r="C62" s="5" t="s">
        <v>114</v>
      </c>
      <c r="D62" s="3"/>
      <c r="E62" s="3"/>
      <c r="F62" s="24" t="s">
        <v>115</v>
      </c>
      <c r="G62" s="5">
        <v>3</v>
      </c>
      <c r="H62" s="5">
        <v>3</v>
      </c>
      <c r="I62" s="5" t="s">
        <v>20</v>
      </c>
      <c r="J62" s="5">
        <f t="shared" si="7"/>
        <v>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14"/>
      <c r="B63" s="16"/>
      <c r="C63" s="21"/>
      <c r="D63" s="16"/>
      <c r="E63" s="16"/>
      <c r="F63" s="16"/>
      <c r="G63" s="16"/>
      <c r="H63" s="16"/>
      <c r="I63" s="16"/>
      <c r="J63" s="1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3"/>
      <c r="B64" s="3"/>
      <c r="C64" s="3"/>
      <c r="D64" s="3"/>
      <c r="E64" s="5"/>
      <c r="F64" s="3"/>
      <c r="G64" s="3"/>
      <c r="H64" s="3"/>
      <c r="I64" s="3"/>
      <c r="J64" s="3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3"/>
      <c r="B65" s="3"/>
      <c r="C65" s="3"/>
      <c r="D65" s="3"/>
      <c r="E65" s="5"/>
      <c r="F65" s="3"/>
      <c r="G65" s="3"/>
      <c r="H65" s="3"/>
      <c r="I65" s="3"/>
      <c r="J65" s="3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27.75" x14ac:dyDescent="0.4">
      <c r="B71" s="34"/>
      <c r="C71" s="34"/>
      <c r="D71" s="68" t="s">
        <v>232</v>
      </c>
      <c r="E71" s="35"/>
      <c r="F71" s="35"/>
      <c r="G71" s="35"/>
      <c r="H71" s="35"/>
      <c r="I71" s="35"/>
      <c r="J71" s="35"/>
      <c r="K71" s="3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31.5" x14ac:dyDescent="0.2">
      <c r="B73" s="36" t="s">
        <v>1</v>
      </c>
      <c r="C73" s="56" t="s">
        <v>11</v>
      </c>
      <c r="D73" s="37" t="s">
        <v>12</v>
      </c>
      <c r="E73" s="37" t="s">
        <v>13</v>
      </c>
      <c r="F73" s="37" t="s">
        <v>222</v>
      </c>
      <c r="G73" s="37" t="s">
        <v>14</v>
      </c>
      <c r="H73" s="37" t="s">
        <v>15</v>
      </c>
      <c r="I73" s="37" t="s">
        <v>16</v>
      </c>
      <c r="J73" s="37" t="s">
        <v>17</v>
      </c>
      <c r="K73" s="37" t="s">
        <v>19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thickBot="1" x14ac:dyDescent="0.25">
      <c r="B74" s="57" t="s">
        <v>124</v>
      </c>
      <c r="C74" s="38"/>
      <c r="D74" s="38"/>
      <c r="E74" s="38"/>
      <c r="F74" s="39"/>
      <c r="G74" s="39"/>
      <c r="H74" s="39"/>
      <c r="I74" s="39"/>
      <c r="J74" s="39"/>
      <c r="K74" s="40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48" thickBot="1" x14ac:dyDescent="0.25">
      <c r="B75" s="58" t="s">
        <v>125</v>
      </c>
      <c r="C75" s="62">
        <v>4</v>
      </c>
      <c r="D75" s="62" t="s">
        <v>18</v>
      </c>
      <c r="E75" s="50" t="s">
        <v>126</v>
      </c>
      <c r="F75" s="41">
        <v>2</v>
      </c>
      <c r="G75" s="41">
        <v>0</v>
      </c>
      <c r="H75" s="41">
        <v>2</v>
      </c>
      <c r="I75" s="41">
        <v>1</v>
      </c>
      <c r="J75" s="41">
        <v>0</v>
      </c>
      <c r="K75" s="39">
        <v>1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9.5" thickBot="1" x14ac:dyDescent="0.25">
      <c r="B76" s="58"/>
      <c r="C76" s="62"/>
      <c r="D76" s="62"/>
      <c r="E76" s="51"/>
      <c r="F76" s="41"/>
      <c r="G76" s="41"/>
      <c r="H76" s="41"/>
      <c r="I76" s="41"/>
      <c r="J76" s="41"/>
      <c r="K76" s="39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48" thickBot="1" x14ac:dyDescent="0.25">
      <c r="B77" s="58" t="s">
        <v>127</v>
      </c>
      <c r="C77" s="62">
        <v>1</v>
      </c>
      <c r="D77" s="62" t="s">
        <v>18</v>
      </c>
      <c r="E77" s="50" t="s">
        <v>128</v>
      </c>
      <c r="F77" s="41">
        <v>1</v>
      </c>
      <c r="G77" s="41">
        <v>0</v>
      </c>
      <c r="H77" s="41">
        <v>1</v>
      </c>
      <c r="I77" s="41">
        <v>0</v>
      </c>
      <c r="J77" s="41">
        <v>0</v>
      </c>
      <c r="K77" s="39">
        <v>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32.25" thickBot="1" x14ac:dyDescent="0.45">
      <c r="B78" s="58"/>
      <c r="C78" s="62">
        <v>2</v>
      </c>
      <c r="D78" s="62" t="s">
        <v>18</v>
      </c>
      <c r="E78" s="50" t="s">
        <v>129</v>
      </c>
      <c r="F78" s="41">
        <v>6</v>
      </c>
      <c r="G78" s="41">
        <v>0</v>
      </c>
      <c r="H78" s="41">
        <v>2</v>
      </c>
      <c r="I78" s="41">
        <v>0</v>
      </c>
      <c r="J78" s="41">
        <v>3</v>
      </c>
      <c r="K78" s="39">
        <v>1</v>
      </c>
      <c r="L78" s="35"/>
      <c r="M78" s="3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9.5" thickBot="1" x14ac:dyDescent="0.25">
      <c r="B79" s="58"/>
      <c r="C79" s="62">
        <v>5</v>
      </c>
      <c r="D79" s="62" t="s">
        <v>18</v>
      </c>
      <c r="E79" s="50" t="s">
        <v>130</v>
      </c>
      <c r="F79" s="41"/>
      <c r="G79" s="41"/>
      <c r="H79" s="41"/>
      <c r="I79" s="41"/>
      <c r="J79" s="41"/>
      <c r="K79" s="39">
        <v>0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.5" thickBot="1" x14ac:dyDescent="0.25">
      <c r="B80" s="58"/>
      <c r="C80" s="62"/>
      <c r="D80" s="62"/>
      <c r="E80" s="51"/>
      <c r="F80" s="41"/>
      <c r="G80" s="41"/>
      <c r="H80" s="41"/>
      <c r="I80" s="41"/>
      <c r="J80" s="41"/>
      <c r="K80" s="39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2:26" ht="48" thickBot="1" x14ac:dyDescent="0.25">
      <c r="B81" s="58" t="s">
        <v>131</v>
      </c>
      <c r="C81" s="62">
        <v>2</v>
      </c>
      <c r="D81" s="62" t="s">
        <v>18</v>
      </c>
      <c r="E81" s="50" t="s">
        <v>132</v>
      </c>
      <c r="F81" s="41">
        <v>3</v>
      </c>
      <c r="G81" s="41">
        <v>0</v>
      </c>
      <c r="H81" s="41">
        <v>0</v>
      </c>
      <c r="I81" s="41">
        <v>1</v>
      </c>
      <c r="J81" s="41">
        <v>4</v>
      </c>
      <c r="K81" s="39">
        <v>1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2:26" ht="32.25" thickBot="1" x14ac:dyDescent="0.25">
      <c r="B82" s="58"/>
      <c r="C82" s="62">
        <v>2</v>
      </c>
      <c r="D82" s="62" t="s">
        <v>18</v>
      </c>
      <c r="E82" s="50" t="s">
        <v>133</v>
      </c>
      <c r="F82" s="39"/>
      <c r="G82" s="42"/>
      <c r="H82" s="42"/>
      <c r="I82" s="42"/>
      <c r="J82" s="39"/>
      <c r="K82" s="39">
        <v>0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2:26" ht="19.5" thickBot="1" x14ac:dyDescent="0.25">
      <c r="B83" s="58"/>
      <c r="C83" s="62"/>
      <c r="D83" s="62"/>
      <c r="E83" s="51"/>
      <c r="F83" s="39"/>
      <c r="G83" s="42"/>
      <c r="H83" s="42"/>
      <c r="I83" s="42"/>
      <c r="J83" s="39"/>
      <c r="K83" s="39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2:26" ht="48" thickBot="1" x14ac:dyDescent="0.25">
      <c r="B84" s="58" t="s">
        <v>134</v>
      </c>
      <c r="C84" s="62">
        <v>2</v>
      </c>
      <c r="D84" s="62" t="s">
        <v>18</v>
      </c>
      <c r="E84" s="50" t="s">
        <v>135</v>
      </c>
      <c r="F84" s="39">
        <v>5</v>
      </c>
      <c r="G84" s="39">
        <v>0</v>
      </c>
      <c r="H84" s="39">
        <v>2</v>
      </c>
      <c r="I84" s="39">
        <v>2</v>
      </c>
      <c r="J84" s="39">
        <v>1</v>
      </c>
      <c r="K84" s="39">
        <v>1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2:26" ht="19.5" thickBot="1" x14ac:dyDescent="0.25">
      <c r="B85" s="58"/>
      <c r="C85" s="62"/>
      <c r="D85" s="62"/>
      <c r="E85" s="52"/>
      <c r="F85" s="39"/>
      <c r="G85" s="39"/>
      <c r="H85" s="39"/>
      <c r="I85" s="39"/>
      <c r="J85" s="39"/>
      <c r="K85" s="39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2:26" ht="48" thickBot="1" x14ac:dyDescent="0.25">
      <c r="B86" s="58" t="s">
        <v>136</v>
      </c>
      <c r="C86" s="62">
        <v>1</v>
      </c>
      <c r="D86" s="62" t="s">
        <v>137</v>
      </c>
      <c r="E86" s="53" t="s">
        <v>138</v>
      </c>
      <c r="F86" s="39">
        <v>5</v>
      </c>
      <c r="G86" s="39">
        <v>0</v>
      </c>
      <c r="H86" s="39">
        <v>2</v>
      </c>
      <c r="I86" s="39">
        <v>3</v>
      </c>
      <c r="J86" s="39">
        <v>3</v>
      </c>
      <c r="K86" s="39">
        <v>1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2:26" ht="30.75" thickBot="1" x14ac:dyDescent="0.25">
      <c r="B87" s="58"/>
      <c r="C87" s="62">
        <v>3</v>
      </c>
      <c r="D87" s="62" t="s">
        <v>18</v>
      </c>
      <c r="E87" s="53" t="s">
        <v>139</v>
      </c>
      <c r="F87" s="39"/>
      <c r="G87" s="39"/>
      <c r="H87" s="39"/>
      <c r="I87" s="39"/>
      <c r="J87" s="39"/>
      <c r="K87" s="39">
        <v>0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2:26" ht="19.5" thickBot="1" x14ac:dyDescent="0.25">
      <c r="B88" s="58"/>
      <c r="C88" s="62">
        <v>1</v>
      </c>
      <c r="D88" s="62" t="s">
        <v>137</v>
      </c>
      <c r="E88" s="53" t="s">
        <v>140</v>
      </c>
      <c r="F88" s="39">
        <v>1</v>
      </c>
      <c r="G88" s="39">
        <v>0</v>
      </c>
      <c r="H88" s="39">
        <v>1</v>
      </c>
      <c r="I88" s="39">
        <v>1</v>
      </c>
      <c r="J88" s="39">
        <v>0</v>
      </c>
      <c r="K88" s="39">
        <v>1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2:26" ht="19.5" thickBot="1" x14ac:dyDescent="0.25">
      <c r="B89" s="58"/>
      <c r="C89" s="62">
        <v>1</v>
      </c>
      <c r="D89" s="62" t="s">
        <v>18</v>
      </c>
      <c r="E89" s="53" t="s">
        <v>141</v>
      </c>
      <c r="F89" s="39">
        <v>4</v>
      </c>
      <c r="G89" s="39">
        <v>0</v>
      </c>
      <c r="H89" s="39">
        <v>2</v>
      </c>
      <c r="I89" s="39">
        <v>2</v>
      </c>
      <c r="J89" s="39">
        <v>1</v>
      </c>
      <c r="K89" s="39">
        <v>0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2:26" ht="19.5" thickBot="1" x14ac:dyDescent="0.25">
      <c r="B90" s="58"/>
      <c r="C90" s="62">
        <v>1</v>
      </c>
      <c r="D90" s="62" t="s">
        <v>18</v>
      </c>
      <c r="E90" s="53" t="s">
        <v>142</v>
      </c>
      <c r="F90" s="39"/>
      <c r="G90" s="39"/>
      <c r="H90" s="39"/>
      <c r="I90" s="39"/>
      <c r="J90" s="39"/>
      <c r="K90" s="39">
        <v>1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2:26" ht="19.5" thickBot="1" x14ac:dyDescent="0.25">
      <c r="B91" s="58"/>
      <c r="C91" s="62"/>
      <c r="D91" s="62"/>
      <c r="E91" s="62"/>
      <c r="F91" s="39">
        <v>3</v>
      </c>
      <c r="G91" s="39">
        <v>0</v>
      </c>
      <c r="H91" s="39">
        <v>0</v>
      </c>
      <c r="I91" s="39">
        <v>3</v>
      </c>
      <c r="J91" s="39">
        <v>1</v>
      </c>
      <c r="K91" s="39">
        <v>0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2:26" ht="19.5" thickBot="1" x14ac:dyDescent="0.25">
      <c r="B92" s="58"/>
      <c r="C92" s="62"/>
      <c r="D92" s="62"/>
      <c r="E92" s="52"/>
      <c r="F92" s="39"/>
      <c r="G92" s="39"/>
      <c r="H92" s="39"/>
      <c r="I92" s="39"/>
      <c r="J92" s="39"/>
      <c r="K92" s="39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2:26" ht="32.25" thickBot="1" x14ac:dyDescent="0.25">
      <c r="B93" s="58" t="s">
        <v>143</v>
      </c>
      <c r="C93" s="62">
        <v>1</v>
      </c>
      <c r="D93" s="62" t="s">
        <v>18</v>
      </c>
      <c r="E93" s="50" t="s">
        <v>144</v>
      </c>
      <c r="F93" s="39"/>
      <c r="G93" s="39"/>
      <c r="H93" s="39"/>
      <c r="I93" s="39"/>
      <c r="J93" s="39"/>
      <c r="K93" s="39">
        <v>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2:26" ht="19.5" thickBot="1" x14ac:dyDescent="0.25">
      <c r="B94" s="58"/>
      <c r="C94" s="62">
        <v>4</v>
      </c>
      <c r="D94" s="62" t="s">
        <v>18</v>
      </c>
      <c r="E94" s="50" t="s">
        <v>145</v>
      </c>
      <c r="F94" s="39">
        <v>1</v>
      </c>
      <c r="G94" s="39">
        <v>0</v>
      </c>
      <c r="H94" s="39">
        <v>1</v>
      </c>
      <c r="I94" s="39">
        <v>0</v>
      </c>
      <c r="J94" s="39">
        <v>0</v>
      </c>
      <c r="K94" s="39">
        <v>1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2:26" ht="19.5" thickBot="1" x14ac:dyDescent="0.25">
      <c r="B95" s="58"/>
      <c r="C95" s="62"/>
      <c r="D95" s="62" t="s">
        <v>18</v>
      </c>
      <c r="E95" s="53"/>
      <c r="F95" s="39">
        <v>1</v>
      </c>
      <c r="G95" s="39">
        <v>0</v>
      </c>
      <c r="H95" s="39">
        <v>1</v>
      </c>
      <c r="I95" s="39">
        <v>0</v>
      </c>
      <c r="J95" s="39">
        <v>0</v>
      </c>
      <c r="K95" s="39">
        <v>1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2:26" ht="48" thickBot="1" x14ac:dyDescent="0.25">
      <c r="B96" s="58" t="s">
        <v>146</v>
      </c>
      <c r="C96" s="62">
        <v>1</v>
      </c>
      <c r="D96" s="62" t="s">
        <v>18</v>
      </c>
      <c r="E96" s="50" t="s">
        <v>128</v>
      </c>
      <c r="F96" s="39">
        <v>1</v>
      </c>
      <c r="G96" s="39">
        <v>0</v>
      </c>
      <c r="H96" s="39">
        <v>1</v>
      </c>
      <c r="I96" s="39">
        <v>0</v>
      </c>
      <c r="J96" s="39">
        <v>0</v>
      </c>
      <c r="K96" s="39">
        <v>1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2:26" ht="19.5" thickBot="1" x14ac:dyDescent="0.25">
      <c r="B97" s="58"/>
      <c r="C97" s="62">
        <v>2</v>
      </c>
      <c r="D97" s="62" t="s">
        <v>18</v>
      </c>
      <c r="E97" s="50" t="s">
        <v>145</v>
      </c>
      <c r="F97" s="39"/>
      <c r="G97" s="39"/>
      <c r="H97" s="39"/>
      <c r="I97" s="39"/>
      <c r="J97" s="39"/>
      <c r="K97" s="39">
        <v>1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2:26" ht="19.5" thickBot="1" x14ac:dyDescent="0.25">
      <c r="B98" s="58"/>
      <c r="C98" s="62">
        <v>3</v>
      </c>
      <c r="D98" s="62" t="s">
        <v>18</v>
      </c>
      <c r="E98" s="53" t="s">
        <v>147</v>
      </c>
      <c r="F98" s="39">
        <v>6</v>
      </c>
      <c r="G98" s="39">
        <v>0</v>
      </c>
      <c r="H98" s="39">
        <v>3</v>
      </c>
      <c r="I98" s="39">
        <v>2</v>
      </c>
      <c r="J98" s="39">
        <v>1</v>
      </c>
      <c r="K98" s="39">
        <v>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2:26" ht="19.5" thickBot="1" x14ac:dyDescent="0.25">
      <c r="B99" s="58"/>
      <c r="C99" s="62"/>
      <c r="D99" s="62"/>
      <c r="E99" s="52"/>
      <c r="F99" s="39"/>
      <c r="G99" s="39"/>
      <c r="H99" s="39"/>
      <c r="I99" s="39"/>
      <c r="J99" s="39"/>
      <c r="K99" s="39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2:26" ht="19.5" thickBot="1" x14ac:dyDescent="0.25">
      <c r="B100" s="57" t="s">
        <v>148</v>
      </c>
      <c r="C100" s="62"/>
      <c r="D100" s="62"/>
      <c r="E100" s="52"/>
      <c r="F100" s="39"/>
      <c r="G100" s="39"/>
      <c r="H100" s="39"/>
      <c r="I100" s="39"/>
      <c r="J100" s="39"/>
      <c r="K100" s="39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2:26" ht="32.25" thickBot="1" x14ac:dyDescent="0.25">
      <c r="B101" s="58" t="s">
        <v>149</v>
      </c>
      <c r="C101" s="62">
        <v>1</v>
      </c>
      <c r="D101" s="62" t="s">
        <v>18</v>
      </c>
      <c r="E101" s="53" t="s">
        <v>150</v>
      </c>
      <c r="F101" s="39">
        <v>3</v>
      </c>
      <c r="G101" s="39">
        <v>0</v>
      </c>
      <c r="H101" s="39">
        <v>2</v>
      </c>
      <c r="I101" s="39">
        <v>0</v>
      </c>
      <c r="J101" s="39">
        <v>0</v>
      </c>
      <c r="K101" s="39">
        <v>2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2:26" ht="30.75" thickBot="1" x14ac:dyDescent="0.25">
      <c r="B102" s="58"/>
      <c r="C102" s="62">
        <v>3</v>
      </c>
      <c r="D102" s="62" t="s">
        <v>18</v>
      </c>
      <c r="E102" s="53" t="s">
        <v>151</v>
      </c>
      <c r="F102" s="39">
        <v>3</v>
      </c>
      <c r="G102" s="39">
        <v>0</v>
      </c>
      <c r="H102" s="39">
        <v>2</v>
      </c>
      <c r="I102" s="39">
        <v>3</v>
      </c>
      <c r="J102" s="39">
        <v>0</v>
      </c>
      <c r="K102" s="39">
        <v>0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2:26" ht="19.5" thickBot="1" x14ac:dyDescent="0.25">
      <c r="B103" s="58"/>
      <c r="C103" s="62">
        <v>1</v>
      </c>
      <c r="D103" s="62" t="s">
        <v>18</v>
      </c>
      <c r="E103" s="53" t="s">
        <v>152</v>
      </c>
      <c r="F103" s="39">
        <v>3</v>
      </c>
      <c r="G103" s="39">
        <v>0</v>
      </c>
      <c r="H103" s="39">
        <v>2</v>
      </c>
      <c r="I103" s="39">
        <v>0</v>
      </c>
      <c r="J103" s="39">
        <v>0</v>
      </c>
      <c r="K103" s="39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2:26" ht="19.5" thickBot="1" x14ac:dyDescent="0.25">
      <c r="B104" s="58"/>
      <c r="C104" s="62">
        <v>3</v>
      </c>
      <c r="D104" s="62" t="s">
        <v>18</v>
      </c>
      <c r="E104" s="53" t="s">
        <v>153</v>
      </c>
      <c r="F104" s="39">
        <v>3</v>
      </c>
      <c r="G104" s="39">
        <v>0</v>
      </c>
      <c r="H104" s="39">
        <v>3</v>
      </c>
      <c r="I104" s="39">
        <v>0</v>
      </c>
      <c r="J104" s="39">
        <v>0</v>
      </c>
      <c r="K104" s="39">
        <v>0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2:26" ht="19.5" thickBot="1" x14ac:dyDescent="0.25">
      <c r="B105" s="58"/>
      <c r="C105" s="62">
        <v>1</v>
      </c>
      <c r="D105" s="62" t="s">
        <v>18</v>
      </c>
      <c r="E105" s="53" t="s">
        <v>154</v>
      </c>
      <c r="F105" s="39">
        <v>3</v>
      </c>
      <c r="G105" s="39">
        <v>0</v>
      </c>
      <c r="H105" s="39">
        <v>2</v>
      </c>
      <c r="I105" s="39">
        <v>0</v>
      </c>
      <c r="J105" s="39">
        <v>0</v>
      </c>
      <c r="K105" s="39">
        <v>0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2:26" ht="19.5" thickBot="1" x14ac:dyDescent="0.25">
      <c r="B106" s="58"/>
      <c r="C106" s="62"/>
      <c r="D106" s="62"/>
      <c r="E106" s="53"/>
      <c r="F106" s="39">
        <v>3</v>
      </c>
      <c r="G106" s="39">
        <v>0</v>
      </c>
      <c r="H106" s="39">
        <v>2</v>
      </c>
      <c r="I106" s="39">
        <v>0</v>
      </c>
      <c r="J106" s="39">
        <v>0</v>
      </c>
      <c r="K106" s="39">
        <v>2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2:26" ht="19.5" thickBot="1" x14ac:dyDescent="0.25">
      <c r="B107" s="58"/>
      <c r="C107" s="62"/>
      <c r="D107" s="62"/>
      <c r="E107" s="52"/>
      <c r="F107" s="39"/>
      <c r="G107" s="39"/>
      <c r="H107" s="39"/>
      <c r="I107" s="39"/>
      <c r="J107" s="39"/>
      <c r="K107" s="40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2:26" ht="48" thickBot="1" x14ac:dyDescent="0.25">
      <c r="B108" s="58" t="s">
        <v>155</v>
      </c>
      <c r="C108" s="62">
        <v>4</v>
      </c>
      <c r="D108" s="62" t="s">
        <v>18</v>
      </c>
      <c r="E108" s="53" t="s">
        <v>156</v>
      </c>
      <c r="F108" s="39">
        <v>3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2:26" ht="19.5" thickBot="1" x14ac:dyDescent="0.25">
      <c r="B109" s="58"/>
      <c r="C109" s="62"/>
      <c r="D109" s="62"/>
      <c r="E109" s="52"/>
      <c r="F109" s="39"/>
      <c r="G109" s="39"/>
      <c r="H109" s="39"/>
      <c r="I109" s="39"/>
      <c r="J109" s="39"/>
      <c r="K109" s="3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2:26" ht="48" thickBot="1" x14ac:dyDescent="0.25">
      <c r="B110" s="58" t="s">
        <v>157</v>
      </c>
      <c r="C110" s="62">
        <v>1</v>
      </c>
      <c r="D110" s="62" t="s">
        <v>18</v>
      </c>
      <c r="E110" s="53" t="s">
        <v>158</v>
      </c>
      <c r="F110" s="39">
        <v>1</v>
      </c>
      <c r="G110" s="39">
        <v>0</v>
      </c>
      <c r="H110" s="39">
        <v>0</v>
      </c>
      <c r="I110" s="39">
        <v>0</v>
      </c>
      <c r="J110" s="39">
        <v>0</v>
      </c>
      <c r="K110" s="39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2:26" ht="19.5" thickBot="1" x14ac:dyDescent="0.25">
      <c r="B111" s="58"/>
      <c r="C111" s="62">
        <v>1</v>
      </c>
      <c r="D111" s="62" t="s">
        <v>18</v>
      </c>
      <c r="E111" s="53" t="s">
        <v>159</v>
      </c>
      <c r="F111" s="43">
        <v>6</v>
      </c>
      <c r="G111" s="43">
        <v>0</v>
      </c>
      <c r="H111" s="43">
        <v>2</v>
      </c>
      <c r="I111" s="43">
        <v>3</v>
      </c>
      <c r="J111" s="43">
        <v>6</v>
      </c>
      <c r="K111" s="39">
        <v>0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2:26" ht="19.5" thickBot="1" x14ac:dyDescent="0.25">
      <c r="B112" s="58"/>
      <c r="C112" s="62"/>
      <c r="D112" s="62"/>
      <c r="E112" s="52"/>
      <c r="F112" s="39"/>
      <c r="G112" s="39"/>
      <c r="H112" s="39"/>
      <c r="I112" s="39"/>
      <c r="J112" s="39"/>
      <c r="K112" s="39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2:25" ht="32.25" thickBot="1" x14ac:dyDescent="0.25">
      <c r="B113" s="58" t="s">
        <v>160</v>
      </c>
      <c r="C113" s="62">
        <v>1</v>
      </c>
      <c r="D113" s="62" t="s">
        <v>18</v>
      </c>
      <c r="E113" s="53" t="s">
        <v>161</v>
      </c>
      <c r="F113" s="41">
        <v>1</v>
      </c>
      <c r="G113" s="41">
        <v>0</v>
      </c>
      <c r="H113" s="41">
        <v>2</v>
      </c>
      <c r="I113" s="41">
        <v>1</v>
      </c>
      <c r="J113" s="41">
        <v>0</v>
      </c>
      <c r="K113" s="39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2:25" ht="19.5" thickBot="1" x14ac:dyDescent="0.25">
      <c r="B114" s="58"/>
      <c r="C114" s="62">
        <v>7</v>
      </c>
      <c r="D114" s="62" t="s">
        <v>18</v>
      </c>
      <c r="E114" s="53" t="s">
        <v>162</v>
      </c>
      <c r="F114" s="39">
        <v>5</v>
      </c>
      <c r="G114" s="39">
        <v>0</v>
      </c>
      <c r="H114" s="39">
        <v>2</v>
      </c>
      <c r="I114" s="39">
        <v>3</v>
      </c>
      <c r="J114" s="39">
        <v>3</v>
      </c>
      <c r="K114" s="39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2:25" ht="19.5" thickBot="1" x14ac:dyDescent="0.25">
      <c r="B115" s="58"/>
      <c r="C115" s="62">
        <v>6</v>
      </c>
      <c r="D115" s="62" t="s">
        <v>18</v>
      </c>
      <c r="E115" s="53" t="s">
        <v>163</v>
      </c>
      <c r="F115" s="41">
        <v>1</v>
      </c>
      <c r="G115" s="41">
        <v>0</v>
      </c>
      <c r="H115" s="41">
        <v>1</v>
      </c>
      <c r="I115" s="41">
        <v>0</v>
      </c>
      <c r="J115" s="41">
        <v>0</v>
      </c>
      <c r="K115" s="39">
        <v>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2:25" ht="19.5" thickBot="1" x14ac:dyDescent="0.25">
      <c r="B116" s="58"/>
      <c r="C116" s="62">
        <v>4</v>
      </c>
      <c r="D116" s="62" t="s">
        <v>18</v>
      </c>
      <c r="E116" s="53" t="s">
        <v>164</v>
      </c>
      <c r="F116" s="41">
        <v>6</v>
      </c>
      <c r="G116" s="41">
        <v>0</v>
      </c>
      <c r="H116" s="41">
        <v>2</v>
      </c>
      <c r="I116" s="41">
        <v>3</v>
      </c>
      <c r="J116" s="41">
        <v>3</v>
      </c>
      <c r="K116" s="39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2:25" ht="19.5" thickBot="1" x14ac:dyDescent="0.25">
      <c r="B117" s="58"/>
      <c r="C117" s="62">
        <v>5</v>
      </c>
      <c r="D117" s="62" t="s">
        <v>18</v>
      </c>
      <c r="E117" s="53" t="s">
        <v>165</v>
      </c>
      <c r="F117" s="39">
        <v>5</v>
      </c>
      <c r="G117" s="39">
        <v>0</v>
      </c>
      <c r="H117" s="39">
        <v>2</v>
      </c>
      <c r="I117" s="39">
        <v>3</v>
      </c>
      <c r="J117" s="39">
        <v>3</v>
      </c>
      <c r="K117" s="39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2:25" ht="30.75" thickBot="1" x14ac:dyDescent="0.25">
      <c r="B118" s="58"/>
      <c r="C118" s="62">
        <v>8</v>
      </c>
      <c r="D118" s="62" t="s">
        <v>18</v>
      </c>
      <c r="E118" s="53" t="s">
        <v>166</v>
      </c>
      <c r="F118" s="41">
        <v>5</v>
      </c>
      <c r="G118" s="41">
        <v>0</v>
      </c>
      <c r="H118" s="41">
        <v>3</v>
      </c>
      <c r="I118" s="41">
        <v>1</v>
      </c>
      <c r="J118" s="41">
        <v>1</v>
      </c>
      <c r="K118" s="39">
        <v>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2:25" ht="19.5" thickBot="1" x14ac:dyDescent="0.25">
      <c r="B119" s="58"/>
      <c r="C119" s="62"/>
      <c r="D119" s="62"/>
      <c r="E119" s="52"/>
      <c r="F119" s="41"/>
      <c r="G119" s="41"/>
      <c r="H119" s="41"/>
      <c r="I119" s="41"/>
      <c r="J119" s="41"/>
      <c r="K119" s="39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2:25" ht="48" thickBot="1" x14ac:dyDescent="0.25">
      <c r="B120" s="58" t="s">
        <v>167</v>
      </c>
      <c r="C120" s="62">
        <v>4</v>
      </c>
      <c r="D120" s="62" t="s">
        <v>18</v>
      </c>
      <c r="E120" s="53" t="s">
        <v>168</v>
      </c>
      <c r="F120" s="39">
        <v>5</v>
      </c>
      <c r="G120" s="39">
        <v>0</v>
      </c>
      <c r="H120" s="39">
        <v>2</v>
      </c>
      <c r="I120" s="39">
        <v>3</v>
      </c>
      <c r="J120" s="39">
        <v>3</v>
      </c>
      <c r="K120" s="39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2:25" ht="19.5" thickBot="1" x14ac:dyDescent="0.25">
      <c r="B121" s="58"/>
      <c r="C121" s="62">
        <v>4</v>
      </c>
      <c r="D121" s="62" t="s">
        <v>18</v>
      </c>
      <c r="E121" s="53" t="s">
        <v>169</v>
      </c>
      <c r="F121" s="39">
        <v>1</v>
      </c>
      <c r="G121" s="42">
        <v>0</v>
      </c>
      <c r="H121" s="42">
        <v>1</v>
      </c>
      <c r="I121" s="42">
        <v>1</v>
      </c>
      <c r="J121" s="39">
        <v>0</v>
      </c>
      <c r="K121" s="39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2:25" ht="19.5" thickBot="1" x14ac:dyDescent="0.25">
      <c r="B122" s="58"/>
      <c r="C122" s="62"/>
      <c r="D122" s="62"/>
      <c r="E122" s="52"/>
      <c r="F122" s="39"/>
      <c r="G122" s="39"/>
      <c r="H122" s="39"/>
      <c r="I122" s="39"/>
      <c r="J122" s="39"/>
      <c r="K122" s="39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2:25" ht="32.25" thickBot="1" x14ac:dyDescent="0.25">
      <c r="B123" s="58" t="s">
        <v>170</v>
      </c>
      <c r="C123" s="62">
        <v>1</v>
      </c>
      <c r="D123" s="62" t="s">
        <v>18</v>
      </c>
      <c r="E123" s="53" t="s">
        <v>171</v>
      </c>
      <c r="F123" s="39">
        <v>3</v>
      </c>
      <c r="G123" s="39">
        <v>0</v>
      </c>
      <c r="H123" s="39">
        <v>0</v>
      </c>
      <c r="I123" s="39"/>
      <c r="J123" s="39"/>
      <c r="K123" s="39">
        <v>0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2:25" ht="19.5" thickBot="1" x14ac:dyDescent="0.25">
      <c r="B124" s="58"/>
      <c r="C124" s="62">
        <v>4</v>
      </c>
      <c r="D124" s="62" t="s">
        <v>18</v>
      </c>
      <c r="E124" s="50" t="s">
        <v>172</v>
      </c>
      <c r="F124" s="39">
        <v>5</v>
      </c>
      <c r="G124" s="39">
        <v>0</v>
      </c>
      <c r="H124" s="39">
        <v>2</v>
      </c>
      <c r="I124" s="39">
        <v>3</v>
      </c>
      <c r="J124" s="39">
        <v>3</v>
      </c>
      <c r="K124" s="39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2:25" ht="19.5" thickBot="1" x14ac:dyDescent="0.25">
      <c r="B125" s="57" t="s">
        <v>173</v>
      </c>
      <c r="C125" s="62"/>
      <c r="D125" s="62"/>
      <c r="E125" s="51"/>
      <c r="F125" s="39"/>
      <c r="G125" s="39"/>
      <c r="H125" s="39"/>
      <c r="I125" s="39"/>
      <c r="J125" s="39"/>
      <c r="K125" s="39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2:25" ht="19.5" thickBot="1" x14ac:dyDescent="0.25">
      <c r="B126" s="58" t="s">
        <v>174</v>
      </c>
      <c r="C126" s="62">
        <v>2</v>
      </c>
      <c r="D126" s="62" t="s">
        <v>18</v>
      </c>
      <c r="E126" s="53" t="s">
        <v>175</v>
      </c>
      <c r="F126" s="39">
        <v>1</v>
      </c>
      <c r="G126" s="39">
        <v>0</v>
      </c>
      <c r="H126" s="39">
        <v>1</v>
      </c>
      <c r="I126" s="39">
        <v>1</v>
      </c>
      <c r="J126" s="39">
        <v>0</v>
      </c>
      <c r="K126" s="39">
        <v>0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2:25" ht="30.75" thickBot="1" x14ac:dyDescent="0.25">
      <c r="B127" s="58"/>
      <c r="C127" s="62">
        <v>3</v>
      </c>
      <c r="D127" s="62" t="s">
        <v>18</v>
      </c>
      <c r="E127" s="53" t="s">
        <v>176</v>
      </c>
      <c r="F127" s="39">
        <v>4</v>
      </c>
      <c r="G127" s="39">
        <v>0</v>
      </c>
      <c r="H127" s="39">
        <v>2</v>
      </c>
      <c r="I127" s="39">
        <v>2</v>
      </c>
      <c r="J127" s="39">
        <v>1</v>
      </c>
      <c r="K127" s="39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2:25" ht="19.5" thickBot="1" x14ac:dyDescent="0.25">
      <c r="B128" s="58"/>
      <c r="C128" s="62"/>
      <c r="D128" s="62"/>
      <c r="E128" s="52"/>
      <c r="F128" s="39"/>
      <c r="G128" s="39"/>
      <c r="H128" s="39"/>
      <c r="I128" s="39"/>
      <c r="J128" s="39"/>
      <c r="K128" s="39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32.25" thickBot="1" x14ac:dyDescent="0.25">
      <c r="B129" s="58" t="s">
        <v>177</v>
      </c>
      <c r="C129" s="62">
        <v>8</v>
      </c>
      <c r="D129" s="62" t="s">
        <v>18</v>
      </c>
      <c r="E129" s="53" t="s">
        <v>156</v>
      </c>
      <c r="F129" s="39">
        <v>3</v>
      </c>
      <c r="G129" s="39">
        <v>0</v>
      </c>
      <c r="H129" s="39">
        <v>0</v>
      </c>
      <c r="I129" s="39">
        <v>3</v>
      </c>
      <c r="J129" s="39">
        <v>1</v>
      </c>
      <c r="K129" s="39">
        <v>0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48" thickBot="1" x14ac:dyDescent="0.25">
      <c r="B130" s="58" t="s">
        <v>178</v>
      </c>
      <c r="C130" s="62">
        <v>2</v>
      </c>
      <c r="D130" s="62" t="s">
        <v>18</v>
      </c>
      <c r="E130" s="53" t="s">
        <v>179</v>
      </c>
      <c r="F130" s="39">
        <v>1</v>
      </c>
      <c r="G130" s="39">
        <v>0</v>
      </c>
      <c r="H130" s="39">
        <v>3</v>
      </c>
      <c r="I130" s="39">
        <v>3</v>
      </c>
      <c r="J130" s="39">
        <v>3</v>
      </c>
      <c r="K130" s="39">
        <v>1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30.75" thickBot="1" x14ac:dyDescent="0.25">
      <c r="B131" s="58"/>
      <c r="C131" s="62">
        <v>4</v>
      </c>
      <c r="D131" s="62" t="s">
        <v>18</v>
      </c>
      <c r="E131" s="53" t="s">
        <v>180</v>
      </c>
      <c r="F131" s="39">
        <v>1</v>
      </c>
      <c r="G131" s="39">
        <v>0</v>
      </c>
      <c r="H131" s="39">
        <v>2</v>
      </c>
      <c r="I131" s="39">
        <v>3</v>
      </c>
      <c r="J131" s="39">
        <v>3</v>
      </c>
      <c r="K131" s="39">
        <v>1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30.75" thickBot="1" x14ac:dyDescent="0.25">
      <c r="B132" s="58"/>
      <c r="C132" s="62">
        <v>4</v>
      </c>
      <c r="D132" s="62" t="s">
        <v>18</v>
      </c>
      <c r="E132" s="53" t="s">
        <v>181</v>
      </c>
      <c r="F132" s="39">
        <v>1</v>
      </c>
      <c r="G132" s="39">
        <v>0</v>
      </c>
      <c r="H132" s="39">
        <v>1</v>
      </c>
      <c r="I132" s="39">
        <v>0</v>
      </c>
      <c r="J132" s="39">
        <v>0</v>
      </c>
      <c r="K132" s="39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9.5" thickBot="1" x14ac:dyDescent="0.25">
      <c r="B133" s="58"/>
      <c r="C133" s="62">
        <v>6</v>
      </c>
      <c r="D133" s="62" t="s">
        <v>18</v>
      </c>
      <c r="E133" s="53" t="s">
        <v>182</v>
      </c>
      <c r="F133" s="39">
        <v>1</v>
      </c>
      <c r="G133" s="39">
        <v>0</v>
      </c>
      <c r="H133" s="39">
        <v>1</v>
      </c>
      <c r="I133" s="39">
        <v>0</v>
      </c>
      <c r="J133" s="39">
        <v>0</v>
      </c>
      <c r="K133" s="39">
        <v>0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30.75" thickBot="1" x14ac:dyDescent="0.25">
      <c r="B134" s="58"/>
      <c r="C134" s="62">
        <v>8</v>
      </c>
      <c r="D134" s="62" t="s">
        <v>22</v>
      </c>
      <c r="E134" s="54" t="s">
        <v>183</v>
      </c>
      <c r="F134" s="39">
        <v>1</v>
      </c>
      <c r="G134" s="39">
        <v>0</v>
      </c>
      <c r="H134" s="39">
        <v>1</v>
      </c>
      <c r="I134" s="39">
        <v>0</v>
      </c>
      <c r="J134" s="39">
        <v>0</v>
      </c>
      <c r="K134" s="39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9.5" thickBot="1" x14ac:dyDescent="0.25">
      <c r="B135" s="58"/>
      <c r="C135" s="62"/>
      <c r="D135" s="62"/>
      <c r="E135" s="52"/>
      <c r="F135" s="39"/>
      <c r="G135" s="39"/>
      <c r="H135" s="39"/>
      <c r="I135" s="39"/>
      <c r="J135" s="39"/>
      <c r="K135" s="39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48" thickBot="1" x14ac:dyDescent="0.25">
      <c r="B136" s="58" t="s">
        <v>184</v>
      </c>
      <c r="C136" s="62">
        <v>3</v>
      </c>
      <c r="D136" s="62" t="s">
        <v>18</v>
      </c>
      <c r="E136" s="53" t="s">
        <v>185</v>
      </c>
      <c r="F136" s="39">
        <v>4</v>
      </c>
      <c r="G136" s="39">
        <v>0</v>
      </c>
      <c r="H136" s="39">
        <v>3</v>
      </c>
      <c r="I136" s="39">
        <v>2</v>
      </c>
      <c r="J136" s="39">
        <v>1</v>
      </c>
      <c r="K136" s="39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30.75" thickBot="1" x14ac:dyDescent="0.25">
      <c r="B137" s="58"/>
      <c r="C137" s="62">
        <v>3</v>
      </c>
      <c r="D137" s="62" t="s">
        <v>18</v>
      </c>
      <c r="E137" s="53" t="s">
        <v>186</v>
      </c>
      <c r="F137" s="39">
        <v>3</v>
      </c>
      <c r="G137" s="39">
        <v>0</v>
      </c>
      <c r="H137" s="39">
        <v>2</v>
      </c>
      <c r="I137" s="39">
        <v>0</v>
      </c>
      <c r="J137" s="39">
        <v>0</v>
      </c>
      <c r="K137" s="39">
        <v>2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9.5" thickBot="1" x14ac:dyDescent="0.25">
      <c r="B138" s="58"/>
      <c r="C138" s="62"/>
      <c r="D138" s="62"/>
      <c r="E138" s="52"/>
      <c r="F138" s="39"/>
      <c r="G138" s="39"/>
      <c r="H138" s="39"/>
      <c r="I138" s="39"/>
      <c r="J138" s="39"/>
      <c r="K138" s="39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30.75" thickBot="1" x14ac:dyDescent="0.25">
      <c r="B139" s="58" t="s">
        <v>187</v>
      </c>
      <c r="C139" s="62">
        <v>4</v>
      </c>
      <c r="D139" s="62" t="s">
        <v>18</v>
      </c>
      <c r="E139" s="53" t="s">
        <v>188</v>
      </c>
      <c r="F139" s="39">
        <v>3</v>
      </c>
      <c r="G139" s="39">
        <v>0</v>
      </c>
      <c r="H139" s="39">
        <v>2</v>
      </c>
      <c r="I139" s="39">
        <v>0</v>
      </c>
      <c r="J139" s="39">
        <v>0</v>
      </c>
      <c r="K139" s="39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9.5" thickBot="1" x14ac:dyDescent="0.25">
      <c r="B140" s="58" t="s">
        <v>189</v>
      </c>
      <c r="C140" s="62">
        <v>4</v>
      </c>
      <c r="D140" s="62" t="s">
        <v>18</v>
      </c>
      <c r="E140" s="53" t="s">
        <v>190</v>
      </c>
      <c r="F140" s="39">
        <v>3</v>
      </c>
      <c r="G140" s="39">
        <v>0</v>
      </c>
      <c r="H140" s="39">
        <v>2</v>
      </c>
      <c r="I140" s="39">
        <v>3</v>
      </c>
      <c r="J140" s="39">
        <v>0</v>
      </c>
      <c r="K140" s="39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9.5" thickBot="1" x14ac:dyDescent="0.25">
      <c r="B141" s="58"/>
      <c r="C141" s="62"/>
      <c r="D141" s="62"/>
      <c r="E141" s="52"/>
      <c r="F141" s="39">
        <v>3</v>
      </c>
      <c r="G141" s="39">
        <v>0</v>
      </c>
      <c r="H141" s="39">
        <v>2</v>
      </c>
      <c r="I141" s="39">
        <v>0</v>
      </c>
      <c r="J141" s="39">
        <v>0</v>
      </c>
      <c r="K141" s="39">
        <v>1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30.75" thickBot="1" x14ac:dyDescent="0.25">
      <c r="B142" s="58" t="s">
        <v>191</v>
      </c>
      <c r="C142" s="62">
        <v>5</v>
      </c>
      <c r="D142" s="62" t="s">
        <v>18</v>
      </c>
      <c r="E142" s="53" t="s">
        <v>192</v>
      </c>
      <c r="F142" s="39">
        <v>3</v>
      </c>
      <c r="G142" s="39">
        <v>0</v>
      </c>
      <c r="H142" s="39">
        <v>3</v>
      </c>
      <c r="I142" s="39">
        <v>0</v>
      </c>
      <c r="J142" s="39">
        <v>0</v>
      </c>
      <c r="K142" s="39">
        <v>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9.5" thickBot="1" x14ac:dyDescent="0.25">
      <c r="A143" s="33"/>
      <c r="B143" s="58"/>
      <c r="C143" s="62"/>
      <c r="D143" s="62"/>
      <c r="E143" s="62"/>
      <c r="F143" s="39"/>
      <c r="G143" s="39"/>
      <c r="H143" s="39"/>
      <c r="I143" s="39"/>
      <c r="J143" s="39"/>
      <c r="K143" s="39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9.5" thickBot="1" x14ac:dyDescent="0.25">
      <c r="B144" s="57" t="s">
        <v>193</v>
      </c>
      <c r="C144" s="62"/>
      <c r="D144" s="62"/>
      <c r="E144" s="52"/>
      <c r="F144" s="39"/>
      <c r="G144" s="39"/>
      <c r="H144" s="39"/>
      <c r="I144" s="39"/>
      <c r="J144" s="39"/>
      <c r="K144" s="39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32.25" thickBot="1" x14ac:dyDescent="0.25">
      <c r="B145" s="58" t="s">
        <v>194</v>
      </c>
      <c r="C145" s="62">
        <v>4</v>
      </c>
      <c r="D145" s="62" t="s">
        <v>18</v>
      </c>
      <c r="E145" s="53" t="s">
        <v>195</v>
      </c>
      <c r="F145" s="39"/>
      <c r="G145" s="39"/>
      <c r="H145" s="39"/>
      <c r="I145" s="39"/>
      <c r="J145" s="39"/>
      <c r="K145" s="39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9.5" thickBot="1" x14ac:dyDescent="0.25">
      <c r="B146" s="58"/>
      <c r="C146" s="62"/>
      <c r="D146" s="62"/>
      <c r="E146" s="52"/>
      <c r="F146" s="39"/>
      <c r="G146" s="39"/>
      <c r="H146" s="39"/>
      <c r="I146" s="39"/>
      <c r="J146" s="39"/>
      <c r="K146" s="39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48" thickBot="1" x14ac:dyDescent="0.25">
      <c r="B147" s="58" t="s">
        <v>196</v>
      </c>
      <c r="C147" s="62">
        <v>1</v>
      </c>
      <c r="D147" s="62" t="s">
        <v>18</v>
      </c>
      <c r="E147" s="53" t="s">
        <v>23</v>
      </c>
      <c r="F147" s="39"/>
      <c r="G147" s="39"/>
      <c r="H147" s="39"/>
      <c r="I147" s="39"/>
      <c r="J147" s="39"/>
      <c r="K147" s="39">
        <v>0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9.5" thickBot="1" x14ac:dyDescent="0.25">
      <c r="B148" s="58"/>
      <c r="C148" s="62">
        <v>2</v>
      </c>
      <c r="D148" s="62" t="s">
        <v>18</v>
      </c>
      <c r="E148" s="53" t="s">
        <v>197</v>
      </c>
      <c r="F148" s="39">
        <v>2</v>
      </c>
      <c r="G148" s="39">
        <v>0</v>
      </c>
      <c r="H148" s="39">
        <v>0</v>
      </c>
      <c r="I148" s="39">
        <v>0</v>
      </c>
      <c r="J148" s="39">
        <v>0</v>
      </c>
      <c r="K148" s="39">
        <v>1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9.5" thickBot="1" x14ac:dyDescent="0.25">
      <c r="B149" s="58"/>
      <c r="C149" s="62"/>
      <c r="D149" s="62"/>
      <c r="E149" s="51"/>
      <c r="F149" s="43"/>
      <c r="G149" s="43"/>
      <c r="H149" s="43"/>
      <c r="I149" s="43"/>
      <c r="J149" s="43"/>
      <c r="K149" s="39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s="33" customFormat="1" ht="48" thickBot="1" x14ac:dyDescent="0.25">
      <c r="A150"/>
      <c r="B150" s="58" t="s">
        <v>198</v>
      </c>
      <c r="C150" s="62">
        <v>1</v>
      </c>
      <c r="D150" s="62" t="s">
        <v>18</v>
      </c>
      <c r="E150" s="53" t="s">
        <v>23</v>
      </c>
      <c r="F150" s="39"/>
      <c r="G150" s="39"/>
      <c r="H150" s="39"/>
      <c r="I150" s="39"/>
      <c r="J150" s="39"/>
      <c r="K150" s="39">
        <v>0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9.5" thickBot="1" x14ac:dyDescent="0.25">
      <c r="B151" s="58"/>
      <c r="C151" s="62">
        <v>2</v>
      </c>
      <c r="D151" s="62" t="s">
        <v>18</v>
      </c>
      <c r="E151" s="53" t="s">
        <v>199</v>
      </c>
      <c r="F151" s="41">
        <v>2</v>
      </c>
      <c r="G151" s="41">
        <v>0</v>
      </c>
      <c r="H151" s="41">
        <v>2</v>
      </c>
      <c r="I151" s="41">
        <v>1</v>
      </c>
      <c r="J151" s="41">
        <v>0</v>
      </c>
      <c r="K151" s="39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9.5" thickBot="1" x14ac:dyDescent="0.25">
      <c r="B152" s="58"/>
      <c r="C152" s="62"/>
      <c r="D152" s="62"/>
      <c r="E152" s="52"/>
      <c r="F152" s="41"/>
      <c r="G152" s="41"/>
      <c r="H152" s="41"/>
      <c r="I152" s="41"/>
      <c r="J152" s="41"/>
      <c r="K152" s="39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48" thickBot="1" x14ac:dyDescent="0.25">
      <c r="B153" s="58" t="s">
        <v>200</v>
      </c>
      <c r="C153" s="62">
        <v>2</v>
      </c>
      <c r="D153" s="62" t="s">
        <v>18</v>
      </c>
      <c r="E153" s="50" t="s">
        <v>201</v>
      </c>
      <c r="F153" s="41">
        <v>1</v>
      </c>
      <c r="G153" s="41">
        <v>0</v>
      </c>
      <c r="H153" s="41">
        <v>1</v>
      </c>
      <c r="I153" s="41">
        <v>0</v>
      </c>
      <c r="J153" s="41">
        <v>0</v>
      </c>
      <c r="K153" s="39">
        <v>1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9.5" thickBot="1" x14ac:dyDescent="0.25">
      <c r="B154" s="58"/>
      <c r="C154" s="62">
        <v>3</v>
      </c>
      <c r="D154" s="62" t="s">
        <v>18</v>
      </c>
      <c r="E154" s="50" t="s">
        <v>202</v>
      </c>
      <c r="F154" s="41">
        <v>3</v>
      </c>
      <c r="G154" s="41">
        <v>0</v>
      </c>
      <c r="H154" s="41">
        <v>2</v>
      </c>
      <c r="I154" s="41">
        <v>3</v>
      </c>
      <c r="J154" s="41">
        <v>3</v>
      </c>
      <c r="K154" s="39">
        <v>0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9.5" thickBot="1" x14ac:dyDescent="0.25">
      <c r="B155" s="58"/>
      <c r="C155" s="62"/>
      <c r="D155" s="62"/>
      <c r="E155" s="51"/>
      <c r="F155" s="41"/>
      <c r="G155" s="41"/>
      <c r="H155" s="41"/>
      <c r="I155" s="41"/>
      <c r="J155" s="41"/>
      <c r="K155" s="39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48" thickBot="1" x14ac:dyDescent="0.25">
      <c r="B156" s="58" t="s">
        <v>203</v>
      </c>
      <c r="C156" s="62">
        <v>2</v>
      </c>
      <c r="D156" s="62" t="s">
        <v>18</v>
      </c>
      <c r="E156" s="50" t="s">
        <v>204</v>
      </c>
      <c r="F156" s="41">
        <v>5</v>
      </c>
      <c r="G156" s="41">
        <v>0</v>
      </c>
      <c r="H156" s="41">
        <v>3</v>
      </c>
      <c r="I156" s="41">
        <v>1</v>
      </c>
      <c r="J156" s="41">
        <v>1</v>
      </c>
      <c r="K156" s="39">
        <v>0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9.5" thickBot="1" x14ac:dyDescent="0.25">
      <c r="B157" s="58"/>
      <c r="C157" s="62"/>
      <c r="D157" s="62"/>
      <c r="E157" s="41"/>
      <c r="F157" s="41"/>
      <c r="G157" s="41"/>
      <c r="H157" s="41"/>
      <c r="I157" s="41"/>
      <c r="J157" s="41"/>
      <c r="K157" s="39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48" thickBot="1" x14ac:dyDescent="0.25">
      <c r="B158" s="58" t="s">
        <v>205</v>
      </c>
      <c r="C158" s="62">
        <v>3</v>
      </c>
      <c r="D158" s="62" t="s">
        <v>18</v>
      </c>
      <c r="E158" s="53" t="s">
        <v>206</v>
      </c>
      <c r="F158" s="39"/>
      <c r="G158" s="42"/>
      <c r="H158" s="42"/>
      <c r="I158" s="42"/>
      <c r="J158" s="39"/>
      <c r="K158" s="39">
        <v>0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30.75" thickBot="1" x14ac:dyDescent="0.25">
      <c r="B159" s="58"/>
      <c r="C159" s="62">
        <v>2</v>
      </c>
      <c r="D159" s="62" t="s">
        <v>18</v>
      </c>
      <c r="E159" s="53" t="s">
        <v>207</v>
      </c>
      <c r="F159" s="39">
        <v>1</v>
      </c>
      <c r="G159" s="42">
        <v>0</v>
      </c>
      <c r="H159" s="42">
        <v>1</v>
      </c>
      <c r="I159" s="42">
        <v>1</v>
      </c>
      <c r="J159" s="39">
        <v>0</v>
      </c>
      <c r="K159" s="39">
        <v>1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32.25" thickBot="1" x14ac:dyDescent="0.25">
      <c r="B160" s="58"/>
      <c r="C160" s="62">
        <v>1</v>
      </c>
      <c r="D160" s="62" t="s">
        <v>18</v>
      </c>
      <c r="E160" s="50" t="s">
        <v>208</v>
      </c>
      <c r="F160" s="39">
        <v>5</v>
      </c>
      <c r="G160" s="39">
        <v>0</v>
      </c>
      <c r="H160" s="39">
        <v>2</v>
      </c>
      <c r="I160" s="39">
        <v>2</v>
      </c>
      <c r="J160" s="39">
        <v>1</v>
      </c>
      <c r="K160" s="39">
        <v>1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2:25" ht="19.5" thickBot="1" x14ac:dyDescent="0.25">
      <c r="B161" s="58"/>
      <c r="C161" s="62"/>
      <c r="D161" s="62"/>
      <c r="E161" s="52"/>
      <c r="F161" s="39"/>
      <c r="G161" s="39"/>
      <c r="H161" s="39"/>
      <c r="I161" s="39"/>
      <c r="J161" s="39"/>
      <c r="K161" s="39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2:25" ht="19.5" thickBot="1" x14ac:dyDescent="0.25">
      <c r="B162" s="57" t="s">
        <v>209</v>
      </c>
      <c r="C162" s="62"/>
      <c r="D162" s="62"/>
      <c r="E162" s="52"/>
      <c r="F162" s="39"/>
      <c r="G162" s="39"/>
      <c r="H162" s="39"/>
      <c r="I162" s="39"/>
      <c r="J162" s="39"/>
      <c r="K162" s="39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2:25" ht="32.25" thickBot="1" x14ac:dyDescent="0.25">
      <c r="B163" s="58" t="s">
        <v>210</v>
      </c>
      <c r="C163" s="62">
        <v>2</v>
      </c>
      <c r="D163" s="62" t="s">
        <v>18</v>
      </c>
      <c r="E163" s="53" t="s">
        <v>211</v>
      </c>
      <c r="F163" s="39"/>
      <c r="G163" s="39"/>
      <c r="H163" s="39"/>
      <c r="I163" s="39"/>
      <c r="J163" s="39"/>
      <c r="K163" s="4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2:25" ht="32.25" thickBot="1" x14ac:dyDescent="0.25">
      <c r="B164" s="58" t="s">
        <v>212</v>
      </c>
      <c r="C164" s="62">
        <v>1</v>
      </c>
      <c r="D164" s="62" t="s">
        <v>18</v>
      </c>
      <c r="E164" s="53" t="s">
        <v>213</v>
      </c>
      <c r="F164" s="39">
        <v>1</v>
      </c>
      <c r="G164" s="39">
        <v>0</v>
      </c>
      <c r="H164" s="39">
        <v>1</v>
      </c>
      <c r="I164" s="39">
        <v>1</v>
      </c>
      <c r="J164" s="39">
        <v>0</v>
      </c>
      <c r="K164" s="39">
        <v>0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2:25" ht="19.5" thickBot="1" x14ac:dyDescent="0.25">
      <c r="B165" s="58"/>
      <c r="C165" s="62"/>
      <c r="D165" s="62"/>
      <c r="E165" s="52"/>
      <c r="F165" s="39"/>
      <c r="G165" s="39"/>
      <c r="H165" s="39"/>
      <c r="I165" s="39"/>
      <c r="J165" s="39"/>
      <c r="K165" s="39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2:25" ht="48" thickBot="1" x14ac:dyDescent="0.25">
      <c r="B166" s="58" t="s">
        <v>214</v>
      </c>
      <c r="C166" s="62">
        <v>1</v>
      </c>
      <c r="D166" s="62" t="s">
        <v>18</v>
      </c>
      <c r="E166" s="50" t="s">
        <v>24</v>
      </c>
      <c r="F166" s="39">
        <v>3</v>
      </c>
      <c r="G166" s="39">
        <v>0</v>
      </c>
      <c r="H166" s="39">
        <v>0</v>
      </c>
      <c r="I166" s="39">
        <v>3</v>
      </c>
      <c r="J166" s="39">
        <v>1</v>
      </c>
      <c r="K166" s="39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2:25" ht="32.25" thickBot="1" x14ac:dyDescent="0.25">
      <c r="B167" s="58" t="s">
        <v>215</v>
      </c>
      <c r="C167" s="62">
        <v>4</v>
      </c>
      <c r="D167" s="62" t="s">
        <v>18</v>
      </c>
      <c r="E167" s="50" t="s">
        <v>216</v>
      </c>
      <c r="F167" s="39">
        <v>1</v>
      </c>
      <c r="G167" s="39">
        <v>0</v>
      </c>
      <c r="H167" s="39">
        <v>3</v>
      </c>
      <c r="I167" s="39">
        <v>3</v>
      </c>
      <c r="J167" s="39">
        <v>3</v>
      </c>
      <c r="K167" s="39">
        <v>0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2:25" ht="19.5" thickBot="1" x14ac:dyDescent="0.25">
      <c r="B168" s="58"/>
      <c r="C168" s="62"/>
      <c r="D168" s="62"/>
      <c r="E168" s="51"/>
      <c r="F168" s="39"/>
      <c r="G168" s="39"/>
      <c r="H168" s="39"/>
      <c r="I168" s="39"/>
      <c r="J168" s="39"/>
      <c r="K168" s="39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2:25" ht="32.25" thickBot="1" x14ac:dyDescent="0.25">
      <c r="B169" s="58" t="s">
        <v>217</v>
      </c>
      <c r="C169" s="62">
        <v>2</v>
      </c>
      <c r="D169" s="62" t="s">
        <v>18</v>
      </c>
      <c r="E169" s="50" t="s">
        <v>218</v>
      </c>
      <c r="F169" s="39">
        <v>1</v>
      </c>
      <c r="G169" s="39">
        <v>0</v>
      </c>
      <c r="H169" s="39">
        <v>1</v>
      </c>
      <c r="I169" s="39">
        <v>0</v>
      </c>
      <c r="J169" s="39">
        <v>0</v>
      </c>
      <c r="K169" s="39">
        <v>0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2:25" ht="19.5" thickBot="1" x14ac:dyDescent="0.25">
      <c r="B170" s="58"/>
      <c r="C170" s="62"/>
      <c r="D170" s="62"/>
      <c r="E170" s="51"/>
      <c r="F170" s="39"/>
      <c r="G170" s="39"/>
      <c r="H170" s="39"/>
      <c r="I170" s="39"/>
      <c r="J170" s="39"/>
      <c r="K170" s="39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2:25" ht="32.25" thickBot="1" x14ac:dyDescent="0.25">
      <c r="B171" s="58" t="s">
        <v>219</v>
      </c>
      <c r="C171" s="62">
        <v>4</v>
      </c>
      <c r="D171" s="62" t="s">
        <v>18</v>
      </c>
      <c r="E171" s="50" t="s">
        <v>220</v>
      </c>
      <c r="F171" s="39">
        <v>1</v>
      </c>
      <c r="G171" s="39">
        <v>0</v>
      </c>
      <c r="H171" s="39">
        <v>1</v>
      </c>
      <c r="I171" s="39">
        <v>0</v>
      </c>
      <c r="J171" s="39">
        <v>0</v>
      </c>
      <c r="K171" s="39">
        <v>0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2:25" ht="30.75" thickBot="1" x14ac:dyDescent="0.25">
      <c r="B172" s="58" t="s">
        <v>221</v>
      </c>
      <c r="C172" s="62">
        <v>4</v>
      </c>
      <c r="D172" s="62" t="s">
        <v>22</v>
      </c>
      <c r="E172" s="54" t="s">
        <v>225</v>
      </c>
      <c r="F172" s="39">
        <v>1</v>
      </c>
      <c r="G172" s="39">
        <v>0</v>
      </c>
      <c r="H172" s="39">
        <v>1</v>
      </c>
      <c r="I172" s="39">
        <v>0</v>
      </c>
      <c r="J172" s="39">
        <v>0</v>
      </c>
      <c r="K172" s="39">
        <v>0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2:25" ht="19.5" thickBot="1" x14ac:dyDescent="0.25">
      <c r="B173" s="58"/>
      <c r="C173" s="62">
        <v>6</v>
      </c>
      <c r="D173" s="62" t="s">
        <v>22</v>
      </c>
      <c r="E173" s="55" t="s">
        <v>224</v>
      </c>
      <c r="F173" s="39">
        <v>1</v>
      </c>
      <c r="G173" s="39">
        <v>0</v>
      </c>
      <c r="H173" s="39">
        <v>1</v>
      </c>
      <c r="I173" s="39">
        <v>0</v>
      </c>
      <c r="J173" s="39">
        <v>0</v>
      </c>
      <c r="K173" s="39">
        <v>0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2:25" ht="15" x14ac:dyDescent="0.2">
      <c r="B174" s="59"/>
      <c r="C174" s="40"/>
      <c r="D174" s="40"/>
      <c r="E174" s="40"/>
      <c r="F174" s="40"/>
      <c r="G174" s="39"/>
      <c r="H174" s="39"/>
      <c r="I174" s="39"/>
      <c r="J174" s="39"/>
      <c r="K174" s="40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2:25" x14ac:dyDescent="0.2">
      <c r="B175" s="60"/>
      <c r="C175" s="44"/>
      <c r="D175" s="39"/>
      <c r="E175" s="39"/>
      <c r="F175" s="39"/>
      <c r="G175" s="45" t="s">
        <v>27</v>
      </c>
      <c r="H175" s="46" t="s">
        <v>28</v>
      </c>
      <c r="I175" s="47" t="s">
        <v>20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2:25" x14ac:dyDescent="0.2">
      <c r="B176" s="60"/>
      <c r="C176" s="44"/>
      <c r="D176" s="39"/>
      <c r="E176" s="39"/>
      <c r="F176" s="39"/>
      <c r="G176" s="39"/>
      <c r="H176" s="39"/>
      <c r="I176" s="39"/>
      <c r="J176" s="39"/>
      <c r="K176" s="39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2:25" ht="31.5" x14ac:dyDescent="0.2">
      <c r="B177" s="61" t="s">
        <v>29</v>
      </c>
      <c r="C177" s="43">
        <f>SUM(F75:F173)</f>
        <v>164</v>
      </c>
      <c r="D177" s="39"/>
      <c r="E177" s="48" t="s">
        <v>30</v>
      </c>
      <c r="F177" s="41">
        <f>SUM(F75:F173)</f>
        <v>164</v>
      </c>
      <c r="G177" s="41">
        <f>SUM(G75:G173)</f>
        <v>0</v>
      </c>
      <c r="H177" s="41">
        <f t="shared" ref="H177:K177" si="8">SUM(H75:H173)</f>
        <v>94</v>
      </c>
      <c r="I177" s="41">
        <f t="shared" si="8"/>
        <v>71</v>
      </c>
      <c r="J177" s="41">
        <f t="shared" si="8"/>
        <v>54</v>
      </c>
      <c r="K177" s="41">
        <f t="shared" si="8"/>
        <v>45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2:25" ht="12.75" x14ac:dyDescent="0.2"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2:25" ht="12.75" x14ac:dyDescent="0.2"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2:25" ht="12.75" x14ac:dyDescent="0.2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2:25" ht="12.75" x14ac:dyDescent="0.2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2:25" ht="12.75" x14ac:dyDescent="0.2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2:25" ht="12.75" x14ac:dyDescent="0.2"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2:25" ht="12.75" x14ac:dyDescent="0.2"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2:25" ht="15" x14ac:dyDescent="0.2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2:25" ht="15" x14ac:dyDescent="0.2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2:25" ht="15" x14ac:dyDescent="0.2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2:25" ht="15" x14ac:dyDescent="0.2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2:25" ht="15" x14ac:dyDescent="0.2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2:25" ht="15" x14ac:dyDescent="0.2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2:25" ht="15" x14ac:dyDescent="0.2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2:25" ht="15" x14ac:dyDescent="0.2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2:25" ht="15" x14ac:dyDescent="0.2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2:25" ht="15" x14ac:dyDescent="0.2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2:25" ht="15" x14ac:dyDescent="0.2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2:25" ht="15" x14ac:dyDescent="0.2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2:25" ht="15" x14ac:dyDescent="0.2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2:25" ht="15" x14ac:dyDescent="0.2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2:25" ht="15" x14ac:dyDescent="0.2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2:25" ht="15" x14ac:dyDescent="0.2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2:25" ht="15" x14ac:dyDescent="0.2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2:25" ht="15" x14ac:dyDescent="0.2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2:25" ht="15" x14ac:dyDescent="0.2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2:25" ht="15" x14ac:dyDescent="0.2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2:25" ht="15" x14ac:dyDescent="0.2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2:25" ht="15" x14ac:dyDescent="0.2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2:25" ht="15" x14ac:dyDescent="0.2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2:25" ht="15" x14ac:dyDescent="0.2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5"/>
    </row>
  </sheetData>
  <mergeCells count="1">
    <mergeCell ref="A3:J3"/>
  </mergeCells>
  <conditionalFormatting sqref="A4:Y4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68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opLeftCell="A72" workbookViewId="0">
      <selection activeCell="N101" sqref="N101"/>
    </sheetView>
  </sheetViews>
  <sheetFormatPr defaultRowHeight="12.75" x14ac:dyDescent="0.2"/>
  <cols>
    <col min="1" max="1" width="33" bestFit="1" customWidth="1"/>
    <col min="2" max="2" width="21" bestFit="1" customWidth="1"/>
    <col min="3" max="3" width="6.85546875" bestFit="1" customWidth="1"/>
    <col min="4" max="4" width="40.7109375" bestFit="1" customWidth="1"/>
    <col min="5" max="5" width="29.28515625" bestFit="1" customWidth="1"/>
  </cols>
  <sheetData>
    <row r="1" spans="1:10" s="23" customFormat="1" ht="15.75" customHeight="1" x14ac:dyDescent="0.2">
      <c r="A1" s="65" t="s">
        <v>223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2">
      <c r="A2" s="2" t="s">
        <v>1</v>
      </c>
      <c r="B2" s="6" t="s">
        <v>11</v>
      </c>
      <c r="C2" s="6" t="s">
        <v>12</v>
      </c>
      <c r="D2" s="6" t="s">
        <v>13</v>
      </c>
      <c r="E2" s="6" t="s">
        <v>222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19</v>
      </c>
    </row>
    <row r="3" spans="1:10" ht="13.5" thickBot="1" x14ac:dyDescent="0.25">
      <c r="A3" s="25" t="s">
        <v>124</v>
      </c>
      <c r="B3" s="26"/>
      <c r="C3" s="26"/>
      <c r="D3" s="26"/>
      <c r="E3" s="11"/>
      <c r="F3" s="11"/>
      <c r="G3" s="11"/>
      <c r="H3" s="11"/>
      <c r="I3" s="11"/>
    </row>
    <row r="4" spans="1:10" ht="13.5" thickBot="1" x14ac:dyDescent="0.25">
      <c r="A4" s="27" t="s">
        <v>125</v>
      </c>
      <c r="B4" s="26">
        <v>4</v>
      </c>
      <c r="C4" s="26"/>
      <c r="D4" s="28" t="s">
        <v>126</v>
      </c>
      <c r="E4" s="12">
        <v>2</v>
      </c>
      <c r="F4" s="12">
        <v>0</v>
      </c>
      <c r="G4" s="12">
        <v>2</v>
      </c>
      <c r="H4" s="12">
        <v>1</v>
      </c>
      <c r="I4" s="12">
        <v>0</v>
      </c>
      <c r="J4" s="11">
        <v>1</v>
      </c>
    </row>
    <row r="5" spans="1:10" ht="13.5" thickBot="1" x14ac:dyDescent="0.25">
      <c r="A5" s="27"/>
      <c r="B5" s="26"/>
      <c r="C5" s="26"/>
      <c r="D5" s="26"/>
      <c r="E5" s="12"/>
      <c r="F5" s="12"/>
      <c r="G5" s="12"/>
      <c r="H5" s="12"/>
      <c r="I5" s="12"/>
      <c r="J5" s="11"/>
    </row>
    <row r="6" spans="1:10" ht="13.5" thickBot="1" x14ac:dyDescent="0.25">
      <c r="A6" s="27" t="s">
        <v>127</v>
      </c>
      <c r="B6" s="26">
        <v>1</v>
      </c>
      <c r="C6" s="26" t="s">
        <v>18</v>
      </c>
      <c r="D6" s="28" t="s">
        <v>128</v>
      </c>
      <c r="E6" s="12">
        <v>1</v>
      </c>
      <c r="F6" s="12">
        <v>0</v>
      </c>
      <c r="G6" s="12">
        <v>1</v>
      </c>
      <c r="H6" s="12">
        <v>0</v>
      </c>
      <c r="I6" s="12">
        <v>0</v>
      </c>
      <c r="J6" s="11">
        <v>1</v>
      </c>
    </row>
    <row r="7" spans="1:10" ht="13.5" thickBot="1" x14ac:dyDescent="0.25">
      <c r="A7" s="27"/>
      <c r="B7" s="26">
        <v>2</v>
      </c>
      <c r="C7" s="26"/>
      <c r="D7" s="28" t="s">
        <v>129</v>
      </c>
      <c r="E7" s="12">
        <v>6</v>
      </c>
      <c r="F7" s="12">
        <v>0</v>
      </c>
      <c r="G7" s="12">
        <v>2</v>
      </c>
      <c r="H7" s="12">
        <v>0</v>
      </c>
      <c r="I7" s="12">
        <v>3</v>
      </c>
      <c r="J7" s="11">
        <v>1</v>
      </c>
    </row>
    <row r="8" spans="1:10" ht="13.5" thickBot="1" x14ac:dyDescent="0.25">
      <c r="A8" s="27"/>
      <c r="B8" s="26">
        <v>5</v>
      </c>
      <c r="C8" s="26"/>
      <c r="D8" s="28" t="s">
        <v>130</v>
      </c>
      <c r="E8" s="12"/>
      <c r="F8" s="12"/>
      <c r="G8" s="12"/>
      <c r="H8" s="12"/>
      <c r="I8" s="12"/>
      <c r="J8" s="11">
        <v>0</v>
      </c>
    </row>
    <row r="9" spans="1:10" ht="13.5" thickBot="1" x14ac:dyDescent="0.25">
      <c r="A9" s="27"/>
      <c r="B9" s="26"/>
      <c r="C9" s="26"/>
      <c r="D9" s="26"/>
      <c r="E9" s="12"/>
      <c r="F9" s="12"/>
      <c r="G9" s="12"/>
      <c r="H9" s="12"/>
      <c r="I9" s="12"/>
      <c r="J9" s="11"/>
    </row>
    <row r="10" spans="1:10" ht="13.5" thickBot="1" x14ac:dyDescent="0.25">
      <c r="A10" s="27" t="s">
        <v>131</v>
      </c>
      <c r="B10" s="26">
        <v>2</v>
      </c>
      <c r="C10" s="26" t="s">
        <v>18</v>
      </c>
      <c r="D10" s="28" t="s">
        <v>132</v>
      </c>
      <c r="E10" s="12">
        <v>3</v>
      </c>
      <c r="F10" s="12">
        <v>0</v>
      </c>
      <c r="G10" s="12">
        <v>0</v>
      </c>
      <c r="H10" s="12">
        <v>1</v>
      </c>
      <c r="I10" s="12">
        <v>4</v>
      </c>
      <c r="J10" s="11">
        <v>1</v>
      </c>
    </row>
    <row r="11" spans="1:10" ht="13.5" thickBot="1" x14ac:dyDescent="0.25">
      <c r="A11" s="27"/>
      <c r="B11" s="26">
        <v>2</v>
      </c>
      <c r="C11" s="26"/>
      <c r="D11" s="28" t="s">
        <v>133</v>
      </c>
      <c r="E11" s="11"/>
      <c r="F11" s="13"/>
      <c r="G11" s="13"/>
      <c r="H11" s="13"/>
      <c r="I11" s="11"/>
      <c r="J11" s="11">
        <v>0</v>
      </c>
    </row>
    <row r="12" spans="1:10" ht="13.5" thickBot="1" x14ac:dyDescent="0.25">
      <c r="A12" s="27"/>
      <c r="B12" s="26"/>
      <c r="C12" s="26"/>
      <c r="D12" s="26"/>
      <c r="E12" s="11"/>
      <c r="F12" s="13"/>
      <c r="G12" s="13"/>
      <c r="H12" s="13"/>
      <c r="I12" s="11"/>
      <c r="J12" s="11"/>
    </row>
    <row r="13" spans="1:10" ht="13.5" thickBot="1" x14ac:dyDescent="0.25">
      <c r="A13" s="27" t="s">
        <v>134</v>
      </c>
      <c r="B13" s="26">
        <v>2</v>
      </c>
      <c r="C13" s="26" t="s">
        <v>18</v>
      </c>
      <c r="D13" s="28" t="s">
        <v>135</v>
      </c>
      <c r="E13" s="11">
        <v>5</v>
      </c>
      <c r="F13" s="11">
        <v>0</v>
      </c>
      <c r="G13" s="11">
        <v>2</v>
      </c>
      <c r="H13" s="11">
        <v>2</v>
      </c>
      <c r="I13" s="11">
        <v>1</v>
      </c>
      <c r="J13" s="11">
        <v>1</v>
      </c>
    </row>
    <row r="14" spans="1:10" ht="13.5" thickBot="1" x14ac:dyDescent="0.25">
      <c r="A14" s="27"/>
      <c r="B14" s="26"/>
      <c r="C14" s="26"/>
      <c r="D14" s="29"/>
      <c r="E14" s="11"/>
      <c r="F14" s="11"/>
      <c r="G14" s="11"/>
      <c r="H14" s="11"/>
      <c r="I14" s="11"/>
      <c r="J14" s="11"/>
    </row>
    <row r="15" spans="1:10" ht="13.5" thickBot="1" x14ac:dyDescent="0.25">
      <c r="A15" s="27" t="s">
        <v>136</v>
      </c>
      <c r="B15" s="26">
        <v>1</v>
      </c>
      <c r="C15" s="26" t="s">
        <v>137</v>
      </c>
      <c r="D15" s="30" t="s">
        <v>138</v>
      </c>
      <c r="E15" s="11">
        <v>5</v>
      </c>
      <c r="F15" s="11">
        <v>0</v>
      </c>
      <c r="G15" s="11">
        <v>2</v>
      </c>
      <c r="H15" s="11">
        <v>3</v>
      </c>
      <c r="I15" s="11">
        <v>3</v>
      </c>
      <c r="J15" s="11">
        <v>1</v>
      </c>
    </row>
    <row r="16" spans="1:10" ht="13.5" thickBot="1" x14ac:dyDescent="0.25">
      <c r="A16" s="27"/>
      <c r="B16" s="26">
        <v>3</v>
      </c>
      <c r="C16" s="26" t="s">
        <v>18</v>
      </c>
      <c r="D16" s="30" t="s">
        <v>139</v>
      </c>
      <c r="E16" s="11"/>
      <c r="F16" s="11"/>
      <c r="G16" s="11"/>
      <c r="H16" s="11"/>
      <c r="I16" s="11"/>
      <c r="J16" s="11">
        <v>0</v>
      </c>
    </row>
    <row r="17" spans="1:10" ht="13.5" thickBot="1" x14ac:dyDescent="0.25">
      <c r="A17" s="27"/>
      <c r="B17" s="26">
        <v>1</v>
      </c>
      <c r="C17" s="26" t="s">
        <v>137</v>
      </c>
      <c r="D17" s="30" t="s">
        <v>140</v>
      </c>
      <c r="E17" s="11">
        <v>1</v>
      </c>
      <c r="F17" s="11">
        <v>0</v>
      </c>
      <c r="G17" s="11">
        <v>1</v>
      </c>
      <c r="H17" s="11">
        <v>1</v>
      </c>
      <c r="I17" s="11">
        <v>0</v>
      </c>
      <c r="J17" s="11">
        <v>1</v>
      </c>
    </row>
    <row r="18" spans="1:10" ht="13.5" thickBot="1" x14ac:dyDescent="0.25">
      <c r="A18" s="27"/>
      <c r="B18" s="26">
        <v>1</v>
      </c>
      <c r="C18" s="26" t="s">
        <v>18</v>
      </c>
      <c r="D18" s="30" t="s">
        <v>141</v>
      </c>
      <c r="E18" s="11">
        <v>4</v>
      </c>
      <c r="F18" s="11">
        <v>0</v>
      </c>
      <c r="G18" s="11">
        <v>2</v>
      </c>
      <c r="H18" s="11">
        <v>2</v>
      </c>
      <c r="I18" s="11">
        <v>1</v>
      </c>
      <c r="J18" s="11">
        <v>0</v>
      </c>
    </row>
    <row r="19" spans="1:10" ht="13.5" thickBot="1" x14ac:dyDescent="0.25">
      <c r="A19" s="27"/>
      <c r="B19" s="26">
        <v>1</v>
      </c>
      <c r="C19" s="26" t="s">
        <v>18</v>
      </c>
      <c r="D19" s="30" t="s">
        <v>142</v>
      </c>
      <c r="E19" s="11"/>
      <c r="F19" s="11"/>
      <c r="G19" s="11"/>
      <c r="H19" s="11"/>
      <c r="I19" s="11"/>
      <c r="J19" s="11">
        <v>1</v>
      </c>
    </row>
    <row r="20" spans="1:10" ht="13.5" thickBot="1" x14ac:dyDescent="0.25">
      <c r="A20" s="27"/>
      <c r="B20" s="26"/>
      <c r="C20" s="26"/>
      <c r="D20" s="30"/>
      <c r="E20" s="11">
        <v>3</v>
      </c>
      <c r="F20" s="11">
        <v>0</v>
      </c>
      <c r="G20" s="11">
        <v>0</v>
      </c>
      <c r="H20" s="11">
        <v>3</v>
      </c>
      <c r="I20" s="11">
        <v>1</v>
      </c>
      <c r="J20" s="11">
        <v>0</v>
      </c>
    </row>
    <row r="21" spans="1:10" ht="13.5" thickBot="1" x14ac:dyDescent="0.25">
      <c r="A21" s="27"/>
      <c r="B21" s="26"/>
      <c r="C21" s="26"/>
      <c r="D21" s="29"/>
      <c r="E21" s="11"/>
      <c r="F21" s="11"/>
      <c r="G21" s="11"/>
      <c r="H21" s="11"/>
      <c r="I21" s="11"/>
      <c r="J21" s="11"/>
    </row>
    <row r="22" spans="1:10" ht="13.5" thickBot="1" x14ac:dyDescent="0.25">
      <c r="A22" s="27" t="s">
        <v>143</v>
      </c>
      <c r="B22" s="26">
        <v>1</v>
      </c>
      <c r="C22" s="26" t="s">
        <v>18</v>
      </c>
      <c r="D22" s="28" t="s">
        <v>144</v>
      </c>
      <c r="E22" s="11"/>
      <c r="F22" s="11"/>
      <c r="G22" s="11"/>
      <c r="H22" s="11"/>
      <c r="I22" s="11"/>
      <c r="J22" s="11">
        <v>0</v>
      </c>
    </row>
    <row r="23" spans="1:10" ht="13.5" thickBot="1" x14ac:dyDescent="0.25">
      <c r="A23" s="27"/>
      <c r="B23" s="26">
        <v>4</v>
      </c>
      <c r="C23" s="26" t="s">
        <v>18</v>
      </c>
      <c r="D23" s="28" t="s">
        <v>145</v>
      </c>
      <c r="E23" s="11">
        <v>1</v>
      </c>
      <c r="F23" s="11">
        <v>0</v>
      </c>
      <c r="G23" s="11">
        <v>1</v>
      </c>
      <c r="H23" s="11">
        <v>0</v>
      </c>
      <c r="I23" s="11">
        <v>0</v>
      </c>
      <c r="J23" s="11">
        <v>1</v>
      </c>
    </row>
    <row r="24" spans="1:10" ht="13.5" thickBot="1" x14ac:dyDescent="0.25">
      <c r="A24" s="27"/>
      <c r="B24" s="26"/>
      <c r="C24" s="26" t="s">
        <v>18</v>
      </c>
      <c r="D24" s="30"/>
      <c r="E24" s="11">
        <v>1</v>
      </c>
      <c r="F24" s="11">
        <v>0</v>
      </c>
      <c r="G24" s="11">
        <v>1</v>
      </c>
      <c r="H24" s="11">
        <v>0</v>
      </c>
      <c r="I24" s="11">
        <v>0</v>
      </c>
      <c r="J24" s="11">
        <v>1</v>
      </c>
    </row>
    <row r="25" spans="1:10" ht="13.5" thickBot="1" x14ac:dyDescent="0.25">
      <c r="A25" s="27" t="s">
        <v>146</v>
      </c>
      <c r="B25" s="26">
        <v>1</v>
      </c>
      <c r="C25" s="26" t="s">
        <v>18</v>
      </c>
      <c r="D25" s="28" t="s">
        <v>128</v>
      </c>
      <c r="E25" s="11">
        <v>1</v>
      </c>
      <c r="F25" s="11">
        <v>0</v>
      </c>
      <c r="G25" s="11">
        <v>1</v>
      </c>
      <c r="H25" s="11">
        <v>0</v>
      </c>
      <c r="I25" s="11">
        <v>0</v>
      </c>
      <c r="J25" s="11">
        <v>1</v>
      </c>
    </row>
    <row r="26" spans="1:10" ht="13.5" thickBot="1" x14ac:dyDescent="0.25">
      <c r="A26" s="27"/>
      <c r="B26" s="26">
        <v>2</v>
      </c>
      <c r="C26" s="26" t="s">
        <v>18</v>
      </c>
      <c r="D26" s="28" t="s">
        <v>145</v>
      </c>
      <c r="E26" s="11"/>
      <c r="F26" s="11"/>
      <c r="G26" s="11"/>
      <c r="H26" s="11"/>
      <c r="I26" s="11"/>
      <c r="J26" s="11">
        <v>1</v>
      </c>
    </row>
    <row r="27" spans="1:10" ht="13.5" thickBot="1" x14ac:dyDescent="0.25">
      <c r="A27" s="27"/>
      <c r="B27" s="26">
        <v>3</v>
      </c>
      <c r="C27" s="26" t="s">
        <v>18</v>
      </c>
      <c r="D27" s="30" t="s">
        <v>147</v>
      </c>
      <c r="E27" s="11">
        <v>6</v>
      </c>
      <c r="F27" s="11">
        <v>0</v>
      </c>
      <c r="G27" s="11">
        <v>3</v>
      </c>
      <c r="H27" s="11">
        <v>2</v>
      </c>
      <c r="I27" s="11">
        <v>1</v>
      </c>
      <c r="J27" s="11">
        <v>1</v>
      </c>
    </row>
    <row r="28" spans="1:10" ht="13.5" thickBot="1" x14ac:dyDescent="0.25">
      <c r="A28" s="27"/>
      <c r="B28" s="26"/>
      <c r="C28" s="26"/>
      <c r="D28" s="29"/>
      <c r="E28" s="11"/>
      <c r="F28" s="11"/>
      <c r="G28" s="11"/>
      <c r="H28" s="11"/>
      <c r="I28" s="11"/>
      <c r="J28" s="11"/>
    </row>
    <row r="29" spans="1:10" ht="13.5" thickBot="1" x14ac:dyDescent="0.25">
      <c r="A29" s="25" t="s">
        <v>148</v>
      </c>
      <c r="B29" s="26"/>
      <c r="C29" s="26"/>
      <c r="D29" s="29"/>
      <c r="E29" s="11"/>
      <c r="F29" s="11"/>
      <c r="G29" s="11"/>
      <c r="H29" s="11"/>
      <c r="I29" s="11"/>
      <c r="J29" s="11"/>
    </row>
    <row r="30" spans="1:10" ht="13.5" thickBot="1" x14ac:dyDescent="0.25">
      <c r="A30" s="27" t="s">
        <v>149</v>
      </c>
      <c r="B30" s="26">
        <v>1</v>
      </c>
      <c r="C30" s="26" t="s">
        <v>18</v>
      </c>
      <c r="D30" s="30" t="s">
        <v>150</v>
      </c>
      <c r="E30" s="11">
        <v>3</v>
      </c>
      <c r="F30" s="11">
        <v>0</v>
      </c>
      <c r="G30" s="11">
        <v>2</v>
      </c>
      <c r="H30" s="11">
        <v>0</v>
      </c>
      <c r="I30" s="11">
        <v>0</v>
      </c>
      <c r="J30" s="11">
        <v>2</v>
      </c>
    </row>
    <row r="31" spans="1:10" ht="13.5" thickBot="1" x14ac:dyDescent="0.25">
      <c r="A31" s="27"/>
      <c r="B31" s="26">
        <v>3</v>
      </c>
      <c r="C31" s="26" t="s">
        <v>18</v>
      </c>
      <c r="D31" s="30" t="s">
        <v>151</v>
      </c>
      <c r="E31" s="11">
        <v>3</v>
      </c>
      <c r="F31" s="11">
        <v>0</v>
      </c>
      <c r="G31" s="11">
        <v>2</v>
      </c>
      <c r="H31" s="11">
        <v>3</v>
      </c>
      <c r="I31" s="11">
        <v>0</v>
      </c>
      <c r="J31" s="11">
        <v>0</v>
      </c>
    </row>
    <row r="32" spans="1:10" ht="13.5" thickBot="1" x14ac:dyDescent="0.25">
      <c r="A32" s="27"/>
      <c r="B32" s="26">
        <v>1</v>
      </c>
      <c r="C32" s="26" t="s">
        <v>18</v>
      </c>
      <c r="D32" s="30" t="s">
        <v>152</v>
      </c>
      <c r="E32" s="11">
        <v>3</v>
      </c>
      <c r="F32" s="11">
        <v>0</v>
      </c>
      <c r="G32" s="11">
        <v>2</v>
      </c>
      <c r="H32" s="11">
        <v>0</v>
      </c>
      <c r="I32" s="11">
        <v>0</v>
      </c>
      <c r="J32" s="11">
        <v>1</v>
      </c>
    </row>
    <row r="33" spans="1:11" ht="13.5" thickBot="1" x14ac:dyDescent="0.25">
      <c r="A33" s="27"/>
      <c r="B33" s="26">
        <v>3</v>
      </c>
      <c r="C33" s="26" t="s">
        <v>18</v>
      </c>
      <c r="D33" s="30" t="s">
        <v>153</v>
      </c>
      <c r="E33" s="11">
        <v>3</v>
      </c>
      <c r="F33" s="11">
        <v>0</v>
      </c>
      <c r="G33" s="11">
        <v>3</v>
      </c>
      <c r="H33" s="11">
        <v>0</v>
      </c>
      <c r="I33" s="11">
        <v>0</v>
      </c>
      <c r="J33" s="11">
        <v>0</v>
      </c>
    </row>
    <row r="34" spans="1:11" ht="13.5" thickBot="1" x14ac:dyDescent="0.25">
      <c r="A34" s="27"/>
      <c r="B34" s="26">
        <v>1</v>
      </c>
      <c r="C34" s="26" t="s">
        <v>18</v>
      </c>
      <c r="D34" s="30" t="s">
        <v>154</v>
      </c>
      <c r="E34" s="11">
        <v>3</v>
      </c>
      <c r="F34" s="11">
        <v>0</v>
      </c>
      <c r="G34" s="11">
        <v>2</v>
      </c>
      <c r="H34" s="11">
        <v>0</v>
      </c>
      <c r="I34" s="11">
        <v>0</v>
      </c>
      <c r="J34" s="11">
        <v>0</v>
      </c>
    </row>
    <row r="35" spans="1:11" ht="13.5" thickBot="1" x14ac:dyDescent="0.25">
      <c r="A35" s="27"/>
      <c r="B35" s="26"/>
      <c r="C35" s="26"/>
      <c r="D35" s="30"/>
      <c r="E35" s="11">
        <v>3</v>
      </c>
      <c r="F35" s="11">
        <v>0</v>
      </c>
      <c r="G35" s="11">
        <v>2</v>
      </c>
      <c r="H35" s="11">
        <v>0</v>
      </c>
      <c r="I35" s="11">
        <v>0</v>
      </c>
      <c r="J35" s="11">
        <v>2</v>
      </c>
    </row>
    <row r="36" spans="1:11" ht="13.5" thickBot="1" x14ac:dyDescent="0.25">
      <c r="A36" s="27"/>
      <c r="B36" s="26"/>
      <c r="C36" s="26"/>
      <c r="D36" s="29"/>
      <c r="E36" s="11"/>
      <c r="F36" s="11"/>
      <c r="G36" s="11"/>
      <c r="H36" s="11"/>
      <c r="I36" s="11"/>
    </row>
    <row r="37" spans="1:11" ht="13.5" thickBot="1" x14ac:dyDescent="0.25">
      <c r="A37" s="27" t="s">
        <v>155</v>
      </c>
      <c r="B37" s="26">
        <v>4</v>
      </c>
      <c r="C37" s="26" t="s">
        <v>18</v>
      </c>
      <c r="D37" s="30" t="s">
        <v>156</v>
      </c>
      <c r="E37" s="11">
        <v>3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</row>
    <row r="38" spans="1:11" ht="13.5" thickBot="1" x14ac:dyDescent="0.25">
      <c r="A38" s="27"/>
      <c r="B38" s="26"/>
      <c r="C38" s="26"/>
      <c r="D38" s="29"/>
      <c r="E38" s="11"/>
      <c r="F38" s="11"/>
      <c r="G38" s="11"/>
      <c r="H38" s="11"/>
      <c r="I38" s="11"/>
      <c r="J38" s="11"/>
    </row>
    <row r="39" spans="1:11" ht="13.5" thickBot="1" x14ac:dyDescent="0.25">
      <c r="A39" s="27" t="s">
        <v>157</v>
      </c>
      <c r="B39" s="26">
        <v>1</v>
      </c>
      <c r="C39" s="26" t="s">
        <v>18</v>
      </c>
      <c r="D39" s="30" t="s">
        <v>158</v>
      </c>
      <c r="E39" s="11">
        <v>1</v>
      </c>
      <c r="F39" s="11">
        <v>0</v>
      </c>
      <c r="G39" s="11">
        <v>0</v>
      </c>
      <c r="H39" s="11">
        <v>0</v>
      </c>
      <c r="I39" s="11">
        <v>0</v>
      </c>
      <c r="J39" s="11">
        <v>1</v>
      </c>
    </row>
    <row r="40" spans="1:11" ht="13.5" thickBot="1" x14ac:dyDescent="0.25">
      <c r="A40" s="27"/>
      <c r="B40" s="26">
        <v>1</v>
      </c>
      <c r="C40" s="26" t="s">
        <v>18</v>
      </c>
      <c r="D40" s="30" t="s">
        <v>159</v>
      </c>
      <c r="E40" s="7">
        <v>6</v>
      </c>
      <c r="F40" s="7">
        <v>0</v>
      </c>
      <c r="G40" s="7">
        <v>2</v>
      </c>
      <c r="H40" s="7">
        <v>3</v>
      </c>
      <c r="I40" s="7">
        <v>6</v>
      </c>
      <c r="J40" s="11">
        <v>0</v>
      </c>
    </row>
    <row r="41" spans="1:11" ht="13.5" thickBot="1" x14ac:dyDescent="0.25">
      <c r="A41" s="27"/>
      <c r="B41" s="26"/>
      <c r="C41" s="26"/>
      <c r="D41" s="29"/>
      <c r="E41" s="11"/>
      <c r="F41" s="11"/>
      <c r="G41" s="11"/>
      <c r="H41" s="11"/>
      <c r="I41" s="11"/>
      <c r="J41" s="11"/>
    </row>
    <row r="42" spans="1:11" ht="13.5" thickBot="1" x14ac:dyDescent="0.25">
      <c r="A42" s="27" t="s">
        <v>160</v>
      </c>
      <c r="B42" s="26">
        <v>1</v>
      </c>
      <c r="C42" s="26" t="s">
        <v>18</v>
      </c>
      <c r="D42" s="30" t="s">
        <v>161</v>
      </c>
      <c r="E42" s="12">
        <v>1</v>
      </c>
      <c r="F42" s="12">
        <v>0</v>
      </c>
      <c r="G42" s="12">
        <v>2</v>
      </c>
      <c r="H42" s="12">
        <v>1</v>
      </c>
      <c r="I42" s="12">
        <v>0</v>
      </c>
      <c r="J42" s="11">
        <v>1</v>
      </c>
    </row>
    <row r="43" spans="1:11" ht="13.5" thickBot="1" x14ac:dyDescent="0.25">
      <c r="A43" s="27"/>
      <c r="B43" s="26">
        <v>7</v>
      </c>
      <c r="C43" s="26"/>
      <c r="D43" s="30" t="s">
        <v>162</v>
      </c>
      <c r="E43" s="11">
        <v>5</v>
      </c>
      <c r="F43" s="11">
        <v>0</v>
      </c>
      <c r="G43" s="11">
        <v>2</v>
      </c>
      <c r="H43" s="11">
        <v>3</v>
      </c>
      <c r="I43" s="11">
        <v>3</v>
      </c>
      <c r="J43" s="11">
        <v>1</v>
      </c>
      <c r="K43" s="23"/>
    </row>
    <row r="44" spans="1:11" ht="13.5" thickBot="1" x14ac:dyDescent="0.25">
      <c r="A44" s="27"/>
      <c r="B44" s="26">
        <v>6</v>
      </c>
      <c r="C44" s="26"/>
      <c r="D44" s="30" t="s">
        <v>163</v>
      </c>
      <c r="E44" s="12">
        <v>1</v>
      </c>
      <c r="F44" s="12">
        <v>0</v>
      </c>
      <c r="G44" s="12">
        <v>1</v>
      </c>
      <c r="H44" s="12">
        <v>0</v>
      </c>
      <c r="I44" s="12">
        <v>0</v>
      </c>
      <c r="J44" s="11">
        <v>0</v>
      </c>
    </row>
    <row r="45" spans="1:11" ht="13.5" thickBot="1" x14ac:dyDescent="0.25">
      <c r="A45" s="27"/>
      <c r="B45" s="26">
        <v>4</v>
      </c>
      <c r="C45" s="26"/>
      <c r="D45" s="30" t="s">
        <v>164</v>
      </c>
      <c r="E45" s="12">
        <v>6</v>
      </c>
      <c r="F45" s="12">
        <v>0</v>
      </c>
      <c r="G45" s="12">
        <v>2</v>
      </c>
      <c r="H45" s="12">
        <v>3</v>
      </c>
      <c r="I45" s="12">
        <v>3</v>
      </c>
      <c r="J45" s="11">
        <v>1</v>
      </c>
    </row>
    <row r="46" spans="1:11" ht="13.5" thickBot="1" x14ac:dyDescent="0.25">
      <c r="A46" s="27"/>
      <c r="B46" s="26">
        <v>5</v>
      </c>
      <c r="C46" s="26"/>
      <c r="D46" s="30" t="s">
        <v>165</v>
      </c>
      <c r="E46" s="11">
        <v>5</v>
      </c>
      <c r="F46" s="11">
        <v>0</v>
      </c>
      <c r="G46" s="11">
        <v>2</v>
      </c>
      <c r="H46" s="11">
        <v>3</v>
      </c>
      <c r="I46" s="11">
        <v>3</v>
      </c>
      <c r="J46" s="11">
        <v>1</v>
      </c>
      <c r="K46" s="23"/>
    </row>
    <row r="47" spans="1:11" ht="13.5" thickBot="1" x14ac:dyDescent="0.25">
      <c r="A47" s="27"/>
      <c r="B47" s="26">
        <v>8</v>
      </c>
      <c r="C47" s="26" t="s">
        <v>18</v>
      </c>
      <c r="D47" s="30" t="s">
        <v>166</v>
      </c>
      <c r="E47" s="12">
        <v>5</v>
      </c>
      <c r="F47" s="12">
        <v>0</v>
      </c>
      <c r="G47" s="12">
        <v>3</v>
      </c>
      <c r="H47" s="12">
        <v>1</v>
      </c>
      <c r="I47" s="12">
        <v>1</v>
      </c>
      <c r="J47" s="11">
        <v>0</v>
      </c>
    </row>
    <row r="48" spans="1:11" ht="13.5" thickBot="1" x14ac:dyDescent="0.25">
      <c r="A48" s="27"/>
      <c r="B48" s="26"/>
      <c r="C48" s="26"/>
      <c r="D48" s="29"/>
      <c r="E48" s="12"/>
      <c r="F48" s="12"/>
      <c r="G48" s="12"/>
      <c r="H48" s="12"/>
      <c r="I48" s="12"/>
      <c r="J48" s="11"/>
    </row>
    <row r="49" spans="1:11" ht="13.5" thickBot="1" x14ac:dyDescent="0.25">
      <c r="A49" s="27" t="s">
        <v>167</v>
      </c>
      <c r="B49" s="26">
        <v>4</v>
      </c>
      <c r="C49" s="26" t="s">
        <v>18</v>
      </c>
      <c r="D49" s="30" t="s">
        <v>168</v>
      </c>
      <c r="E49" s="11">
        <v>5</v>
      </c>
      <c r="F49" s="11">
        <v>0</v>
      </c>
      <c r="G49" s="11">
        <v>2</v>
      </c>
      <c r="H49" s="11">
        <v>3</v>
      </c>
      <c r="I49" s="11">
        <v>3</v>
      </c>
      <c r="J49" s="11">
        <v>1</v>
      </c>
      <c r="K49" s="23"/>
    </row>
    <row r="50" spans="1:11" ht="13.5" thickBot="1" x14ac:dyDescent="0.25">
      <c r="A50" s="27"/>
      <c r="B50" s="26">
        <v>4</v>
      </c>
      <c r="C50" s="26" t="s">
        <v>18</v>
      </c>
      <c r="D50" s="30" t="s">
        <v>169</v>
      </c>
      <c r="E50" s="11">
        <v>1</v>
      </c>
      <c r="F50" s="13">
        <v>0</v>
      </c>
      <c r="G50" s="13">
        <v>1</v>
      </c>
      <c r="H50" s="13">
        <v>1</v>
      </c>
      <c r="I50" s="11">
        <v>0</v>
      </c>
      <c r="J50" s="11">
        <v>1</v>
      </c>
    </row>
    <row r="51" spans="1:11" ht="13.5" thickBot="1" x14ac:dyDescent="0.25">
      <c r="A51" s="27"/>
      <c r="B51" s="26"/>
      <c r="C51" s="26"/>
      <c r="D51" s="29"/>
      <c r="E51" s="11"/>
      <c r="F51" s="11"/>
      <c r="G51" s="11"/>
      <c r="H51" s="11"/>
      <c r="I51" s="11"/>
      <c r="J51" s="11"/>
    </row>
    <row r="52" spans="1:11" ht="13.5" thickBot="1" x14ac:dyDescent="0.25">
      <c r="A52" s="27" t="s">
        <v>170</v>
      </c>
      <c r="B52" s="26">
        <v>1</v>
      </c>
      <c r="C52" s="26" t="s">
        <v>18</v>
      </c>
      <c r="D52" s="30" t="s">
        <v>171</v>
      </c>
      <c r="E52" s="11">
        <v>3</v>
      </c>
      <c r="F52" s="11">
        <v>0</v>
      </c>
      <c r="G52" s="11">
        <v>0</v>
      </c>
      <c r="H52" s="11"/>
      <c r="I52" s="11"/>
      <c r="J52" s="11">
        <v>0</v>
      </c>
    </row>
    <row r="53" spans="1:11" ht="13.5" thickBot="1" x14ac:dyDescent="0.25">
      <c r="A53" s="27"/>
      <c r="B53" s="26">
        <v>4</v>
      </c>
      <c r="C53" s="26" t="s">
        <v>18</v>
      </c>
      <c r="D53" s="28" t="s">
        <v>172</v>
      </c>
      <c r="E53" s="11">
        <v>5</v>
      </c>
      <c r="F53" s="11">
        <v>0</v>
      </c>
      <c r="G53" s="11">
        <v>2</v>
      </c>
      <c r="H53" s="11">
        <v>3</v>
      </c>
      <c r="I53" s="11">
        <v>3</v>
      </c>
      <c r="J53" s="11">
        <v>1</v>
      </c>
    </row>
    <row r="54" spans="1:11" ht="13.5" thickBot="1" x14ac:dyDescent="0.25">
      <c r="A54" s="25" t="s">
        <v>173</v>
      </c>
      <c r="B54" s="26"/>
      <c r="C54" s="26"/>
      <c r="D54" s="26"/>
      <c r="E54" s="11"/>
      <c r="F54" s="11"/>
      <c r="G54" s="11"/>
      <c r="H54" s="11"/>
      <c r="I54" s="11"/>
      <c r="J54" s="11"/>
    </row>
    <row r="55" spans="1:11" ht="13.5" thickBot="1" x14ac:dyDescent="0.25">
      <c r="A55" s="27" t="s">
        <v>174</v>
      </c>
      <c r="B55" s="26">
        <v>2</v>
      </c>
      <c r="C55" s="26" t="s">
        <v>18</v>
      </c>
      <c r="D55" s="30" t="s">
        <v>175</v>
      </c>
      <c r="E55" s="11">
        <v>1</v>
      </c>
      <c r="F55" s="11">
        <v>0</v>
      </c>
      <c r="G55" s="11">
        <v>1</v>
      </c>
      <c r="H55" s="11">
        <v>1</v>
      </c>
      <c r="I55" s="11">
        <v>0</v>
      </c>
      <c r="J55" s="11">
        <v>0</v>
      </c>
    </row>
    <row r="56" spans="1:11" ht="13.5" thickBot="1" x14ac:dyDescent="0.25">
      <c r="A56" s="27"/>
      <c r="B56" s="26">
        <v>3</v>
      </c>
      <c r="C56" s="26" t="s">
        <v>18</v>
      </c>
      <c r="D56" s="30" t="s">
        <v>176</v>
      </c>
      <c r="E56" s="11">
        <v>4</v>
      </c>
      <c r="F56" s="11">
        <v>0</v>
      </c>
      <c r="G56" s="11">
        <v>2</v>
      </c>
      <c r="H56" s="11">
        <v>2</v>
      </c>
      <c r="I56" s="11">
        <v>1</v>
      </c>
      <c r="J56" s="11">
        <v>1</v>
      </c>
    </row>
    <row r="57" spans="1:11" ht="13.5" thickBot="1" x14ac:dyDescent="0.25">
      <c r="A57" s="27"/>
      <c r="B57" s="26"/>
      <c r="C57" s="26"/>
      <c r="D57" s="29"/>
      <c r="E57" s="11"/>
      <c r="F57" s="11"/>
      <c r="G57" s="11"/>
      <c r="H57" s="11"/>
      <c r="I57" s="11"/>
      <c r="J57" s="11"/>
    </row>
    <row r="58" spans="1:11" ht="13.5" thickBot="1" x14ac:dyDescent="0.25">
      <c r="A58" s="27" t="s">
        <v>177</v>
      </c>
      <c r="B58" s="26">
        <v>8</v>
      </c>
      <c r="C58" s="26" t="s">
        <v>18</v>
      </c>
      <c r="D58" s="30" t="s">
        <v>156</v>
      </c>
      <c r="E58" s="11">
        <v>3</v>
      </c>
      <c r="F58" s="11">
        <v>0</v>
      </c>
      <c r="G58" s="11">
        <v>0</v>
      </c>
      <c r="H58" s="11">
        <v>3</v>
      </c>
      <c r="I58" s="11">
        <v>1</v>
      </c>
      <c r="J58" s="11">
        <v>0</v>
      </c>
    </row>
    <row r="59" spans="1:11" ht="13.5" thickBot="1" x14ac:dyDescent="0.25">
      <c r="A59" s="27" t="s">
        <v>178</v>
      </c>
      <c r="B59" s="26">
        <v>2</v>
      </c>
      <c r="C59" s="26" t="s">
        <v>18</v>
      </c>
      <c r="D59" s="30" t="s">
        <v>179</v>
      </c>
      <c r="E59" s="11">
        <v>1</v>
      </c>
      <c r="F59" s="11">
        <v>0</v>
      </c>
      <c r="G59" s="11">
        <v>3</v>
      </c>
      <c r="H59" s="11">
        <v>3</v>
      </c>
      <c r="I59" s="11">
        <v>3</v>
      </c>
      <c r="J59" s="11">
        <v>1</v>
      </c>
    </row>
    <row r="60" spans="1:11" ht="13.5" thickBot="1" x14ac:dyDescent="0.25">
      <c r="A60" s="27"/>
      <c r="B60" s="26">
        <v>4</v>
      </c>
      <c r="C60" s="26" t="s">
        <v>18</v>
      </c>
      <c r="D60" s="30" t="s">
        <v>180</v>
      </c>
      <c r="E60" s="11">
        <v>1</v>
      </c>
      <c r="F60" s="11">
        <v>0</v>
      </c>
      <c r="G60" s="11">
        <v>2</v>
      </c>
      <c r="H60" s="11">
        <v>3</v>
      </c>
      <c r="I60" s="11">
        <v>3</v>
      </c>
      <c r="J60" s="11">
        <v>1</v>
      </c>
      <c r="K60" s="23"/>
    </row>
    <row r="61" spans="1:11" ht="13.5" thickBot="1" x14ac:dyDescent="0.25">
      <c r="A61" s="27"/>
      <c r="B61" s="26">
        <v>4</v>
      </c>
      <c r="C61" s="26" t="s">
        <v>18</v>
      </c>
      <c r="D61" s="30" t="s">
        <v>181</v>
      </c>
      <c r="E61" s="11">
        <v>1</v>
      </c>
      <c r="F61" s="11">
        <v>0</v>
      </c>
      <c r="G61" s="11">
        <v>1</v>
      </c>
      <c r="H61" s="11">
        <v>0</v>
      </c>
      <c r="I61" s="11">
        <v>0</v>
      </c>
      <c r="J61" s="11">
        <v>1</v>
      </c>
    </row>
    <row r="62" spans="1:11" ht="13.5" thickBot="1" x14ac:dyDescent="0.25">
      <c r="A62" s="27"/>
      <c r="B62" s="26">
        <v>6</v>
      </c>
      <c r="C62" s="26" t="s">
        <v>18</v>
      </c>
      <c r="D62" s="30" t="s">
        <v>182</v>
      </c>
      <c r="E62" s="11">
        <v>1</v>
      </c>
      <c r="F62" s="11">
        <v>0</v>
      </c>
      <c r="G62" s="11">
        <v>1</v>
      </c>
      <c r="H62" s="11">
        <v>0</v>
      </c>
      <c r="I62" s="11">
        <v>0</v>
      </c>
      <c r="J62" s="11">
        <v>0</v>
      </c>
    </row>
    <row r="63" spans="1:11" ht="13.5" thickBot="1" x14ac:dyDescent="0.25">
      <c r="A63" s="27"/>
      <c r="B63" s="26">
        <v>8</v>
      </c>
      <c r="C63" s="26" t="s">
        <v>22</v>
      </c>
      <c r="D63" s="31" t="s">
        <v>183</v>
      </c>
      <c r="E63" s="11">
        <v>1</v>
      </c>
      <c r="F63" s="11">
        <v>0</v>
      </c>
      <c r="G63" s="11">
        <v>1</v>
      </c>
      <c r="H63" s="11">
        <v>0</v>
      </c>
      <c r="I63" s="11">
        <v>0</v>
      </c>
      <c r="J63" s="11">
        <v>1</v>
      </c>
    </row>
    <row r="64" spans="1:11" ht="13.5" thickBot="1" x14ac:dyDescent="0.25">
      <c r="A64" s="27"/>
      <c r="B64" s="26"/>
      <c r="C64" s="26"/>
      <c r="D64" s="29"/>
      <c r="E64" s="11"/>
      <c r="F64" s="11"/>
      <c r="G64" s="11"/>
      <c r="H64" s="11"/>
      <c r="I64" s="11"/>
      <c r="J64" s="11"/>
    </row>
    <row r="65" spans="1:10" ht="13.5" thickBot="1" x14ac:dyDescent="0.25">
      <c r="A65" s="27" t="s">
        <v>184</v>
      </c>
      <c r="B65" s="26">
        <v>3</v>
      </c>
      <c r="C65" s="26" t="s">
        <v>18</v>
      </c>
      <c r="D65" s="30" t="s">
        <v>185</v>
      </c>
      <c r="E65" s="11">
        <v>4</v>
      </c>
      <c r="F65" s="11">
        <v>0</v>
      </c>
      <c r="G65" s="11">
        <v>3</v>
      </c>
      <c r="H65" s="11">
        <v>2</v>
      </c>
      <c r="I65" s="11">
        <v>1</v>
      </c>
      <c r="J65" s="11">
        <v>1</v>
      </c>
    </row>
    <row r="66" spans="1:10" ht="13.5" thickBot="1" x14ac:dyDescent="0.25">
      <c r="A66" s="27"/>
      <c r="B66" s="26">
        <v>3</v>
      </c>
      <c r="C66" s="26" t="s">
        <v>18</v>
      </c>
      <c r="D66" s="30" t="s">
        <v>186</v>
      </c>
      <c r="E66" s="11">
        <v>3</v>
      </c>
      <c r="F66" s="11">
        <v>0</v>
      </c>
      <c r="G66" s="11">
        <v>2</v>
      </c>
      <c r="H66" s="11">
        <v>0</v>
      </c>
      <c r="I66" s="11">
        <v>0</v>
      </c>
      <c r="J66" s="11">
        <v>2</v>
      </c>
    </row>
    <row r="67" spans="1:10" ht="13.5" thickBot="1" x14ac:dyDescent="0.25">
      <c r="A67" s="27"/>
      <c r="B67" s="26"/>
      <c r="C67" s="26"/>
      <c r="D67" s="29"/>
      <c r="E67" s="11"/>
      <c r="F67" s="11"/>
      <c r="G67" s="11"/>
      <c r="H67" s="11"/>
      <c r="I67" s="11"/>
      <c r="J67" s="11"/>
    </row>
    <row r="68" spans="1:10" ht="13.5" thickBot="1" x14ac:dyDescent="0.25">
      <c r="A68" s="27" t="s">
        <v>187</v>
      </c>
      <c r="B68" s="26">
        <v>4</v>
      </c>
      <c r="C68" s="26" t="s">
        <v>18</v>
      </c>
      <c r="D68" s="30" t="s">
        <v>188</v>
      </c>
      <c r="E68" s="11">
        <v>3</v>
      </c>
      <c r="F68" s="11">
        <v>0</v>
      </c>
      <c r="G68" s="11">
        <v>2</v>
      </c>
      <c r="H68" s="11">
        <v>0</v>
      </c>
      <c r="I68" s="11">
        <v>0</v>
      </c>
      <c r="J68" s="11">
        <v>1</v>
      </c>
    </row>
    <row r="69" spans="1:10" ht="13.5" thickBot="1" x14ac:dyDescent="0.25">
      <c r="A69" s="27" t="s">
        <v>189</v>
      </c>
      <c r="B69" s="26">
        <v>4</v>
      </c>
      <c r="C69" s="26" t="s">
        <v>18</v>
      </c>
      <c r="D69" s="30" t="s">
        <v>190</v>
      </c>
      <c r="E69" s="11">
        <v>3</v>
      </c>
      <c r="F69" s="11">
        <v>0</v>
      </c>
      <c r="G69" s="11">
        <v>2</v>
      </c>
      <c r="H69" s="11">
        <v>3</v>
      </c>
      <c r="I69" s="11">
        <v>0</v>
      </c>
      <c r="J69" s="11">
        <v>1</v>
      </c>
    </row>
    <row r="70" spans="1:10" ht="13.5" thickBot="1" x14ac:dyDescent="0.25">
      <c r="A70" s="27"/>
      <c r="B70" s="26"/>
      <c r="C70" s="26"/>
      <c r="D70" s="29"/>
      <c r="E70" s="11">
        <v>3</v>
      </c>
      <c r="F70" s="11">
        <v>0</v>
      </c>
      <c r="G70" s="11">
        <v>2</v>
      </c>
      <c r="H70" s="11">
        <v>0</v>
      </c>
      <c r="I70" s="11">
        <v>0</v>
      </c>
      <c r="J70" s="11">
        <v>1</v>
      </c>
    </row>
    <row r="71" spans="1:10" ht="13.5" thickBot="1" x14ac:dyDescent="0.25">
      <c r="A71" s="27" t="s">
        <v>191</v>
      </c>
      <c r="B71" s="26">
        <v>5</v>
      </c>
      <c r="C71" s="26" t="s">
        <v>18</v>
      </c>
      <c r="D71" s="30" t="s">
        <v>192</v>
      </c>
      <c r="E71" s="11">
        <v>3</v>
      </c>
      <c r="F71" s="11">
        <v>0</v>
      </c>
      <c r="G71" s="11">
        <v>3</v>
      </c>
      <c r="H71" s="11">
        <v>0</v>
      </c>
      <c r="I71" s="11">
        <v>0</v>
      </c>
      <c r="J71" s="11">
        <v>1</v>
      </c>
    </row>
    <row r="72" spans="1:10" ht="13.5" thickBot="1" x14ac:dyDescent="0.25">
      <c r="A72" s="27"/>
      <c r="B72" s="26"/>
      <c r="C72" s="26"/>
      <c r="D72" s="30"/>
      <c r="E72" s="11">
        <v>3</v>
      </c>
      <c r="F72" s="11">
        <v>0</v>
      </c>
      <c r="G72" s="11">
        <v>2</v>
      </c>
      <c r="H72" s="11">
        <v>0</v>
      </c>
      <c r="I72" s="11">
        <v>0</v>
      </c>
      <c r="J72" s="11">
        <v>1</v>
      </c>
    </row>
    <row r="73" spans="1:10" ht="13.5" thickBot="1" x14ac:dyDescent="0.25">
      <c r="A73" s="25" t="s">
        <v>193</v>
      </c>
      <c r="B73" s="26"/>
      <c r="C73" s="26"/>
      <c r="D73" s="29"/>
      <c r="E73" s="11">
        <v>3</v>
      </c>
      <c r="F73" s="11">
        <v>0</v>
      </c>
      <c r="G73" s="11">
        <v>2</v>
      </c>
      <c r="H73" s="11">
        <v>0</v>
      </c>
      <c r="I73" s="11">
        <v>0</v>
      </c>
      <c r="J73" s="11">
        <v>0</v>
      </c>
    </row>
    <row r="74" spans="1:10" ht="13.5" thickBot="1" x14ac:dyDescent="0.25">
      <c r="A74" s="27" t="s">
        <v>194</v>
      </c>
      <c r="B74" s="26">
        <v>4</v>
      </c>
      <c r="C74" s="26" t="s">
        <v>18</v>
      </c>
      <c r="D74" s="30" t="s">
        <v>195</v>
      </c>
      <c r="E74" s="11"/>
      <c r="F74" s="11"/>
      <c r="G74" s="11"/>
      <c r="H74" s="11"/>
      <c r="I74" s="11"/>
      <c r="J74" s="11">
        <v>1</v>
      </c>
    </row>
    <row r="75" spans="1:10" ht="13.5" thickBot="1" x14ac:dyDescent="0.25">
      <c r="A75" s="27"/>
      <c r="B75" s="26"/>
      <c r="C75" s="26"/>
      <c r="D75" s="29"/>
      <c r="E75" s="11"/>
      <c r="F75" s="11"/>
      <c r="G75" s="11"/>
      <c r="H75" s="11"/>
      <c r="I75" s="11"/>
      <c r="J75" s="11"/>
    </row>
    <row r="76" spans="1:10" ht="13.5" thickBot="1" x14ac:dyDescent="0.25">
      <c r="A76" s="27" t="s">
        <v>196</v>
      </c>
      <c r="B76" s="26">
        <v>1</v>
      </c>
      <c r="C76" s="26" t="s">
        <v>18</v>
      </c>
      <c r="D76" s="30" t="s">
        <v>23</v>
      </c>
      <c r="E76" s="11"/>
      <c r="F76" s="11"/>
      <c r="G76" s="11"/>
      <c r="H76" s="11"/>
      <c r="I76" s="11"/>
      <c r="J76" s="11">
        <v>0</v>
      </c>
    </row>
    <row r="77" spans="1:10" ht="13.5" thickBot="1" x14ac:dyDescent="0.25">
      <c r="A77" s="27"/>
      <c r="B77" s="26">
        <v>2</v>
      </c>
      <c r="C77" s="26" t="s">
        <v>18</v>
      </c>
      <c r="D77" s="30" t="s">
        <v>197</v>
      </c>
      <c r="E77" s="11">
        <v>2</v>
      </c>
      <c r="F77" s="11">
        <v>0</v>
      </c>
      <c r="G77" s="11">
        <v>0</v>
      </c>
      <c r="H77" s="11">
        <v>0</v>
      </c>
      <c r="I77" s="11">
        <v>0</v>
      </c>
      <c r="J77" s="11">
        <v>1</v>
      </c>
    </row>
    <row r="78" spans="1:10" ht="13.5" thickBot="1" x14ac:dyDescent="0.25">
      <c r="A78" s="27"/>
      <c r="B78" s="26"/>
      <c r="C78" s="26"/>
      <c r="D78" s="26"/>
      <c r="E78" s="7"/>
      <c r="F78" s="7"/>
      <c r="G78" s="7"/>
      <c r="H78" s="7"/>
      <c r="I78" s="7"/>
      <c r="J78" s="11"/>
    </row>
    <row r="79" spans="1:10" ht="13.5" thickBot="1" x14ac:dyDescent="0.25">
      <c r="A79" s="27" t="s">
        <v>198</v>
      </c>
      <c r="B79" s="26">
        <v>1</v>
      </c>
      <c r="C79" s="26" t="s">
        <v>18</v>
      </c>
      <c r="D79" s="30" t="s">
        <v>23</v>
      </c>
      <c r="E79" s="11"/>
      <c r="F79" s="11"/>
      <c r="G79" s="11"/>
      <c r="H79" s="11"/>
      <c r="I79" s="11"/>
      <c r="J79" s="11">
        <v>0</v>
      </c>
    </row>
    <row r="80" spans="1:10" ht="13.5" thickBot="1" x14ac:dyDescent="0.25">
      <c r="A80" s="27"/>
      <c r="B80" s="26">
        <v>2</v>
      </c>
      <c r="C80" s="26"/>
      <c r="D80" s="30" t="s">
        <v>199</v>
      </c>
      <c r="E80" s="12">
        <v>2</v>
      </c>
      <c r="F80" s="12">
        <v>0</v>
      </c>
      <c r="G80" s="12">
        <v>2</v>
      </c>
      <c r="H80" s="12">
        <v>1</v>
      </c>
      <c r="I80" s="12">
        <v>0</v>
      </c>
      <c r="J80" s="11">
        <v>1</v>
      </c>
    </row>
    <row r="81" spans="1:10" ht="13.5" thickBot="1" x14ac:dyDescent="0.25">
      <c r="A81" s="27"/>
      <c r="B81" s="26"/>
      <c r="C81" s="26"/>
      <c r="D81" s="29"/>
      <c r="E81" s="12"/>
      <c r="F81" s="12"/>
      <c r="G81" s="12"/>
      <c r="H81" s="12"/>
      <c r="I81" s="12"/>
      <c r="J81" s="11"/>
    </row>
    <row r="82" spans="1:10" ht="13.5" thickBot="1" x14ac:dyDescent="0.25">
      <c r="A82" s="27" t="s">
        <v>200</v>
      </c>
      <c r="B82" s="26">
        <v>2</v>
      </c>
      <c r="C82" s="26" t="s">
        <v>18</v>
      </c>
      <c r="D82" s="28" t="s">
        <v>201</v>
      </c>
      <c r="E82" s="12">
        <v>1</v>
      </c>
      <c r="F82" s="12">
        <v>0</v>
      </c>
      <c r="G82" s="12">
        <v>1</v>
      </c>
      <c r="H82" s="12">
        <v>0</v>
      </c>
      <c r="I82" s="12">
        <v>0</v>
      </c>
      <c r="J82" s="11">
        <v>1</v>
      </c>
    </row>
    <row r="83" spans="1:10" ht="13.5" thickBot="1" x14ac:dyDescent="0.25">
      <c r="A83" s="27"/>
      <c r="B83" s="26">
        <v>3</v>
      </c>
      <c r="C83" s="26"/>
      <c r="D83" s="28" t="s">
        <v>202</v>
      </c>
      <c r="E83" s="12">
        <v>3</v>
      </c>
      <c r="F83" s="12">
        <v>0</v>
      </c>
      <c r="G83" s="12">
        <v>2</v>
      </c>
      <c r="H83" s="12">
        <v>3</v>
      </c>
      <c r="I83" s="12">
        <v>3</v>
      </c>
      <c r="J83" s="11">
        <v>0</v>
      </c>
    </row>
    <row r="84" spans="1:10" ht="13.5" thickBot="1" x14ac:dyDescent="0.25">
      <c r="A84" s="27"/>
      <c r="B84" s="26"/>
      <c r="C84" s="26"/>
      <c r="D84" s="26"/>
      <c r="E84" s="12"/>
      <c r="F84" s="12"/>
      <c r="G84" s="12"/>
      <c r="H84" s="12"/>
      <c r="I84" s="12"/>
      <c r="J84" s="11"/>
    </row>
    <row r="85" spans="1:10" ht="13.5" thickBot="1" x14ac:dyDescent="0.25">
      <c r="A85" s="27" t="s">
        <v>203</v>
      </c>
      <c r="B85" s="26">
        <v>2</v>
      </c>
      <c r="C85" s="26" t="s">
        <v>18</v>
      </c>
      <c r="D85" s="28" t="s">
        <v>204</v>
      </c>
      <c r="E85" s="12">
        <v>5</v>
      </c>
      <c r="F85" s="12">
        <v>0</v>
      </c>
      <c r="G85" s="12">
        <v>3</v>
      </c>
      <c r="H85" s="12">
        <v>1</v>
      </c>
      <c r="I85" s="12">
        <v>1</v>
      </c>
      <c r="J85" s="11">
        <v>0</v>
      </c>
    </row>
    <row r="86" spans="1:10" ht="13.5" thickBot="1" x14ac:dyDescent="0.25">
      <c r="A86" s="27"/>
      <c r="B86" s="26"/>
      <c r="C86" s="26"/>
      <c r="D86" s="30"/>
      <c r="E86" s="12"/>
      <c r="F86" s="12"/>
      <c r="G86" s="12"/>
      <c r="H86" s="12"/>
      <c r="I86" s="12"/>
      <c r="J86" s="11"/>
    </row>
    <row r="87" spans="1:10" ht="13.5" thickBot="1" x14ac:dyDescent="0.25">
      <c r="A87" s="27" t="s">
        <v>205</v>
      </c>
      <c r="B87" s="26">
        <v>3</v>
      </c>
      <c r="C87" s="26" t="s">
        <v>18</v>
      </c>
      <c r="D87" s="30" t="s">
        <v>206</v>
      </c>
      <c r="E87" s="11"/>
      <c r="F87" s="13"/>
      <c r="G87" s="13"/>
      <c r="H87" s="13"/>
      <c r="I87" s="11"/>
      <c r="J87" s="11">
        <v>0</v>
      </c>
    </row>
    <row r="88" spans="1:10" ht="13.5" thickBot="1" x14ac:dyDescent="0.25">
      <c r="A88" s="27"/>
      <c r="B88" s="26">
        <v>2</v>
      </c>
      <c r="C88" s="26" t="s">
        <v>18</v>
      </c>
      <c r="D88" s="30" t="s">
        <v>207</v>
      </c>
      <c r="E88" s="11">
        <v>1</v>
      </c>
      <c r="F88" s="13">
        <v>0</v>
      </c>
      <c r="G88" s="13">
        <v>1</v>
      </c>
      <c r="H88" s="13">
        <v>1</v>
      </c>
      <c r="I88" s="11">
        <v>0</v>
      </c>
      <c r="J88" s="11">
        <v>1</v>
      </c>
    </row>
    <row r="89" spans="1:10" ht="13.5" thickBot="1" x14ac:dyDescent="0.25">
      <c r="A89" s="27"/>
      <c r="B89" s="26">
        <v>1</v>
      </c>
      <c r="C89" s="26" t="s">
        <v>18</v>
      </c>
      <c r="D89" s="28" t="s">
        <v>208</v>
      </c>
      <c r="E89" s="11">
        <v>5</v>
      </c>
      <c r="F89" s="11">
        <v>0</v>
      </c>
      <c r="G89" s="11">
        <v>2</v>
      </c>
      <c r="H89" s="11">
        <v>2</v>
      </c>
      <c r="I89" s="11">
        <v>1</v>
      </c>
      <c r="J89" s="11">
        <v>1</v>
      </c>
    </row>
    <row r="90" spans="1:10" ht="13.5" thickBot="1" x14ac:dyDescent="0.25">
      <c r="A90" s="25" t="s">
        <v>209</v>
      </c>
      <c r="B90" s="26"/>
      <c r="C90" s="26"/>
      <c r="D90" s="29"/>
      <c r="E90" s="11"/>
      <c r="F90" s="11"/>
      <c r="G90" s="11"/>
      <c r="H90" s="11"/>
      <c r="I90" s="11"/>
      <c r="J90" s="11"/>
    </row>
    <row r="91" spans="1:10" ht="13.5" thickBot="1" x14ac:dyDescent="0.25">
      <c r="A91" s="27"/>
      <c r="B91" s="26"/>
      <c r="C91" s="26"/>
      <c r="D91" s="29"/>
      <c r="E91" s="11"/>
      <c r="F91" s="11"/>
      <c r="G91" s="11"/>
      <c r="H91" s="11"/>
      <c r="I91" s="11"/>
      <c r="J91" s="11"/>
    </row>
    <row r="92" spans="1:10" ht="13.5" thickBot="1" x14ac:dyDescent="0.25">
      <c r="A92" s="27" t="s">
        <v>210</v>
      </c>
      <c r="B92" s="26">
        <v>2</v>
      </c>
      <c r="C92" s="26" t="s">
        <v>18</v>
      </c>
      <c r="D92" s="30" t="s">
        <v>211</v>
      </c>
      <c r="E92" s="11"/>
      <c r="F92" s="11"/>
      <c r="G92" s="11"/>
      <c r="H92" s="11"/>
      <c r="I92" s="11"/>
    </row>
    <row r="93" spans="1:10" ht="13.5" thickBot="1" x14ac:dyDescent="0.25">
      <c r="A93" s="27" t="s">
        <v>212</v>
      </c>
      <c r="B93" s="26">
        <v>1</v>
      </c>
      <c r="C93" s="26" t="s">
        <v>18</v>
      </c>
      <c r="D93" s="30" t="s">
        <v>213</v>
      </c>
      <c r="E93" s="11">
        <v>1</v>
      </c>
      <c r="F93" s="11">
        <v>0</v>
      </c>
      <c r="G93" s="11">
        <v>1</v>
      </c>
      <c r="H93" s="11">
        <v>1</v>
      </c>
      <c r="I93" s="11">
        <v>0</v>
      </c>
      <c r="J93" s="11">
        <v>0</v>
      </c>
    </row>
    <row r="94" spans="1:10" ht="13.5" thickBot="1" x14ac:dyDescent="0.25">
      <c r="A94" s="27"/>
      <c r="B94" s="26"/>
      <c r="C94" s="26"/>
      <c r="D94" s="30"/>
      <c r="E94" s="11"/>
      <c r="F94" s="11"/>
      <c r="G94" s="11"/>
      <c r="H94" s="11"/>
      <c r="I94" s="11"/>
      <c r="J94" s="11"/>
    </row>
    <row r="95" spans="1:10" ht="13.5" thickBot="1" x14ac:dyDescent="0.25">
      <c r="A95" s="27"/>
      <c r="B95" s="26"/>
      <c r="C95" s="26"/>
      <c r="D95" s="29"/>
      <c r="E95" s="11"/>
      <c r="F95" s="11"/>
      <c r="G95" s="11"/>
      <c r="H95" s="11"/>
      <c r="I95" s="11"/>
      <c r="J95" s="11">
        <v>0</v>
      </c>
    </row>
    <row r="96" spans="1:10" ht="13.5" thickBot="1" x14ac:dyDescent="0.25">
      <c r="A96" s="27" t="s">
        <v>214</v>
      </c>
      <c r="B96" s="26">
        <v>1</v>
      </c>
      <c r="C96" s="26" t="s">
        <v>18</v>
      </c>
      <c r="D96" s="28" t="s">
        <v>24</v>
      </c>
      <c r="E96" s="11">
        <v>3</v>
      </c>
      <c r="F96" s="11">
        <v>0</v>
      </c>
      <c r="G96" s="11">
        <v>0</v>
      </c>
      <c r="H96" s="11">
        <v>3</v>
      </c>
      <c r="I96" s="11">
        <v>1</v>
      </c>
      <c r="J96" s="11">
        <v>1</v>
      </c>
    </row>
    <row r="97" spans="1:10" ht="13.5" thickBot="1" x14ac:dyDescent="0.25">
      <c r="A97" s="27" t="s">
        <v>215</v>
      </c>
      <c r="B97" s="26">
        <v>4</v>
      </c>
      <c r="C97" s="26" t="s">
        <v>18</v>
      </c>
      <c r="D97" s="28" t="s">
        <v>216</v>
      </c>
      <c r="E97" s="11">
        <v>1</v>
      </c>
      <c r="F97" s="11">
        <v>0</v>
      </c>
      <c r="G97" s="11">
        <v>3</v>
      </c>
      <c r="H97" s="11">
        <v>3</v>
      </c>
      <c r="I97" s="11">
        <v>3</v>
      </c>
      <c r="J97" s="11">
        <v>0</v>
      </c>
    </row>
    <row r="98" spans="1:10" ht="13.5" thickBot="1" x14ac:dyDescent="0.25">
      <c r="A98" s="27"/>
      <c r="B98" s="26"/>
      <c r="C98" s="26"/>
      <c r="D98" s="26"/>
      <c r="E98" s="11"/>
      <c r="F98" s="11"/>
      <c r="G98" s="11"/>
      <c r="H98" s="11"/>
      <c r="I98" s="11"/>
      <c r="J98" s="11"/>
    </row>
    <row r="99" spans="1:10" ht="13.5" thickBot="1" x14ac:dyDescent="0.25">
      <c r="A99" s="27" t="s">
        <v>217</v>
      </c>
      <c r="B99" s="26">
        <v>2</v>
      </c>
      <c r="C99" s="26" t="s">
        <v>18</v>
      </c>
      <c r="D99" s="28" t="s">
        <v>218</v>
      </c>
      <c r="E99" s="11">
        <v>1</v>
      </c>
      <c r="F99" s="11">
        <v>0</v>
      </c>
      <c r="G99" s="11">
        <v>1</v>
      </c>
      <c r="H99" s="11">
        <v>0</v>
      </c>
      <c r="I99" s="11">
        <v>0</v>
      </c>
      <c r="J99" s="11">
        <v>0</v>
      </c>
    </row>
    <row r="100" spans="1:10" ht="13.5" thickBot="1" x14ac:dyDescent="0.25">
      <c r="A100" s="27"/>
      <c r="B100" s="26"/>
      <c r="C100" s="26"/>
      <c r="D100" s="26"/>
      <c r="E100" s="11"/>
      <c r="F100" s="11"/>
      <c r="G100" s="11"/>
      <c r="H100" s="11"/>
      <c r="I100" s="11"/>
      <c r="J100" s="11"/>
    </row>
    <row r="101" spans="1:10" ht="13.5" thickBot="1" x14ac:dyDescent="0.25">
      <c r="A101" s="27" t="s">
        <v>219</v>
      </c>
      <c r="B101" s="26">
        <v>4</v>
      </c>
      <c r="C101" s="26" t="s">
        <v>18</v>
      </c>
      <c r="D101" s="28" t="s">
        <v>220</v>
      </c>
      <c r="E101" s="11">
        <v>1</v>
      </c>
      <c r="F101" s="11">
        <v>0</v>
      </c>
      <c r="G101" s="11">
        <v>1</v>
      </c>
      <c r="H101" s="11">
        <v>0</v>
      </c>
      <c r="I101" s="11">
        <v>0</v>
      </c>
      <c r="J101" s="11">
        <v>0</v>
      </c>
    </row>
    <row r="102" spans="1:10" ht="13.5" thickBot="1" x14ac:dyDescent="0.25">
      <c r="A102" s="27" t="s">
        <v>221</v>
      </c>
      <c r="B102" s="26">
        <v>4</v>
      </c>
      <c r="C102" s="26" t="s">
        <v>22</v>
      </c>
      <c r="D102" s="31" t="s">
        <v>225</v>
      </c>
      <c r="E102" s="11">
        <v>1</v>
      </c>
      <c r="F102" s="11">
        <v>0</v>
      </c>
      <c r="G102" s="11">
        <v>1</v>
      </c>
      <c r="H102" s="11">
        <v>0</v>
      </c>
      <c r="I102" s="11">
        <v>0</v>
      </c>
      <c r="J102" s="11">
        <v>0</v>
      </c>
    </row>
    <row r="103" spans="1:10" s="23" customFormat="1" ht="13.5" thickBot="1" x14ac:dyDescent="0.25">
      <c r="A103" s="27"/>
      <c r="B103" s="26">
        <v>6</v>
      </c>
      <c r="C103" s="26" t="s">
        <v>22</v>
      </c>
      <c r="D103" s="32" t="s">
        <v>224</v>
      </c>
      <c r="E103" s="11">
        <v>1</v>
      </c>
      <c r="F103" s="11">
        <v>0</v>
      </c>
      <c r="G103" s="11">
        <v>1</v>
      </c>
      <c r="H103" s="11">
        <v>0</v>
      </c>
      <c r="I103" s="11">
        <v>0</v>
      </c>
      <c r="J103" s="11">
        <v>0</v>
      </c>
    </row>
    <row r="104" spans="1:10" x14ac:dyDescent="0.2">
      <c r="F104" s="11"/>
      <c r="G104" s="11"/>
      <c r="H104" s="11"/>
      <c r="I104" s="11"/>
    </row>
    <row r="105" spans="1:10" s="23" customFormat="1" x14ac:dyDescent="0.2">
      <c r="A105" s="10"/>
      <c r="B105" s="9"/>
      <c r="C105" s="11"/>
      <c r="D105" s="11"/>
      <c r="E105" s="11"/>
      <c r="H105" s="17" t="s">
        <v>27</v>
      </c>
      <c r="I105" s="18" t="s">
        <v>28</v>
      </c>
      <c r="J105" s="8" t="s">
        <v>20</v>
      </c>
    </row>
    <row r="106" spans="1:10" s="23" customFormat="1" x14ac:dyDescent="0.2">
      <c r="A106" s="10"/>
      <c r="B106" s="9"/>
      <c r="C106" s="11"/>
      <c r="D106" s="11"/>
      <c r="E106" s="11"/>
      <c r="F106" s="11"/>
      <c r="G106" s="11"/>
      <c r="H106" s="11"/>
      <c r="I106" s="11"/>
      <c r="J106" s="11"/>
    </row>
    <row r="107" spans="1:10" s="23" customFormat="1" x14ac:dyDescent="0.2">
      <c r="A107" s="19" t="s">
        <v>29</v>
      </c>
      <c r="B107" s="7">
        <f>SUM(E4:E103)</f>
        <v>170</v>
      </c>
      <c r="C107" s="11"/>
      <c r="D107" s="20" t="s">
        <v>30</v>
      </c>
      <c r="E107" s="12">
        <f>SUM(E4:E103)</f>
        <v>170</v>
      </c>
      <c r="F107" s="12">
        <f>SUM(F4:F103)</f>
        <v>0</v>
      </c>
      <c r="G107" s="12">
        <f t="shared" ref="G107:J107" si="0">SUM(G4:G103)</f>
        <v>98</v>
      </c>
      <c r="H107" s="12">
        <f t="shared" si="0"/>
        <v>71</v>
      </c>
      <c r="I107" s="12">
        <f t="shared" si="0"/>
        <v>54</v>
      </c>
      <c r="J107" s="12">
        <f t="shared" si="0"/>
        <v>46</v>
      </c>
    </row>
    <row r="108" spans="1:10" s="23" customFormat="1" x14ac:dyDescent="0.2">
      <c r="A108" s="10"/>
      <c r="B108" s="9"/>
      <c r="C108" s="11"/>
      <c r="D108" s="11"/>
      <c r="E108" s="13"/>
      <c r="F108" s="13"/>
      <c r="G108" s="13"/>
      <c r="H108" s="13"/>
      <c r="I108" s="13"/>
      <c r="J108" s="13"/>
    </row>
    <row r="109" spans="1:10" s="23" customFormat="1" x14ac:dyDescent="0.2">
      <c r="A109" s="19" t="s">
        <v>31</v>
      </c>
      <c r="B109" s="7">
        <f>SUM(G107:J107)</f>
        <v>269</v>
      </c>
      <c r="C109" s="11"/>
      <c r="D109" s="11"/>
      <c r="E109" s="11"/>
      <c r="F109" s="11"/>
      <c r="G109" s="11"/>
      <c r="H109" s="13"/>
      <c r="I109" s="13"/>
      <c r="J109" s="13"/>
    </row>
    <row r="110" spans="1:10" x14ac:dyDescent="0.2">
      <c r="F110" s="11"/>
      <c r="G110" s="11"/>
      <c r="H110" s="11"/>
      <c r="I110" s="11"/>
    </row>
    <row r="111" spans="1:10" x14ac:dyDescent="0.2">
      <c r="F111" s="11"/>
      <c r="G111" s="11"/>
      <c r="H111" s="11"/>
      <c r="I111" s="11"/>
    </row>
    <row r="112" spans="1:10" x14ac:dyDescent="0.2">
      <c r="F112" s="11"/>
      <c r="G112" s="11"/>
      <c r="H112" s="11"/>
      <c r="I112" s="11"/>
    </row>
    <row r="113" spans="6:9" x14ac:dyDescent="0.2">
      <c r="F113" s="11"/>
      <c r="G113" s="11"/>
      <c r="H113" s="11"/>
      <c r="I113" s="11"/>
    </row>
    <row r="114" spans="6:9" x14ac:dyDescent="0.2">
      <c r="F114" s="11"/>
      <c r="G114" s="11"/>
      <c r="H114" s="11"/>
      <c r="I114" s="11"/>
    </row>
    <row r="115" spans="6:9" x14ac:dyDescent="0.2">
      <c r="F115" s="11"/>
      <c r="G115" s="11"/>
      <c r="H115" s="11"/>
      <c r="I115" s="11"/>
    </row>
    <row r="1048576" spans="10:10" x14ac:dyDescent="0.2">
      <c r="J1048576" s="11">
        <v>1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cp:lastPrinted>2019-08-21T22:27:28Z</cp:lastPrinted>
  <dcterms:created xsi:type="dcterms:W3CDTF">2019-08-19T18:28:49Z</dcterms:created>
  <dcterms:modified xsi:type="dcterms:W3CDTF">2019-08-21T22:30:43Z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4d6e8b34-6a08-4378-bd92-1e237561f639</vt:lpwstr>
  </property>
</Properties>
</file>