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485" tabRatio="872" firstSheet="11" activeTab="17"/>
  </bookViews>
  <sheets>
    <sheet name="值集设置" sheetId="4" r:id="rId1"/>
    <sheet name="TableList" sheetId="1" r:id="rId2"/>
    <sheet name="XC_AP_VENDORS" sheetId="2" r:id="rId3"/>
    <sheet name="XC_AP_VENDOR_BANKS" sheetId="24" r:id="rId4"/>
    <sheet name="XC_AP_DOC_CATS" sheetId="3" r:id="rId5"/>
    <sheet name="XC_AP_PUR_TYPE" sheetId="5" r:id="rId6"/>
    <sheet name="XC_AP_AGING_INTERVAL" sheetId="6" r:id="rId7"/>
    <sheet name="XC_GL_LEDGERS" sheetId="7" r:id="rId8"/>
    <sheet name="XC_GL_LD_VENDORS" sheetId="8" r:id="rId9"/>
    <sheet name="XC_AP_LD_PUR_TYPE" sheetId="9" r:id="rId10"/>
    <sheet name="XC_AP_LD_DOC_CAT" sheetId="10" r:id="rId11"/>
    <sheet name="XC_AP_CONTRACT" sheetId="13" r:id="rId12"/>
    <sheet name="XC_AP_INVOICE_H" sheetId="14" r:id="rId13"/>
    <sheet name="XC_AP_INVOICE_L" sheetId="15" r:id="rId14"/>
    <sheet name="XC_AP_INV_PRE" sheetId="27" r:id="rId15"/>
    <sheet name="XC_AP_INV_GL_H" sheetId="16" r:id="rId16"/>
    <sheet name="XC_AP_INV_GL_L" sheetId="17" r:id="rId17"/>
    <sheet name="XC_AP_INV_TRANS" sheetId="26" r:id="rId18"/>
    <sheet name="XC_AP_PAY_REQ_H" sheetId="18" r:id="rId19"/>
    <sheet name="XC_AP_PAY_REQ_L" sheetId="19" r:id="rId20"/>
    <sheet name="XC_AP_PAY_H" sheetId="20" r:id="rId21"/>
    <sheet name="XC_AP_PAY_L" sheetId="21" r:id="rId22"/>
    <sheet name="XC_AP_CANCEL_H" sheetId="22" r:id="rId23"/>
    <sheet name="XC_AP_CANCEL_L" sheetId="25" r:id="rId24"/>
    <sheet name="XC_AP_INV_GL_ADJ" sheetId="23" r:id="rId25"/>
  </sheets>
  <calcPr calcId="152511"/>
</workbook>
</file>

<file path=xl/calcChain.xml><?xml version="1.0" encoding="utf-8"?>
<calcChain xmlns="http://schemas.openxmlformats.org/spreadsheetml/2006/main">
  <c r="H14" i="26" l="1"/>
  <c r="H13" i="26"/>
  <c r="H7" i="14" l="1"/>
  <c r="H8" i="16"/>
  <c r="H7" i="17"/>
  <c r="H8" i="17"/>
  <c r="H10" i="21"/>
  <c r="H17" i="21"/>
  <c r="H15" i="21"/>
  <c r="H8" i="21"/>
  <c r="H14" i="21"/>
  <c r="H16" i="21"/>
  <c r="H7" i="21"/>
  <c r="H7" i="15"/>
  <c r="H8" i="15"/>
  <c r="H7" i="16"/>
  <c r="H6" i="7" l="1"/>
  <c r="H5" i="24" l="1"/>
  <c r="H7" i="26" l="1"/>
  <c r="H10" i="26"/>
  <c r="H16" i="26"/>
  <c r="H9" i="26"/>
  <c r="H15" i="26"/>
  <c r="H25" i="26" l="1"/>
  <c r="H24" i="26"/>
  <c r="H23" i="26"/>
  <c r="H22" i="26"/>
  <c r="H6" i="26"/>
  <c r="H11" i="26"/>
  <c r="H12" i="26"/>
  <c r="H8" i="26"/>
  <c r="H17" i="26"/>
  <c r="H18" i="26"/>
  <c r="H19" i="26"/>
  <c r="H20" i="26"/>
  <c r="H21" i="26"/>
  <c r="H5" i="26"/>
  <c r="H7" i="27"/>
  <c r="H12" i="27"/>
  <c r="H11" i="27"/>
  <c r="H10" i="27"/>
  <c r="H9" i="27"/>
  <c r="H8" i="27"/>
  <c r="H6" i="27"/>
  <c r="H5" i="27"/>
  <c r="H11" i="3"/>
  <c r="H9" i="3"/>
  <c r="H8" i="3"/>
  <c r="H12" i="3"/>
  <c r="H6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7" i="25"/>
  <c r="H6" i="25"/>
  <c r="H13" i="25"/>
  <c r="H12" i="25"/>
  <c r="H11" i="25"/>
  <c r="H10" i="25"/>
  <c r="H9" i="25"/>
  <c r="H8" i="25"/>
  <c r="H5" i="25"/>
  <c r="H13" i="21"/>
  <c r="H12" i="21"/>
  <c r="H20" i="20"/>
  <c r="H9" i="10"/>
  <c r="H17" i="2"/>
  <c r="H9" i="2"/>
  <c r="H8" i="2"/>
  <c r="H15" i="2"/>
  <c r="H9" i="15" l="1"/>
  <c r="H11" i="17"/>
  <c r="H10" i="17"/>
  <c r="H9" i="17"/>
  <c r="H9" i="19"/>
  <c r="H16" i="18" l="1"/>
  <c r="H15" i="18"/>
  <c r="H16" i="22"/>
  <c r="H15" i="22"/>
  <c r="H12" i="23"/>
  <c r="H28" i="20"/>
  <c r="H27" i="20"/>
  <c r="H31" i="20"/>
  <c r="H30" i="20"/>
  <c r="H29" i="20"/>
  <c r="H21" i="21"/>
  <c r="H20" i="21"/>
  <c r="H19" i="21"/>
  <c r="H18" i="21"/>
  <c r="H11" i="21"/>
  <c r="H9" i="21"/>
  <c r="H6" i="21"/>
  <c r="H26" i="20"/>
  <c r="H25" i="20"/>
  <c r="H21" i="20"/>
  <c r="H19" i="20"/>
  <c r="H18" i="20"/>
  <c r="H16" i="20"/>
  <c r="H15" i="20"/>
  <c r="H24" i="20"/>
  <c r="H23" i="20"/>
  <c r="H22" i="20"/>
  <c r="H17" i="20"/>
  <c r="H14" i="20"/>
  <c r="H13" i="20"/>
  <c r="H12" i="20"/>
  <c r="H11" i="20"/>
  <c r="H10" i="20"/>
  <c r="H9" i="20"/>
  <c r="H8" i="20"/>
  <c r="H7" i="20"/>
  <c r="H6" i="20"/>
  <c r="H6" i="19"/>
  <c r="H7" i="19"/>
  <c r="H11" i="19"/>
  <c r="H12" i="19"/>
  <c r="H8" i="19"/>
  <c r="H10" i="19"/>
  <c r="H12" i="24"/>
  <c r="H18" i="24"/>
  <c r="H17" i="24"/>
  <c r="H16" i="24"/>
  <c r="H15" i="24"/>
  <c r="H14" i="24"/>
  <c r="H13" i="24"/>
  <c r="H11" i="24"/>
  <c r="H10" i="24"/>
  <c r="H9" i="24"/>
  <c r="H8" i="24"/>
  <c r="H7" i="24"/>
  <c r="H6" i="24"/>
  <c r="H22" i="18"/>
  <c r="H29" i="18"/>
  <c r="H28" i="18"/>
  <c r="H27" i="18"/>
  <c r="H26" i="18"/>
  <c r="H25" i="18"/>
  <c r="H24" i="18"/>
  <c r="H23" i="18"/>
  <c r="H21" i="18"/>
  <c r="H20" i="18"/>
  <c r="H19" i="18"/>
  <c r="H18" i="18"/>
  <c r="H14" i="18"/>
  <c r="H13" i="18"/>
  <c r="H12" i="18"/>
  <c r="H11" i="18"/>
  <c r="H10" i="18"/>
  <c r="H9" i="18"/>
  <c r="H8" i="18"/>
  <c r="H7" i="18"/>
  <c r="H6" i="18"/>
  <c r="H16" i="17"/>
  <c r="H15" i="17"/>
  <c r="H14" i="17"/>
  <c r="H13" i="17"/>
  <c r="H12" i="17"/>
  <c r="H6" i="17"/>
  <c r="H21" i="14"/>
  <c r="H22" i="14"/>
  <c r="H6" i="15"/>
  <c r="H10" i="15"/>
  <c r="H11" i="15"/>
  <c r="H12" i="15"/>
  <c r="H13" i="15"/>
  <c r="H14" i="15"/>
  <c r="H6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3" i="14"/>
  <c r="H24" i="14"/>
  <c r="H25" i="14"/>
  <c r="H26" i="14"/>
  <c r="H27" i="14"/>
  <c r="H28" i="14"/>
  <c r="H29" i="14"/>
  <c r="H30" i="14"/>
  <c r="H31" i="14"/>
  <c r="H32" i="14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6" i="22"/>
  <c r="H7" i="22"/>
  <c r="H8" i="22"/>
  <c r="H10" i="22"/>
  <c r="H11" i="22"/>
  <c r="H9" i="22"/>
  <c r="H12" i="22"/>
  <c r="H14" i="22"/>
  <c r="H13" i="22"/>
  <c r="H6" i="23"/>
  <c r="H7" i="23"/>
  <c r="H8" i="23"/>
  <c r="H10" i="23"/>
  <c r="H9" i="23"/>
  <c r="H11" i="23"/>
  <c r="H13" i="23"/>
  <c r="H14" i="23"/>
  <c r="H15" i="23"/>
  <c r="H16" i="23"/>
  <c r="H18" i="23"/>
  <c r="H17" i="23"/>
  <c r="H19" i="23"/>
  <c r="H20" i="23"/>
  <c r="H21" i="23"/>
  <c r="H22" i="23"/>
  <c r="H14" i="3"/>
  <c r="H6" i="10"/>
  <c r="H7" i="10"/>
  <c r="H8" i="10"/>
  <c r="H6" i="9"/>
  <c r="H7" i="9"/>
  <c r="H8" i="9"/>
  <c r="H9" i="9"/>
  <c r="H10" i="9"/>
  <c r="H11" i="9"/>
  <c r="H12" i="9"/>
  <c r="H13" i="9"/>
  <c r="H5" i="7"/>
  <c r="H7" i="7"/>
  <c r="H8" i="7"/>
  <c r="H9" i="7"/>
  <c r="H10" i="7"/>
  <c r="H11" i="7"/>
  <c r="H5" i="6"/>
  <c r="H7" i="6"/>
  <c r="H8" i="6"/>
  <c r="H9" i="6"/>
  <c r="H10" i="6"/>
  <c r="H6" i="5"/>
  <c r="H7" i="5"/>
  <c r="H8" i="5"/>
  <c r="H9" i="5"/>
  <c r="H10" i="5"/>
  <c r="H5" i="3"/>
  <c r="H6" i="3"/>
  <c r="H7" i="3"/>
  <c r="H10" i="3"/>
  <c r="H13" i="3"/>
  <c r="H15" i="3"/>
  <c r="H35" i="14"/>
  <c r="H34" i="14"/>
  <c r="H33" i="14"/>
  <c r="H5" i="14"/>
  <c r="H22" i="13"/>
  <c r="H21" i="13"/>
  <c r="H20" i="13"/>
  <c r="H19" i="13"/>
  <c r="H5" i="13"/>
  <c r="H13" i="10"/>
  <c r="H12" i="10"/>
  <c r="H11" i="10"/>
  <c r="H10" i="10"/>
  <c r="H5" i="10"/>
  <c r="H17" i="9"/>
  <c r="H16" i="9"/>
  <c r="H15" i="9"/>
  <c r="H14" i="9"/>
  <c r="H5" i="9"/>
  <c r="H14" i="6"/>
  <c r="H13" i="6"/>
  <c r="H12" i="6"/>
  <c r="H11" i="6"/>
  <c r="H6" i="6"/>
  <c r="H14" i="5"/>
  <c r="H13" i="5"/>
  <c r="H12" i="5"/>
  <c r="H11" i="5"/>
  <c r="H5" i="5"/>
  <c r="H18" i="15"/>
  <c r="H17" i="15"/>
  <c r="H16" i="15"/>
  <c r="H15" i="15"/>
  <c r="H5" i="15"/>
  <c r="H5" i="16"/>
  <c r="H20" i="17"/>
  <c r="H19" i="17"/>
  <c r="H18" i="17"/>
  <c r="H17" i="17"/>
  <c r="H5" i="17"/>
  <c r="H33" i="18"/>
  <c r="H32" i="18"/>
  <c r="H31" i="18"/>
  <c r="H30" i="18"/>
  <c r="H5" i="18"/>
  <c r="H16" i="19"/>
  <c r="H15" i="19"/>
  <c r="H14" i="19"/>
  <c r="H13" i="19"/>
  <c r="H5" i="19"/>
  <c r="H35" i="20"/>
  <c r="H34" i="20"/>
  <c r="H33" i="20"/>
  <c r="H32" i="20"/>
  <c r="H5" i="20"/>
  <c r="H25" i="21"/>
  <c r="H24" i="21"/>
  <c r="H23" i="21"/>
  <c r="H22" i="21"/>
  <c r="H5" i="21"/>
  <c r="H20" i="22"/>
  <c r="H19" i="22"/>
  <c r="H18" i="22"/>
  <c r="H17" i="22"/>
  <c r="H5" i="22"/>
  <c r="H5" i="23"/>
  <c r="H21" i="3"/>
  <c r="H20" i="3"/>
  <c r="H19" i="3"/>
  <c r="H18" i="3"/>
  <c r="H17" i="3"/>
  <c r="H16" i="3"/>
  <c r="H6" i="2" l="1"/>
  <c r="H7" i="2"/>
  <c r="H10" i="2"/>
  <c r="H11" i="2"/>
  <c r="H12" i="2"/>
  <c r="H13" i="2"/>
  <c r="H14" i="2"/>
  <c r="H16" i="2"/>
  <c r="H18" i="2"/>
  <c r="H19" i="2"/>
  <c r="H20" i="2"/>
  <c r="H21" i="2"/>
  <c r="H22" i="2"/>
  <c r="H23" i="2"/>
  <c r="H5" i="2"/>
</calcChain>
</file>

<file path=xl/sharedStrings.xml><?xml version="1.0" encoding="utf-8"?>
<sst xmlns="http://schemas.openxmlformats.org/spreadsheetml/2006/main" count="1989" uniqueCount="710">
  <si>
    <t>数据库表信息</t>
    <phoneticPr fontId="2" type="noConversion"/>
  </si>
  <si>
    <t>序号</t>
  </si>
  <si>
    <t>描述信息</t>
  </si>
  <si>
    <t>数据库表字段信息</t>
  </si>
  <si>
    <t>表名</t>
  </si>
  <si>
    <t>关键字段</t>
    <phoneticPr fontId="9" type="noConversion"/>
  </si>
  <si>
    <t>中文表名（功能描述）</t>
    <phoneticPr fontId="9" type="noConversion"/>
  </si>
  <si>
    <t>序号</t>
    <phoneticPr fontId="9" type="noConversion"/>
  </si>
  <si>
    <t>字段名称</t>
  </si>
  <si>
    <t>字段描述</t>
    <phoneticPr fontId="9" type="noConversion"/>
  </si>
  <si>
    <t>字段类型</t>
  </si>
  <si>
    <t>允许空</t>
  </si>
  <si>
    <t>缺省值</t>
    <phoneticPr fontId="9" type="noConversion"/>
  </si>
  <si>
    <t>备注</t>
    <phoneticPr fontId="2" type="noConversion"/>
  </si>
  <si>
    <t>VENDOR_CODE</t>
  </si>
  <si>
    <t>VENDOR_NAME</t>
  </si>
  <si>
    <t>START_DATE</t>
  </si>
  <si>
    <t>END_DATE</t>
  </si>
  <si>
    <t>CREATION_DATE</t>
  </si>
  <si>
    <t>CREATED_BY</t>
  </si>
  <si>
    <t>LAST_UPDATE_DATE</t>
  </si>
  <si>
    <t>LAST_UPDATED_BY</t>
  </si>
  <si>
    <t>varchar(36)</t>
  </si>
  <si>
    <t>varchar(100)</t>
  </si>
  <si>
    <t>varchar(500)</t>
  </si>
  <si>
    <t>datetime</t>
  </si>
  <si>
    <t>N</t>
    <phoneticPr fontId="2" type="noConversion"/>
  </si>
  <si>
    <t>Y</t>
    <phoneticPr fontId="2" type="noConversion"/>
  </si>
  <si>
    <t>VENDOR_ID</t>
    <phoneticPr fontId="2" type="noConversion"/>
  </si>
  <si>
    <t>供应商ID</t>
  </si>
  <si>
    <t>供应商编码</t>
  </si>
  <si>
    <t>供应商名称</t>
  </si>
  <si>
    <t>开始日期</t>
  </si>
  <si>
    <t>结束日期</t>
  </si>
  <si>
    <t>创建日期</t>
  </si>
  <si>
    <t>创建人</t>
  </si>
  <si>
    <t>最后更新日期</t>
  </si>
  <si>
    <t>最后更新人</t>
  </si>
  <si>
    <t>XC_AP_VENDORS</t>
    <phoneticPr fontId="2" type="noConversion"/>
  </si>
  <si>
    <t>供应商信息表</t>
    <phoneticPr fontId="2" type="noConversion"/>
  </si>
  <si>
    <t>供应商信息表</t>
    <phoneticPr fontId="2" type="noConversion"/>
  </si>
  <si>
    <t>表名(XC_AP_)</t>
    <phoneticPr fontId="2" type="noConversion"/>
  </si>
  <si>
    <t>账簿供应商对照表</t>
    <phoneticPr fontId="2" type="noConversion"/>
  </si>
  <si>
    <t>账簿采购类型科目对照表</t>
    <phoneticPr fontId="2" type="noConversion"/>
  </si>
  <si>
    <t>账簿单据类型对照表</t>
    <phoneticPr fontId="2" type="noConversion"/>
  </si>
  <si>
    <t>合同表</t>
    <phoneticPr fontId="2" type="noConversion"/>
  </si>
  <si>
    <t>发票主表</t>
    <phoneticPr fontId="2" type="noConversion"/>
  </si>
  <si>
    <t>发票行表</t>
    <phoneticPr fontId="2" type="noConversion"/>
  </si>
  <si>
    <t>应付单主表</t>
    <phoneticPr fontId="2" type="noConversion"/>
  </si>
  <si>
    <t>应付单行表</t>
    <phoneticPr fontId="2" type="noConversion"/>
  </si>
  <si>
    <t>付款申请单行表</t>
    <phoneticPr fontId="2" type="noConversion"/>
  </si>
  <si>
    <t>付款申请单主表</t>
    <phoneticPr fontId="2" type="noConversion"/>
  </si>
  <si>
    <t>付款单主表</t>
    <phoneticPr fontId="2" type="noConversion"/>
  </si>
  <si>
    <t>付款单行表</t>
    <phoneticPr fontId="2" type="noConversion"/>
  </si>
  <si>
    <t>来源</t>
    <phoneticPr fontId="2" type="noConversion"/>
  </si>
  <si>
    <t>其它</t>
    <phoneticPr fontId="2" type="noConversion"/>
  </si>
  <si>
    <t>新建</t>
    <phoneticPr fontId="2" type="noConversion"/>
  </si>
  <si>
    <t>序号</t>
    <phoneticPr fontId="2" type="noConversion"/>
  </si>
  <si>
    <t>值集编码</t>
    <phoneticPr fontId="2" type="noConversion"/>
  </si>
  <si>
    <t>值集</t>
    <phoneticPr fontId="2" type="noConversion"/>
  </si>
  <si>
    <t>值集描述</t>
    <phoneticPr fontId="2" type="noConversion"/>
  </si>
  <si>
    <t>单据小类</t>
    <phoneticPr fontId="2" type="noConversion"/>
  </si>
  <si>
    <t>XC_AP_AGING_TYPE</t>
    <phoneticPr fontId="2" type="noConversion"/>
  </si>
  <si>
    <t>XC_AP_INVOICE_L</t>
    <phoneticPr fontId="2" type="noConversion"/>
  </si>
  <si>
    <t>XC_AP_PAY_REQ_L</t>
    <phoneticPr fontId="2" type="noConversion"/>
  </si>
  <si>
    <t>XC_AP_PAY_L</t>
    <phoneticPr fontId="2" type="noConversion"/>
  </si>
  <si>
    <t>调整单表(应付单余额调整)</t>
    <phoneticPr fontId="2" type="noConversion"/>
  </si>
  <si>
    <t>XC_AP_PUR_TYPE</t>
    <phoneticPr fontId="2" type="noConversion"/>
  </si>
  <si>
    <t>XC_AP_LD_PUR_TYPE</t>
    <phoneticPr fontId="2" type="noConversion"/>
  </si>
  <si>
    <t>XC_AP_LD_DOC_CAT</t>
    <phoneticPr fontId="2" type="noConversion"/>
  </si>
  <si>
    <t>XC_AP_CONTRACT</t>
    <phoneticPr fontId="2" type="noConversion"/>
  </si>
  <si>
    <t>XC_AP_INVOICE_H</t>
    <phoneticPr fontId="2" type="noConversion"/>
  </si>
  <si>
    <t>XC_AP_PAY_REQ_H</t>
    <phoneticPr fontId="2" type="noConversion"/>
  </si>
  <si>
    <t>XC_AP_PAY_H</t>
    <phoneticPr fontId="2" type="noConversion"/>
  </si>
  <si>
    <t>主键</t>
    <phoneticPr fontId="2" type="noConversion"/>
  </si>
  <si>
    <t>应付单</t>
    <phoneticPr fontId="2" type="noConversion"/>
  </si>
  <si>
    <t>付款申请单</t>
    <phoneticPr fontId="2" type="noConversion"/>
  </si>
  <si>
    <t>付款单</t>
    <phoneticPr fontId="2" type="noConversion"/>
  </si>
  <si>
    <t>FKD</t>
    <phoneticPr fontId="2" type="noConversion"/>
  </si>
  <si>
    <t>远期账龄</t>
    <phoneticPr fontId="2" type="noConversion"/>
  </si>
  <si>
    <t>近期账龄</t>
    <phoneticPr fontId="2" type="noConversion"/>
  </si>
  <si>
    <t>说明</t>
    <phoneticPr fontId="2" type="noConversion"/>
  </si>
  <si>
    <t>varchar(36)</t>
    <phoneticPr fontId="2" type="noConversion"/>
  </si>
  <si>
    <t>varchar(500)</t>
    <phoneticPr fontId="2" type="noConversion"/>
  </si>
  <si>
    <t>varchar(2000)</t>
    <phoneticPr fontId="2" type="noConversion"/>
  </si>
  <si>
    <t>Y</t>
    <phoneticPr fontId="2" type="noConversion"/>
  </si>
  <si>
    <t>AP_PUR_TYPE_ID</t>
    <phoneticPr fontId="2" type="noConversion"/>
  </si>
  <si>
    <t>采购类型表</t>
    <phoneticPr fontId="2" type="noConversion"/>
  </si>
  <si>
    <t>number</t>
    <phoneticPr fontId="2" type="noConversion"/>
  </si>
  <si>
    <t>AP_INTERVAL_ID</t>
    <phoneticPr fontId="2" type="noConversion"/>
  </si>
  <si>
    <t>LEDGER_ID</t>
  </si>
  <si>
    <t>所属账簿ID</t>
    <phoneticPr fontId="2" type="noConversion"/>
  </si>
  <si>
    <t>varchar(7)</t>
    <phoneticPr fontId="2" type="noConversion"/>
  </si>
  <si>
    <t>LD_VENDOR_ID</t>
    <phoneticPr fontId="2" type="noConversion"/>
  </si>
  <si>
    <t>varchar(1)</t>
    <phoneticPr fontId="2" type="noConversion"/>
  </si>
  <si>
    <t>LD_PUR_TYPE_ID</t>
    <phoneticPr fontId="2" type="noConversion"/>
  </si>
  <si>
    <t>说明</t>
    <phoneticPr fontId="2" type="noConversion"/>
  </si>
  <si>
    <t>varchar(36)</t>
    <phoneticPr fontId="2" type="noConversion"/>
  </si>
  <si>
    <t>varchar(2000)</t>
    <phoneticPr fontId="2" type="noConversion"/>
  </si>
  <si>
    <t>LD_DOC_CAT_ID</t>
    <phoneticPr fontId="2" type="noConversion"/>
  </si>
  <si>
    <t>CCID</t>
    <phoneticPr fontId="2" type="noConversion"/>
  </si>
  <si>
    <t>摘要</t>
    <phoneticPr fontId="2" type="noConversion"/>
  </si>
  <si>
    <t>凭证状态</t>
    <phoneticPr fontId="2" type="noConversion"/>
  </si>
  <si>
    <t>V_STATUS</t>
    <phoneticPr fontId="2" type="noConversion"/>
  </si>
  <si>
    <t>V_HEAD_ID</t>
    <phoneticPr fontId="2" type="noConversion"/>
  </si>
  <si>
    <t>凭证头ID</t>
  </si>
  <si>
    <t>审核时间</t>
    <phoneticPr fontId="2" type="noConversion"/>
  </si>
  <si>
    <t>审核人</t>
    <phoneticPr fontId="2" type="noConversion"/>
  </si>
  <si>
    <t>datetime</t>
    <phoneticPr fontId="2" type="noConversion"/>
  </si>
  <si>
    <t>number</t>
    <phoneticPr fontId="2" type="noConversion"/>
  </si>
  <si>
    <t>varchar(2000)</t>
    <phoneticPr fontId="2" type="noConversion"/>
  </si>
  <si>
    <t>datetime</t>
    <phoneticPr fontId="2" type="noConversion"/>
  </si>
  <si>
    <t>YUFHLDC</t>
    <phoneticPr fontId="2" type="noConversion"/>
  </si>
  <si>
    <t>datetime</t>
    <phoneticPr fontId="2" type="noConversion"/>
  </si>
  <si>
    <t>NUMBER</t>
    <phoneticPr fontId="2" type="noConversion"/>
  </si>
  <si>
    <t>AP_CONTRACT_ID</t>
    <phoneticPr fontId="2" type="noConversion"/>
  </si>
  <si>
    <t>开始日期</t>
    <phoneticPr fontId="2" type="noConversion"/>
  </si>
  <si>
    <t>结束日期</t>
    <phoneticPr fontId="2" type="noConversion"/>
  </si>
  <si>
    <t>说明</t>
    <phoneticPr fontId="2" type="noConversion"/>
  </si>
  <si>
    <t>开口合同</t>
    <phoneticPr fontId="2" type="noConversion"/>
  </si>
  <si>
    <t>闭口合同</t>
    <phoneticPr fontId="2" type="noConversion"/>
  </si>
  <si>
    <t>END_DATE</t>
    <phoneticPr fontId="2" type="noConversion"/>
  </si>
  <si>
    <t>varchar(500)</t>
    <phoneticPr fontId="2" type="noConversion"/>
  </si>
  <si>
    <t>NUMBER</t>
    <phoneticPr fontId="2" type="noConversion"/>
  </si>
  <si>
    <t>CANCEL_AMT</t>
    <phoneticPr fontId="2" type="noConversion"/>
  </si>
  <si>
    <t>流程实例编码</t>
  </si>
  <si>
    <t>审批状态</t>
  </si>
  <si>
    <t>审批状态描述</t>
  </si>
  <si>
    <t>审批通过日期</t>
  </si>
  <si>
    <t>INS_CODE</t>
    <phoneticPr fontId="2" type="noConversion"/>
  </si>
  <si>
    <t>AUDIT_DATE</t>
    <phoneticPr fontId="2" type="noConversion"/>
  </si>
  <si>
    <t>varchar(1)</t>
    <phoneticPr fontId="2" type="noConversion"/>
  </si>
  <si>
    <t>NUMBER</t>
    <phoneticPr fontId="2" type="noConversion"/>
  </si>
  <si>
    <t>SYS_AUDIT_STATUS</t>
    <phoneticPr fontId="2" type="noConversion"/>
  </si>
  <si>
    <t>业务审批状态</t>
    <phoneticPr fontId="2" type="noConversion"/>
  </si>
  <si>
    <t>业务审批状态描述</t>
    <phoneticPr fontId="2" type="noConversion"/>
  </si>
  <si>
    <t>凭证状态</t>
    <phoneticPr fontId="2" type="noConversion"/>
  </si>
  <si>
    <t>AP_PAY_REQ_H_ID</t>
    <phoneticPr fontId="2" type="noConversion"/>
  </si>
  <si>
    <t>N</t>
    <phoneticPr fontId="2" type="noConversion"/>
  </si>
  <si>
    <t>供应商银行信息表</t>
    <phoneticPr fontId="2" type="noConversion"/>
  </si>
  <si>
    <t>AP_PAY_REQ_L_ID</t>
    <phoneticPr fontId="2" type="noConversion"/>
  </si>
  <si>
    <t>合同ID</t>
    <phoneticPr fontId="2" type="noConversion"/>
  </si>
  <si>
    <t>NUMBER</t>
    <phoneticPr fontId="2" type="noConversion"/>
  </si>
  <si>
    <t>AP_PAY_H_ID</t>
    <phoneticPr fontId="2" type="noConversion"/>
  </si>
  <si>
    <t>AP_PAY_L_ID</t>
    <phoneticPr fontId="2" type="noConversion"/>
  </si>
  <si>
    <t>SIGNATORY_ID</t>
    <phoneticPr fontId="2" type="noConversion"/>
  </si>
  <si>
    <t>签字人ID</t>
    <phoneticPr fontId="2" type="noConversion"/>
  </si>
  <si>
    <t>签字人</t>
    <phoneticPr fontId="2" type="noConversion"/>
  </si>
  <si>
    <t>签字日期</t>
    <phoneticPr fontId="2" type="noConversion"/>
  </si>
  <si>
    <t>varchar(36)</t>
    <phoneticPr fontId="2" type="noConversion"/>
  </si>
  <si>
    <t>varchar(50)</t>
    <phoneticPr fontId="2" type="noConversion"/>
  </si>
  <si>
    <t>VERIFIER_ID</t>
  </si>
  <si>
    <t>VERIFIER_ID</t>
    <phoneticPr fontId="2" type="noConversion"/>
  </si>
  <si>
    <t>VERFY_DATE</t>
  </si>
  <si>
    <t>审核日期</t>
    <phoneticPr fontId="2" type="noConversion"/>
  </si>
  <si>
    <t>审核人</t>
    <phoneticPr fontId="2" type="noConversion"/>
  </si>
  <si>
    <t xml:space="preserve">varchar(36) </t>
    <phoneticPr fontId="2" type="noConversion"/>
  </si>
  <si>
    <t>值集编码描述</t>
    <phoneticPr fontId="2" type="noConversion"/>
  </si>
  <si>
    <t>varchar(2)</t>
    <phoneticPr fontId="2" type="noConversion"/>
  </si>
  <si>
    <t>占用金额</t>
  </si>
  <si>
    <t>XC_AP_AGING_INTERVAL</t>
    <phoneticPr fontId="2" type="noConversion"/>
  </si>
  <si>
    <t>账龄区间表</t>
    <phoneticPr fontId="2" type="noConversion"/>
  </si>
  <si>
    <t>XC_AP_VENDOR_BANKS</t>
    <phoneticPr fontId="2" type="noConversion"/>
  </si>
  <si>
    <t>BANK_ID</t>
    <phoneticPr fontId="2" type="noConversion"/>
  </si>
  <si>
    <t>XC_AP_DOC_CATS</t>
    <phoneticPr fontId="2" type="noConversion"/>
  </si>
  <si>
    <t>AP_INV_GL_H_ID</t>
    <phoneticPr fontId="2" type="noConversion"/>
  </si>
  <si>
    <t>XC_AP_INV_GL_L</t>
    <phoneticPr fontId="2" type="noConversion"/>
  </si>
  <si>
    <t>AP_INV_GL_L_ID</t>
    <phoneticPr fontId="2" type="noConversion"/>
  </si>
  <si>
    <t>应付单交易明细表</t>
    <phoneticPr fontId="2" type="noConversion"/>
  </si>
  <si>
    <t>XC_AP_INV_TRANS</t>
    <phoneticPr fontId="2" type="noConversion"/>
  </si>
  <si>
    <t>XC_AP_CANCEL_L</t>
    <phoneticPr fontId="2" type="noConversion"/>
  </si>
  <si>
    <t>XC_AP_INV_GL_ADJ</t>
    <phoneticPr fontId="2" type="noConversion"/>
  </si>
  <si>
    <t>GL_ADJ_ID</t>
    <phoneticPr fontId="2" type="noConversion"/>
  </si>
  <si>
    <t>XC_GL_LEDGERS</t>
    <phoneticPr fontId="2" type="noConversion"/>
  </si>
  <si>
    <t>账簿信息表</t>
  </si>
  <si>
    <t>XC_GL_LD_VENDORS</t>
    <phoneticPr fontId="2" type="noConversion"/>
  </si>
  <si>
    <t>XC_GL_LD_VENDORS</t>
    <phoneticPr fontId="2" type="noConversion"/>
  </si>
  <si>
    <t>扩展</t>
    <phoneticPr fontId="2" type="noConversion"/>
  </si>
  <si>
    <t>已有</t>
    <phoneticPr fontId="2" type="noConversion"/>
  </si>
  <si>
    <t>AP_CAT_CODE</t>
  </si>
  <si>
    <t>DESCRIPTION</t>
    <phoneticPr fontId="2" type="noConversion"/>
  </si>
  <si>
    <t>AP_CANCEL_L_ID</t>
    <phoneticPr fontId="2" type="noConversion"/>
  </si>
  <si>
    <t>XC_AP_INV_PRE</t>
    <phoneticPr fontId="2" type="noConversion"/>
  </si>
  <si>
    <t>AP_INV_PRE_ID</t>
    <phoneticPr fontId="2" type="noConversion"/>
  </si>
  <si>
    <t>发票核销预付表</t>
    <phoneticPr fontId="2" type="noConversion"/>
  </si>
  <si>
    <t>XC_AP_INV_GL_H</t>
    <phoneticPr fontId="2" type="noConversion"/>
  </si>
  <si>
    <t>XC_AP_CANCEL_H</t>
    <phoneticPr fontId="2" type="noConversion"/>
  </si>
  <si>
    <t>核销单主表</t>
    <phoneticPr fontId="2" type="noConversion"/>
  </si>
  <si>
    <t>核销单行表</t>
    <phoneticPr fontId="2" type="noConversion"/>
  </si>
  <si>
    <t>AUDIT_STATUS_DESC</t>
    <phoneticPr fontId="2" type="noConversion"/>
  </si>
  <si>
    <t>NUMBER</t>
    <phoneticPr fontId="2" type="noConversion"/>
  </si>
  <si>
    <t>N</t>
    <phoneticPr fontId="2" type="noConversion"/>
  </si>
  <si>
    <t>账簿信息表(扩展)</t>
    <phoneticPr fontId="2" type="noConversion"/>
  </si>
  <si>
    <t>AP_INV_H_ID</t>
    <phoneticPr fontId="2" type="noConversion"/>
  </si>
  <si>
    <t>AP_INV_L_ID</t>
    <phoneticPr fontId="2" type="noConversion"/>
  </si>
  <si>
    <t>AP_CANCEL_H_ID</t>
    <phoneticPr fontId="2" type="noConversion"/>
  </si>
  <si>
    <t>varchar(500)</t>
    <phoneticPr fontId="2" type="noConversion"/>
  </si>
  <si>
    <t>TRANS_ID</t>
    <phoneticPr fontId="2" type="noConversion"/>
  </si>
  <si>
    <t>VENDOR_ID</t>
    <phoneticPr fontId="2" type="noConversion"/>
  </si>
  <si>
    <t>YUFK</t>
    <phoneticPr fontId="2" type="noConversion"/>
  </si>
  <si>
    <t>XC_AP_VENDORS</t>
    <phoneticPr fontId="2" type="noConversion"/>
  </si>
  <si>
    <t>LEDGER_ID</t>
    <phoneticPr fontId="2" type="noConversion"/>
  </si>
  <si>
    <r>
      <t>账簿级供应商段值启用情况表</t>
    </r>
    <r>
      <rPr>
        <sz val="10"/>
        <color rgb="FFFF0000"/>
        <rFont val="宋体"/>
        <family val="3"/>
        <charset val="134"/>
      </rPr>
      <t>(使用现有表)</t>
    </r>
    <phoneticPr fontId="2" type="noConversion"/>
  </si>
  <si>
    <t>START_DATE</t>
    <phoneticPr fontId="2" type="noConversion"/>
  </si>
  <si>
    <t>END_DATE</t>
    <phoneticPr fontId="2" type="noConversion"/>
  </si>
  <si>
    <t>DESCRIPTION</t>
    <phoneticPr fontId="2" type="noConversion"/>
  </si>
  <si>
    <t>LEDGER_ID</t>
    <phoneticPr fontId="2" type="noConversion"/>
  </si>
  <si>
    <t>GL_DATE</t>
    <phoneticPr fontId="2" type="noConversion"/>
  </si>
  <si>
    <t>SIGNATORY</t>
    <phoneticPr fontId="2" type="noConversion"/>
  </si>
  <si>
    <t>SIGN_DATE</t>
    <phoneticPr fontId="2" type="noConversion"/>
  </si>
  <si>
    <t>VERFY_DATE</t>
    <phoneticPr fontId="2" type="noConversion"/>
  </si>
  <si>
    <t>V_STATUS</t>
    <phoneticPr fontId="2" type="noConversion"/>
  </si>
  <si>
    <t>CREATED_BY</t>
    <phoneticPr fontId="2" type="noConversion"/>
  </si>
  <si>
    <t>LEDGER_ID</t>
    <phoneticPr fontId="2" type="noConversion"/>
  </si>
  <si>
    <t>AP_PAY_REQ_H_CODE</t>
    <phoneticPr fontId="2" type="noConversion"/>
  </si>
  <si>
    <t>SYS_AUDIT_STATUS_DESC</t>
    <phoneticPr fontId="2" type="noConversion"/>
  </si>
  <si>
    <t>AUDIT_STATUS</t>
    <phoneticPr fontId="2" type="noConversion"/>
  </si>
  <si>
    <t>IS_CLOSE</t>
    <phoneticPr fontId="2" type="noConversion"/>
  </si>
  <si>
    <t>DESCRIPTION</t>
    <phoneticPr fontId="2" type="noConversion"/>
  </si>
  <si>
    <t>PAID_AMT</t>
    <phoneticPr fontId="2" type="noConversion"/>
  </si>
  <si>
    <t>SYS_AUDIT_STATUS_DESC</t>
    <phoneticPr fontId="2" type="noConversion"/>
  </si>
  <si>
    <t>VENDOR_ID</t>
    <phoneticPr fontId="2" type="noConversion"/>
  </si>
  <si>
    <t>ACCOUNT_NAME</t>
    <phoneticPr fontId="2" type="noConversion"/>
  </si>
  <si>
    <t>BANK_NAME</t>
    <phoneticPr fontId="2" type="noConversion"/>
  </si>
  <si>
    <t>DEPOSIT_BANK_NAME</t>
    <phoneticPr fontId="2" type="noConversion"/>
  </si>
  <si>
    <t>BANK_ACCOUNT</t>
    <phoneticPr fontId="2" type="noConversion"/>
  </si>
  <si>
    <t>CORRESPONDENT</t>
    <phoneticPr fontId="2" type="noConversion"/>
  </si>
  <si>
    <t>IS_DEFAULT</t>
    <phoneticPr fontId="2" type="noConversion"/>
  </si>
  <si>
    <t>START_DATE</t>
    <phoneticPr fontId="2" type="noConversion"/>
  </si>
  <si>
    <t>END_DATE</t>
    <phoneticPr fontId="2" type="noConversion"/>
  </si>
  <si>
    <t>CREATION_DATE</t>
    <phoneticPr fontId="2" type="noConversion"/>
  </si>
  <si>
    <t>户名</t>
    <phoneticPr fontId="2" type="noConversion"/>
  </si>
  <si>
    <t>银行名称</t>
    <phoneticPr fontId="2" type="noConversion"/>
  </si>
  <si>
    <t>联行号</t>
    <phoneticPr fontId="2" type="noConversion"/>
  </si>
  <si>
    <t>CREATED_BY</t>
    <phoneticPr fontId="2" type="noConversion"/>
  </si>
  <si>
    <t>LAST_UPDATE_DATE</t>
    <phoneticPr fontId="2" type="noConversion"/>
  </si>
  <si>
    <t>LAST_UPDATED_BY</t>
    <phoneticPr fontId="2" type="noConversion"/>
  </si>
  <si>
    <t>varchar(36)</t>
    <phoneticPr fontId="2" type="noConversion"/>
  </si>
  <si>
    <t>datetime</t>
    <phoneticPr fontId="2" type="noConversion"/>
  </si>
  <si>
    <t>varchar(36)</t>
    <phoneticPr fontId="2" type="noConversion"/>
  </si>
  <si>
    <t>varchar(500)</t>
    <phoneticPr fontId="2" type="noConversion"/>
  </si>
  <si>
    <t>开户行ID</t>
    <phoneticPr fontId="2" type="noConversion"/>
  </si>
  <si>
    <t>银行账号</t>
    <phoneticPr fontId="2" type="noConversion"/>
  </si>
  <si>
    <t>开始日期</t>
    <phoneticPr fontId="2" type="noConversion"/>
  </si>
  <si>
    <t>结束日期</t>
    <phoneticPr fontId="2" type="noConversion"/>
  </si>
  <si>
    <t>创建日期</t>
    <phoneticPr fontId="2" type="noConversion"/>
  </si>
  <si>
    <t>创建人</t>
    <phoneticPr fontId="2" type="noConversion"/>
  </si>
  <si>
    <t>最后更新日期</t>
    <phoneticPr fontId="2" type="noConversion"/>
  </si>
  <si>
    <t>最后更新人</t>
    <phoneticPr fontId="2" type="noConversion"/>
  </si>
  <si>
    <t>供应商银行信息表</t>
    <phoneticPr fontId="2" type="noConversion"/>
  </si>
  <si>
    <t>BANK_ID</t>
    <phoneticPr fontId="2" type="noConversion"/>
  </si>
  <si>
    <t>供应商ID</t>
    <phoneticPr fontId="2" type="noConversion"/>
  </si>
  <si>
    <t>开户行名称</t>
    <phoneticPr fontId="2" type="noConversion"/>
  </si>
  <si>
    <t>对应客户</t>
    <phoneticPr fontId="2" type="noConversion"/>
  </si>
  <si>
    <t>应付单据模板表</t>
    <phoneticPr fontId="2" type="noConversion"/>
  </si>
  <si>
    <t>AP_CAT_CODE</t>
    <phoneticPr fontId="2" type="noConversion"/>
  </si>
  <si>
    <t>AP_CAT_NAME</t>
    <phoneticPr fontId="2" type="noConversion"/>
  </si>
  <si>
    <t>DOC_CLASS</t>
    <phoneticPr fontId="2" type="noConversion"/>
  </si>
  <si>
    <t>PC_W_FORM_ID</t>
    <phoneticPr fontId="2" type="noConversion"/>
  </si>
  <si>
    <t>PC_A_FORM_ID</t>
    <phoneticPr fontId="2" type="noConversion"/>
  </si>
  <si>
    <t>PC_P_FORM_ID</t>
    <phoneticPr fontId="2" type="noConversion"/>
  </si>
  <si>
    <t>M_W_FORM_ID</t>
    <phoneticPr fontId="2" type="noConversion"/>
  </si>
  <si>
    <t>M_A_FORM_ID</t>
    <phoneticPr fontId="2" type="noConversion"/>
  </si>
  <si>
    <t>PROCESS_ID</t>
    <phoneticPr fontId="2" type="noConversion"/>
  </si>
  <si>
    <t>IS_SIGN</t>
    <phoneticPr fontId="2" type="noConversion"/>
  </si>
  <si>
    <t>DESCRIPTION</t>
    <phoneticPr fontId="2" type="noConversion"/>
  </si>
  <si>
    <t>说明</t>
    <phoneticPr fontId="2" type="noConversion"/>
  </si>
  <si>
    <t>审批流程(公共流程)</t>
    <phoneticPr fontId="2" type="noConversion"/>
  </si>
  <si>
    <t>移动端审批表单</t>
    <phoneticPr fontId="2" type="noConversion"/>
  </si>
  <si>
    <t>移动端填报表单</t>
    <phoneticPr fontId="2" type="noConversion"/>
  </si>
  <si>
    <t>电脑端打印表单</t>
    <phoneticPr fontId="2" type="noConversion"/>
  </si>
  <si>
    <t>电脑端审批表单</t>
    <phoneticPr fontId="2" type="noConversion"/>
  </si>
  <si>
    <t>电脑端填报表单</t>
    <phoneticPr fontId="2" type="noConversion"/>
  </si>
  <si>
    <t>所属大类编码</t>
    <phoneticPr fontId="2" type="noConversion"/>
  </si>
  <si>
    <t>单据模板名称</t>
    <phoneticPr fontId="2" type="noConversion"/>
  </si>
  <si>
    <t>单据模板编码</t>
    <phoneticPr fontId="2" type="noConversion"/>
  </si>
  <si>
    <t>采购类型表</t>
    <phoneticPr fontId="2" type="noConversion"/>
  </si>
  <si>
    <t>AP_PUR_TYPE_ID</t>
    <phoneticPr fontId="2" type="noConversion"/>
  </si>
  <si>
    <t>AP_PUR_TYPE_NAME</t>
    <phoneticPr fontId="2" type="noConversion"/>
  </si>
  <si>
    <t>PUR_OBJECT</t>
    <phoneticPr fontId="2" type="noConversion"/>
  </si>
  <si>
    <t>IS_SYSTEM_AP</t>
    <phoneticPr fontId="2" type="noConversion"/>
  </si>
  <si>
    <t>IS_SYSTEM_PUR</t>
    <phoneticPr fontId="2" type="noConversion"/>
  </si>
  <si>
    <t>采购类型ID</t>
    <phoneticPr fontId="2" type="noConversion"/>
  </si>
  <si>
    <t>采购类型名称</t>
    <phoneticPr fontId="2" type="noConversion"/>
  </si>
  <si>
    <t>采购对象</t>
    <phoneticPr fontId="2" type="noConversion"/>
  </si>
  <si>
    <t>varchar(500)</t>
    <phoneticPr fontId="2" type="noConversion"/>
  </si>
  <si>
    <t>varchar(1)</t>
    <phoneticPr fontId="2" type="noConversion"/>
  </si>
  <si>
    <t>XC_AP_AGING_INTERVAL</t>
    <phoneticPr fontId="2" type="noConversion"/>
  </si>
  <si>
    <t>账龄区间表</t>
    <phoneticPr fontId="2" type="noConversion"/>
  </si>
  <si>
    <t>AP_INTERVAL_ID</t>
    <phoneticPr fontId="2" type="noConversion"/>
  </si>
  <si>
    <t>AGING_TYPE_CODE</t>
    <phoneticPr fontId="2" type="noConversion"/>
  </si>
  <si>
    <t>INTERVAL_NAME</t>
    <phoneticPr fontId="2" type="noConversion"/>
  </si>
  <si>
    <t>INTERVAL_DAYS</t>
    <phoneticPr fontId="2" type="noConversion"/>
  </si>
  <si>
    <t>INTERVAL_START</t>
    <phoneticPr fontId="2" type="noConversion"/>
  </si>
  <si>
    <t>INTERVAL_END</t>
    <phoneticPr fontId="2" type="noConversion"/>
  </si>
  <si>
    <t>结束天数</t>
    <phoneticPr fontId="2" type="noConversion"/>
  </si>
  <si>
    <t>开始天数</t>
    <phoneticPr fontId="2" type="noConversion"/>
  </si>
  <si>
    <t>区间天数</t>
    <phoneticPr fontId="2" type="noConversion"/>
  </si>
  <si>
    <t>区间名称</t>
    <phoneticPr fontId="2" type="noConversion"/>
  </si>
  <si>
    <t>所属账龄编码</t>
    <phoneticPr fontId="2" type="noConversion"/>
  </si>
  <si>
    <t>账龄区间ID</t>
    <phoneticPr fontId="2" type="noConversion"/>
  </si>
  <si>
    <t>numeric(20,2)</t>
  </si>
  <si>
    <t>numeric(20,2)</t>
    <phoneticPr fontId="2" type="noConversion"/>
  </si>
  <si>
    <t>AP_ACC_ID_DEBT</t>
    <phoneticPr fontId="2" type="noConversion"/>
  </si>
  <si>
    <t>AP_ACC_ID_PRE</t>
    <phoneticPr fontId="2" type="noConversion"/>
  </si>
  <si>
    <t>AP_ACC_ID_TAX</t>
    <phoneticPr fontId="2" type="noConversion"/>
  </si>
  <si>
    <t>AP_ACC_ID_EST</t>
    <phoneticPr fontId="2" type="noConversion"/>
  </si>
  <si>
    <t>varchar(36)</t>
    <phoneticPr fontId="2" type="noConversion"/>
  </si>
  <si>
    <t>账簿采购科目对照表</t>
    <phoneticPr fontId="2" type="noConversion"/>
  </si>
  <si>
    <t>LD_PUR_TYPE_ID</t>
    <phoneticPr fontId="2" type="noConversion"/>
  </si>
  <si>
    <t>LEDGER_ID</t>
    <phoneticPr fontId="2" type="noConversion"/>
  </si>
  <si>
    <t>BG_ITEM_ID</t>
    <phoneticPr fontId="2" type="noConversion"/>
  </si>
  <si>
    <t>AP_ACC_ID_INV</t>
    <phoneticPr fontId="2" type="noConversion"/>
  </si>
  <si>
    <t>预付科目</t>
    <phoneticPr fontId="2" type="noConversion"/>
  </si>
  <si>
    <t>暂估科目</t>
    <phoneticPr fontId="2" type="noConversion"/>
  </si>
  <si>
    <t>应付科目</t>
    <phoneticPr fontId="2" type="noConversion"/>
  </si>
  <si>
    <t>存货/费用科目</t>
    <phoneticPr fontId="2" type="noConversion"/>
  </si>
  <si>
    <t>预算项目(账簿内末级)</t>
    <phoneticPr fontId="2" type="noConversion"/>
  </si>
  <si>
    <t>账簿ID</t>
    <phoneticPr fontId="2" type="noConversion"/>
  </si>
  <si>
    <t>账簿采购科目对照表ID</t>
    <phoneticPr fontId="2" type="noConversion"/>
  </si>
  <si>
    <t>XC_AP_LD_DOC_CAT</t>
    <phoneticPr fontId="2" type="noConversion"/>
  </si>
  <si>
    <t>账簿单据类型对照表</t>
    <phoneticPr fontId="2" type="noConversion"/>
  </si>
  <si>
    <t>LD_DOC_CAT_ID</t>
    <phoneticPr fontId="2" type="noConversion"/>
  </si>
  <si>
    <t>RULE_CODE</t>
    <phoneticPr fontId="2" type="noConversion"/>
  </si>
  <si>
    <t>审批流程(默认不从单据类型带过来)</t>
    <phoneticPr fontId="2" type="noConversion"/>
  </si>
  <si>
    <t>编码规则</t>
    <phoneticPr fontId="2" type="noConversion"/>
  </si>
  <si>
    <t>账簿ID</t>
    <phoneticPr fontId="2" type="noConversion"/>
  </si>
  <si>
    <t>账簿单据对照表ID</t>
    <phoneticPr fontId="2" type="noConversion"/>
  </si>
  <si>
    <t>XC_AP_CONTRACT</t>
    <phoneticPr fontId="2" type="noConversion"/>
  </si>
  <si>
    <t>合同表</t>
    <phoneticPr fontId="2" type="noConversion"/>
  </si>
  <si>
    <t>AP_CONTRACT_ID</t>
    <phoneticPr fontId="2" type="noConversion"/>
  </si>
  <si>
    <t>AP_CONTRACT_CODE</t>
    <phoneticPr fontId="2" type="noConversion"/>
  </si>
  <si>
    <t>AP_CONTRACT_NAME</t>
    <phoneticPr fontId="2" type="noConversion"/>
  </si>
  <si>
    <t>AP_CONTRACT_TYPE</t>
    <phoneticPr fontId="2" type="noConversion"/>
  </si>
  <si>
    <t>VENDOR_ID</t>
    <phoneticPr fontId="2" type="noConversion"/>
  </si>
  <si>
    <t>AMOUNT</t>
    <phoneticPr fontId="2" type="noConversion"/>
  </si>
  <si>
    <t>START_DATE</t>
    <phoneticPr fontId="2" type="noConversion"/>
  </si>
  <si>
    <t>DEPT_ID</t>
    <phoneticPr fontId="2" type="noConversion"/>
  </si>
  <si>
    <t>PROJECT_ID</t>
    <phoneticPr fontId="2" type="noConversion"/>
  </si>
  <si>
    <t>CONTRACT_USER</t>
    <phoneticPr fontId="2" type="noConversion"/>
  </si>
  <si>
    <t>IS_CLOSE</t>
    <phoneticPr fontId="2" type="noConversion"/>
  </si>
  <si>
    <t>是否关闭: Y-是 N-否</t>
    <phoneticPr fontId="2" type="noConversion"/>
  </si>
  <si>
    <t>负责人</t>
    <phoneticPr fontId="2" type="noConversion"/>
  </si>
  <si>
    <t>项目</t>
    <phoneticPr fontId="2" type="noConversion"/>
  </si>
  <si>
    <t>成本中心(部门)</t>
    <phoneticPr fontId="2" type="noConversion"/>
  </si>
  <si>
    <t>合同金额</t>
    <phoneticPr fontId="2" type="noConversion"/>
  </si>
  <si>
    <t>供应商</t>
    <phoneticPr fontId="2" type="noConversion"/>
  </si>
  <si>
    <t>所属账簿</t>
    <phoneticPr fontId="2" type="noConversion"/>
  </si>
  <si>
    <t>合同类型 KKHT-开口合同 BKHT-闭口合同</t>
    <phoneticPr fontId="2" type="noConversion"/>
  </si>
  <si>
    <t>合同名称</t>
    <phoneticPr fontId="2" type="noConversion"/>
  </si>
  <si>
    <t>合同编码</t>
    <phoneticPr fontId="2" type="noConversion"/>
  </si>
  <si>
    <t>采购发票主表</t>
    <phoneticPr fontId="2" type="noConversion"/>
  </si>
  <si>
    <t>AP_INV_H_ID</t>
    <phoneticPr fontId="2" type="noConversion"/>
  </si>
  <si>
    <t>AP_INV_H_CODE</t>
    <phoneticPr fontId="2" type="noConversion"/>
  </si>
  <si>
    <t>AP_DOC_CAT_CODE</t>
    <phoneticPr fontId="2" type="noConversion"/>
  </si>
  <si>
    <t>BIZ_DATE</t>
    <phoneticPr fontId="2" type="noConversion"/>
  </si>
  <si>
    <t>TAX_AMT</t>
    <phoneticPr fontId="2" type="noConversion"/>
  </si>
  <si>
    <t>TAX_RATE</t>
    <phoneticPr fontId="2" type="noConversion"/>
  </si>
  <si>
    <t>INV_AMOUNT</t>
    <phoneticPr fontId="2" type="noConversion"/>
  </si>
  <si>
    <t>CANCEL_AMT</t>
    <phoneticPr fontId="2" type="noConversion"/>
  </si>
  <si>
    <t>SYS_AUDIT_STATUS</t>
    <phoneticPr fontId="2" type="noConversion"/>
  </si>
  <si>
    <t>INS_CODE</t>
    <phoneticPr fontId="2" type="noConversion"/>
  </si>
  <si>
    <t>AUDIT_STATUS</t>
    <phoneticPr fontId="2" type="noConversion"/>
  </si>
  <si>
    <t>AUDIT_STATUS_DESC</t>
    <phoneticPr fontId="2" type="noConversion"/>
  </si>
  <si>
    <t>AUDIT_DATE</t>
    <phoneticPr fontId="2" type="noConversion"/>
  </si>
  <si>
    <t>FIN_USER_ID</t>
    <phoneticPr fontId="2" type="noConversion"/>
  </si>
  <si>
    <t>FIN_DATE</t>
    <phoneticPr fontId="2" type="noConversion"/>
  </si>
  <si>
    <t>SIGN_USER_ID</t>
    <phoneticPr fontId="2" type="noConversion"/>
  </si>
  <si>
    <t>SIGN_DATE</t>
    <phoneticPr fontId="2" type="noConversion"/>
  </si>
  <si>
    <t>SIGN_STATUS</t>
    <phoneticPr fontId="2" type="noConversion"/>
  </si>
  <si>
    <t>签收状态：1-待签收，2-已签收，3-拒签</t>
    <phoneticPr fontId="2" type="noConversion"/>
  </si>
  <si>
    <t>原始单据签收日期</t>
    <phoneticPr fontId="2" type="noConversion"/>
  </si>
  <si>
    <t>原始单据签收人</t>
    <phoneticPr fontId="2" type="noConversion"/>
  </si>
  <si>
    <t>复核日期</t>
    <phoneticPr fontId="2" type="noConversion"/>
  </si>
  <si>
    <t>复核人</t>
    <phoneticPr fontId="2" type="noConversion"/>
  </si>
  <si>
    <t>审批通过日期</t>
    <phoneticPr fontId="2" type="noConversion"/>
  </si>
  <si>
    <t>审批状态描述</t>
    <phoneticPr fontId="2" type="noConversion"/>
  </si>
  <si>
    <t>审批状态</t>
    <phoneticPr fontId="2" type="noConversion"/>
  </si>
  <si>
    <t>摘要</t>
    <phoneticPr fontId="2" type="noConversion"/>
  </si>
  <si>
    <t>流程实例编码</t>
    <phoneticPr fontId="2" type="noConversion"/>
  </si>
  <si>
    <t>业务审批状态描述</t>
    <phoneticPr fontId="2" type="noConversion"/>
  </si>
  <si>
    <t>业务审批状态</t>
    <phoneticPr fontId="2" type="noConversion"/>
  </si>
  <si>
    <t>核销预付金额(行汇总，冗余)</t>
    <phoneticPr fontId="2" type="noConversion"/>
  </si>
  <si>
    <t>含税金额</t>
    <phoneticPr fontId="2" type="noConversion"/>
  </si>
  <si>
    <t>税率</t>
    <phoneticPr fontId="2" type="noConversion"/>
  </si>
  <si>
    <t>税额</t>
    <phoneticPr fontId="2" type="noConversion"/>
  </si>
  <si>
    <t>金额(不含税)</t>
    <phoneticPr fontId="2" type="noConversion"/>
  </si>
  <si>
    <t>所属合同</t>
    <phoneticPr fontId="2" type="noConversion"/>
  </si>
  <si>
    <t>成本中心</t>
    <phoneticPr fontId="2" type="noConversion"/>
  </si>
  <si>
    <t>业务日期</t>
    <phoneticPr fontId="2" type="noConversion"/>
  </si>
  <si>
    <t>单据类型</t>
    <phoneticPr fontId="2" type="noConversion"/>
  </si>
  <si>
    <t>单据号</t>
    <phoneticPr fontId="2" type="noConversion"/>
  </si>
  <si>
    <t>主键</t>
    <phoneticPr fontId="2" type="noConversion"/>
  </si>
  <si>
    <t>datetime</t>
    <phoneticPr fontId="2" type="noConversion"/>
  </si>
  <si>
    <t>varchar(36)</t>
    <phoneticPr fontId="2" type="noConversion"/>
  </si>
  <si>
    <t>datetime</t>
    <phoneticPr fontId="2" type="noConversion"/>
  </si>
  <si>
    <t>XC_AP_INVOICE_L</t>
    <phoneticPr fontId="2" type="noConversion"/>
  </si>
  <si>
    <t>采购发票行表</t>
    <phoneticPr fontId="2" type="noConversion"/>
  </si>
  <si>
    <t>AP_INV_L_ID</t>
    <phoneticPr fontId="2" type="noConversion"/>
  </si>
  <si>
    <t>BG_ITEM_ID</t>
    <phoneticPr fontId="2" type="noConversion"/>
  </si>
  <si>
    <t>AMOUNT</t>
    <phoneticPr fontId="2" type="noConversion"/>
  </si>
  <si>
    <t>QTY</t>
    <phoneticPr fontId="2" type="noConversion"/>
  </si>
  <si>
    <t>DIM_CODE</t>
    <phoneticPr fontId="2" type="noConversion"/>
  </si>
  <si>
    <t>计量单位</t>
    <phoneticPr fontId="2" type="noConversion"/>
  </si>
  <si>
    <t>数量</t>
    <phoneticPr fontId="2" type="noConversion"/>
  </si>
  <si>
    <t>金额(无税)</t>
    <phoneticPr fontId="2" type="noConversion"/>
  </si>
  <si>
    <t>预算项目</t>
    <phoneticPr fontId="2" type="noConversion"/>
  </si>
  <si>
    <t>采购发票主ID</t>
    <phoneticPr fontId="2" type="noConversion"/>
  </si>
  <si>
    <t>numeric(20,2)</t>
    <phoneticPr fontId="2" type="noConversion"/>
  </si>
  <si>
    <t>XC_AP_INV_PRE</t>
    <phoneticPr fontId="2" type="noConversion"/>
  </si>
  <si>
    <t>发票核销预付表</t>
    <phoneticPr fontId="2" type="noConversion"/>
  </si>
  <si>
    <t>AP_INV_PRE_ID</t>
    <phoneticPr fontId="2" type="noConversion"/>
  </si>
  <si>
    <t>AP_PAY_H_ID</t>
    <phoneticPr fontId="2" type="noConversion"/>
  </si>
  <si>
    <t>核销金额</t>
    <phoneticPr fontId="2" type="noConversion"/>
  </si>
  <si>
    <t>预付款单主ID</t>
    <phoneticPr fontId="2" type="noConversion"/>
  </si>
  <si>
    <t>采购发票主ID</t>
    <phoneticPr fontId="2" type="noConversion"/>
  </si>
  <si>
    <t>XC_AP_INV_GL_H</t>
    <phoneticPr fontId="2" type="noConversion"/>
  </si>
  <si>
    <t>应付单主表</t>
    <phoneticPr fontId="2" type="noConversion"/>
  </si>
  <si>
    <t>AP_INV_GL_H_ID</t>
    <phoneticPr fontId="2" type="noConversion"/>
  </si>
  <si>
    <t>AP_INV_GL_H_CODE</t>
    <phoneticPr fontId="2" type="noConversion"/>
  </si>
  <si>
    <t>NO_PAY_AMT</t>
    <phoneticPr fontId="2" type="noConversion"/>
  </si>
  <si>
    <t>OCCUPY_AMT</t>
    <phoneticPr fontId="2" type="noConversion"/>
  </si>
  <si>
    <t>ADJ_AMT</t>
    <phoneticPr fontId="2" type="noConversion"/>
  </si>
  <si>
    <t>REQ_AMT</t>
    <phoneticPr fontId="2" type="noConversion"/>
  </si>
  <si>
    <t>NO_REQ_AMT</t>
    <phoneticPr fontId="2" type="noConversion"/>
  </si>
  <si>
    <t>AP_CCID_DEBT</t>
    <phoneticPr fontId="2" type="noConversion"/>
  </si>
  <si>
    <t>AP_CCID_TAX</t>
    <phoneticPr fontId="2" type="noConversion"/>
  </si>
  <si>
    <t>INIT</t>
    <phoneticPr fontId="2" type="noConversion"/>
  </si>
  <si>
    <t>SOURCE</t>
    <phoneticPr fontId="2" type="noConversion"/>
  </si>
  <si>
    <t>V_HEAD_ID</t>
    <phoneticPr fontId="2" type="noConversion"/>
  </si>
  <si>
    <t>V_STATUS</t>
    <phoneticPr fontId="2" type="noConversion"/>
  </si>
  <si>
    <t>VERIFIER_ID</t>
    <phoneticPr fontId="2" type="noConversion"/>
  </si>
  <si>
    <t>VERFY_DATE</t>
    <phoneticPr fontId="2" type="noConversion"/>
  </si>
  <si>
    <t>审核日期</t>
    <phoneticPr fontId="2" type="noConversion"/>
  </si>
  <si>
    <t>审核人</t>
    <phoneticPr fontId="2" type="noConversion"/>
  </si>
  <si>
    <t>凭证状态</t>
    <phoneticPr fontId="2" type="noConversion"/>
  </si>
  <si>
    <t>凭证头ID</t>
    <phoneticPr fontId="2" type="noConversion"/>
  </si>
  <si>
    <t>期初: 0-未拆分 1-已拆分 2-正常单据</t>
    <phoneticPr fontId="2" type="noConversion"/>
  </si>
  <si>
    <t>进项税科目组合</t>
    <phoneticPr fontId="2" type="noConversion"/>
  </si>
  <si>
    <t>应付科目组合</t>
    <phoneticPr fontId="2" type="noConversion"/>
  </si>
  <si>
    <t>进项税科目</t>
    <phoneticPr fontId="2" type="noConversion"/>
  </si>
  <si>
    <t>未申请付款金额</t>
    <phoneticPr fontId="2" type="noConversion"/>
  </si>
  <si>
    <t>已申请付款金额</t>
    <phoneticPr fontId="2" type="noConversion"/>
  </si>
  <si>
    <t>调整金额</t>
    <phoneticPr fontId="2" type="noConversion"/>
  </si>
  <si>
    <t>占用金额</t>
    <phoneticPr fontId="2" type="noConversion"/>
  </si>
  <si>
    <t>未付金额</t>
    <phoneticPr fontId="2" type="noConversion"/>
  </si>
  <si>
    <t>已付金额</t>
    <phoneticPr fontId="2" type="noConversion"/>
  </si>
  <si>
    <t>核销金额</t>
    <phoneticPr fontId="2" type="noConversion"/>
  </si>
  <si>
    <t>金额</t>
    <phoneticPr fontId="2" type="noConversion"/>
  </si>
  <si>
    <t>入账日期</t>
    <phoneticPr fontId="2" type="noConversion"/>
  </si>
  <si>
    <t>varchar(2000)</t>
    <phoneticPr fontId="2" type="noConversion"/>
  </si>
  <si>
    <t>XC_AP_INV_GL_L</t>
    <phoneticPr fontId="2" type="noConversion"/>
  </si>
  <si>
    <t>应付单行表</t>
    <phoneticPr fontId="2" type="noConversion"/>
  </si>
  <si>
    <t>AP_INV_GL_L_ID</t>
    <phoneticPr fontId="2" type="noConversion"/>
  </si>
  <si>
    <t>ACC_ID</t>
    <phoneticPr fontId="2" type="noConversion"/>
  </si>
  <si>
    <t>CCID</t>
    <phoneticPr fontId="2" type="noConversion"/>
  </si>
  <si>
    <t>计量单位</t>
    <phoneticPr fontId="2" type="noConversion"/>
  </si>
  <si>
    <t>金额(无税)</t>
    <phoneticPr fontId="2" type="noConversion"/>
  </si>
  <si>
    <t>组合科目</t>
    <phoneticPr fontId="2" type="noConversion"/>
  </si>
  <si>
    <t>会计科目</t>
    <phoneticPr fontId="2" type="noConversion"/>
  </si>
  <si>
    <t>采购类型ID</t>
    <phoneticPr fontId="2" type="noConversion"/>
  </si>
  <si>
    <t>应付单主ID</t>
    <phoneticPr fontId="2" type="noConversion"/>
  </si>
  <si>
    <t>应付单行ID</t>
    <phoneticPr fontId="2" type="noConversion"/>
  </si>
  <si>
    <t>交易明细表</t>
    <phoneticPr fontId="2" type="noConversion"/>
  </si>
  <si>
    <t>TRANS_ID</t>
    <phoneticPr fontId="2" type="noConversion"/>
  </si>
  <si>
    <t>SOURCE_ID</t>
    <phoneticPr fontId="2" type="noConversion"/>
  </si>
  <si>
    <t>SOURCE_DTL_ID</t>
    <phoneticPr fontId="2" type="noConversion"/>
  </si>
  <si>
    <t>GL_DATE</t>
    <phoneticPr fontId="2" type="noConversion"/>
  </si>
  <si>
    <t>SOURCE_TAB</t>
    <phoneticPr fontId="2" type="noConversion"/>
  </si>
  <si>
    <t>DR_AMT</t>
    <phoneticPr fontId="2" type="noConversion"/>
  </si>
  <si>
    <t>CR_AMT</t>
    <phoneticPr fontId="2" type="noConversion"/>
  </si>
  <si>
    <t>TRANS_STATUS</t>
    <phoneticPr fontId="2" type="noConversion"/>
  </si>
  <si>
    <t>应付组合科目</t>
    <phoneticPr fontId="2" type="noConversion"/>
  </si>
  <si>
    <t>状态 1-已完成 0-未完成</t>
    <phoneticPr fontId="2" type="noConversion"/>
  </si>
  <si>
    <t>申请金额</t>
    <phoneticPr fontId="2" type="noConversion"/>
  </si>
  <si>
    <t>贷方金额</t>
    <phoneticPr fontId="2" type="noConversion"/>
  </si>
  <si>
    <t>借方金额</t>
    <phoneticPr fontId="2" type="noConversion"/>
  </si>
  <si>
    <t>供应商ID</t>
    <phoneticPr fontId="2" type="noConversion"/>
  </si>
  <si>
    <t>来源表</t>
    <phoneticPr fontId="2" type="noConversion"/>
  </si>
  <si>
    <t>付款单ID</t>
    <phoneticPr fontId="2" type="noConversion"/>
  </si>
  <si>
    <t>应付单ID</t>
    <phoneticPr fontId="2" type="noConversion"/>
  </si>
  <si>
    <t>来源明细ID</t>
    <phoneticPr fontId="2" type="noConversion"/>
  </si>
  <si>
    <t>来源ID</t>
    <phoneticPr fontId="2" type="noConversion"/>
  </si>
  <si>
    <t>交易明细表主键</t>
    <phoneticPr fontId="2" type="noConversion"/>
  </si>
  <si>
    <t>付款申请表</t>
    <phoneticPr fontId="2" type="noConversion"/>
  </si>
  <si>
    <t>AP_PAY_REQ_H_ID</t>
    <phoneticPr fontId="2" type="noConversion"/>
  </si>
  <si>
    <t>AMOUNT</t>
    <phoneticPr fontId="2" type="noConversion"/>
  </si>
  <si>
    <t>PAY_TYPE</t>
    <phoneticPr fontId="2" type="noConversion"/>
  </si>
  <si>
    <t>ACCOUNT_NAME</t>
    <phoneticPr fontId="2" type="noConversion"/>
  </si>
  <si>
    <t>BANK_ACCOUNT</t>
    <phoneticPr fontId="2" type="noConversion"/>
  </si>
  <si>
    <t>账户</t>
    <phoneticPr fontId="2" type="noConversion"/>
  </si>
  <si>
    <t>开户行</t>
    <phoneticPr fontId="2" type="noConversion"/>
  </si>
  <si>
    <t>开户名</t>
    <phoneticPr fontId="2" type="noConversion"/>
  </si>
  <si>
    <t>付款方式</t>
    <phoneticPr fontId="2" type="noConversion"/>
  </si>
  <si>
    <t>未付金额</t>
    <phoneticPr fontId="2" type="noConversion"/>
  </si>
  <si>
    <t>已付金额</t>
    <phoneticPr fontId="2" type="noConversion"/>
  </si>
  <si>
    <t>所属账簿</t>
    <phoneticPr fontId="2" type="noConversion"/>
  </si>
  <si>
    <t>varchar(500)</t>
    <phoneticPr fontId="2" type="noConversion"/>
  </si>
  <si>
    <t>XC_AP_PAY_REQ_L</t>
    <phoneticPr fontId="2" type="noConversion"/>
  </si>
  <si>
    <t>付款申请行表</t>
    <phoneticPr fontId="2" type="noConversion"/>
  </si>
  <si>
    <t>AP_PAY_REQ_L_ID</t>
    <phoneticPr fontId="2" type="noConversion"/>
  </si>
  <si>
    <t>AMOUNT</t>
    <phoneticPr fontId="2" type="noConversion"/>
  </si>
  <si>
    <t>申请金额</t>
    <phoneticPr fontId="2" type="noConversion"/>
  </si>
  <si>
    <t>预算项目</t>
    <phoneticPr fontId="2" type="noConversion"/>
  </si>
  <si>
    <t>合同ID</t>
    <phoneticPr fontId="2" type="noConversion"/>
  </si>
  <si>
    <t>应付单ID</t>
    <phoneticPr fontId="2" type="noConversion"/>
  </si>
  <si>
    <t>付款申请主ID</t>
    <phoneticPr fontId="2" type="noConversion"/>
  </si>
  <si>
    <t>付款申请行ID</t>
    <phoneticPr fontId="2" type="noConversion"/>
  </si>
  <si>
    <t>付款单主</t>
    <phoneticPr fontId="2" type="noConversion"/>
  </si>
  <si>
    <t>AP_PAY_H_CODE</t>
    <phoneticPr fontId="2" type="noConversion"/>
  </si>
  <si>
    <t>DEPT_ID</t>
    <phoneticPr fontId="2" type="noConversion"/>
  </si>
  <si>
    <t>SOURCE</t>
    <phoneticPr fontId="2" type="noConversion"/>
  </si>
  <si>
    <t>AP_PAY_H_DESC</t>
    <phoneticPr fontId="2" type="noConversion"/>
  </si>
  <si>
    <t>PAY_TYPE</t>
    <phoneticPr fontId="2" type="noConversion"/>
  </si>
  <si>
    <t>PAY_ACC_ID</t>
    <phoneticPr fontId="2" type="noConversion"/>
  </si>
  <si>
    <t>PAY_CCID</t>
    <phoneticPr fontId="2" type="noConversion"/>
  </si>
  <si>
    <t>CA_ID</t>
    <phoneticPr fontId="2" type="noConversion"/>
  </si>
  <si>
    <t>DEPOSIT_BANK_NAME</t>
    <phoneticPr fontId="2" type="noConversion"/>
  </si>
  <si>
    <t>现金流量项</t>
    <phoneticPr fontId="2" type="noConversion"/>
  </si>
  <si>
    <t>付款组合科目</t>
    <phoneticPr fontId="2" type="noConversion"/>
  </si>
  <si>
    <t>付款科目</t>
    <phoneticPr fontId="2" type="noConversion"/>
  </si>
  <si>
    <t>付款账户</t>
    <phoneticPr fontId="2" type="noConversion"/>
  </si>
  <si>
    <t xml:space="preserve">付款方式：1-现金，2-银行 </t>
    <phoneticPr fontId="2" type="noConversion"/>
  </si>
  <si>
    <t>来源</t>
    <phoneticPr fontId="2" type="noConversion"/>
  </si>
  <si>
    <t>付款金额</t>
    <phoneticPr fontId="2" type="noConversion"/>
  </si>
  <si>
    <t>单据类型</t>
    <phoneticPr fontId="2" type="noConversion"/>
  </si>
  <si>
    <t>付款单主ID</t>
    <phoneticPr fontId="2" type="noConversion"/>
  </si>
  <si>
    <t>付款单行表</t>
    <phoneticPr fontId="2" type="noConversion"/>
  </si>
  <si>
    <t>AP_PAY_L_ID</t>
    <phoneticPr fontId="2" type="noConversion"/>
  </si>
  <si>
    <t>AP_PUR_TYPE_ID</t>
    <phoneticPr fontId="2" type="noConversion"/>
  </si>
  <si>
    <t>AP_PAY_L_DESC</t>
    <phoneticPr fontId="2" type="noConversion"/>
  </si>
  <si>
    <t>ACC_ID</t>
    <phoneticPr fontId="2" type="noConversion"/>
  </si>
  <si>
    <t>CCID</t>
    <phoneticPr fontId="2" type="noConversion"/>
  </si>
  <si>
    <t>科目组合</t>
    <phoneticPr fontId="2" type="noConversion"/>
  </si>
  <si>
    <t>科目</t>
    <phoneticPr fontId="2" type="noConversion"/>
  </si>
  <si>
    <t>预算项目</t>
    <phoneticPr fontId="2" type="noConversion"/>
  </si>
  <si>
    <t>采购类型ID</t>
    <phoneticPr fontId="2" type="noConversion"/>
  </si>
  <si>
    <t>付款单行ID</t>
    <phoneticPr fontId="2" type="noConversion"/>
  </si>
  <si>
    <t>XC_AP_CANCEL_H</t>
    <phoneticPr fontId="2" type="noConversion"/>
  </si>
  <si>
    <t>核销主表</t>
    <phoneticPr fontId="2" type="noConversion"/>
  </si>
  <si>
    <t>AP_CANCEL_H_ID</t>
    <phoneticPr fontId="2" type="noConversion"/>
  </si>
  <si>
    <t>AP_CANCEL_H_CODE</t>
    <phoneticPr fontId="2" type="noConversion"/>
  </si>
  <si>
    <t>AP_CANCEL_TYPE</t>
    <phoneticPr fontId="2" type="noConversion"/>
  </si>
  <si>
    <t>GL_DATE</t>
    <phoneticPr fontId="2" type="noConversion"/>
  </si>
  <si>
    <t>SRC_ID</t>
    <phoneticPr fontId="2" type="noConversion"/>
  </si>
  <si>
    <t>SRC_AMT</t>
    <phoneticPr fontId="2" type="noConversion"/>
  </si>
  <si>
    <t>核销源单金额</t>
    <phoneticPr fontId="2" type="noConversion"/>
  </si>
  <si>
    <t>核销源单号</t>
    <phoneticPr fontId="2" type="noConversion"/>
  </si>
  <si>
    <t>核销类型</t>
    <phoneticPr fontId="2" type="noConversion"/>
  </si>
  <si>
    <t>核销单号</t>
    <phoneticPr fontId="2" type="noConversion"/>
  </si>
  <si>
    <t>核销主表ID</t>
    <phoneticPr fontId="2" type="noConversion"/>
  </si>
  <si>
    <t>XC_AP_CANCEL_L</t>
    <phoneticPr fontId="2" type="noConversion"/>
  </si>
  <si>
    <t>核销行表</t>
    <phoneticPr fontId="2" type="noConversion"/>
  </si>
  <si>
    <t>AP_CANCEL_L_ID</t>
    <phoneticPr fontId="2" type="noConversion"/>
  </si>
  <si>
    <t>TARGET_ID</t>
    <phoneticPr fontId="2" type="noConversion"/>
  </si>
  <si>
    <t>TARGET_AMT</t>
    <phoneticPr fontId="2" type="noConversion"/>
  </si>
  <si>
    <t>核销目标金额</t>
    <phoneticPr fontId="2" type="noConversion"/>
  </si>
  <si>
    <t>核销目标单号</t>
    <phoneticPr fontId="2" type="noConversion"/>
  </si>
  <si>
    <t>核销类型(数据字典)</t>
    <phoneticPr fontId="2" type="noConversion"/>
  </si>
  <si>
    <t>核销主表ID</t>
    <phoneticPr fontId="2" type="noConversion"/>
  </si>
  <si>
    <t>核销行表ID</t>
    <phoneticPr fontId="2" type="noConversion"/>
  </si>
  <si>
    <t>XC_AP_INV_GL_ADJ</t>
    <phoneticPr fontId="2" type="noConversion"/>
  </si>
  <si>
    <t>应付余额调整表</t>
    <phoneticPr fontId="2" type="noConversion"/>
  </si>
  <si>
    <t>GL_ADJ_ID</t>
    <phoneticPr fontId="2" type="noConversion"/>
  </si>
  <si>
    <t>GL_ADJ_CODE</t>
    <phoneticPr fontId="2" type="noConversion"/>
  </si>
  <si>
    <t>GL_DATE</t>
    <phoneticPr fontId="2" type="noConversion"/>
  </si>
  <si>
    <t>TO_CCID</t>
    <phoneticPr fontId="2" type="noConversion"/>
  </si>
  <si>
    <t>DR_OR_CR</t>
    <phoneticPr fontId="2" type="noConversion"/>
  </si>
  <si>
    <t>ADJ_AMT</t>
    <phoneticPr fontId="2" type="noConversion"/>
  </si>
  <si>
    <t>ADJ_DESC</t>
    <phoneticPr fontId="2" type="noConversion"/>
  </si>
  <si>
    <t>调整额</t>
    <phoneticPr fontId="2" type="noConversion"/>
  </si>
  <si>
    <t>借/贷: 借-DR 贷-CR</t>
    <phoneticPr fontId="2" type="noConversion"/>
  </si>
  <si>
    <t>调整科目</t>
    <phoneticPr fontId="2" type="noConversion"/>
  </si>
  <si>
    <t>应付单号</t>
    <phoneticPr fontId="2" type="noConversion"/>
  </si>
  <si>
    <t>账簿</t>
    <phoneticPr fontId="2" type="noConversion"/>
  </si>
  <si>
    <t>调整单号</t>
    <phoneticPr fontId="2" type="noConversion"/>
  </si>
  <si>
    <t>余额调整ID</t>
    <phoneticPr fontId="2" type="noConversion"/>
  </si>
  <si>
    <t>AMOUNT</t>
    <phoneticPr fontId="2" type="noConversion"/>
  </si>
  <si>
    <t>XC_AP_INVOICE_H</t>
    <phoneticPr fontId="2" type="noConversion"/>
  </si>
  <si>
    <t>INV_AMOUNT</t>
    <phoneticPr fontId="2" type="noConversion"/>
  </si>
  <si>
    <t>AMOUNT</t>
    <phoneticPr fontId="2" type="noConversion"/>
  </si>
  <si>
    <t>TAX_NO</t>
    <phoneticPr fontId="2" type="noConversion"/>
  </si>
  <si>
    <t>ADDRESS</t>
    <phoneticPr fontId="2" type="noConversion"/>
  </si>
  <si>
    <t>VENDOR_TYPE</t>
    <phoneticPr fontId="2" type="noConversion"/>
  </si>
  <si>
    <t>CONTACT</t>
    <phoneticPr fontId="2" type="noConversion"/>
  </si>
  <si>
    <t>TEL</t>
    <phoneticPr fontId="2" type="noConversion"/>
  </si>
  <si>
    <t>MOBILE</t>
    <phoneticPr fontId="2" type="noConversion"/>
  </si>
  <si>
    <t>QQ</t>
    <phoneticPr fontId="2" type="noConversion"/>
  </si>
  <si>
    <t>WECHAT</t>
    <phoneticPr fontId="2" type="noConversion"/>
  </si>
  <si>
    <t>EMAIL</t>
    <phoneticPr fontId="2" type="noConversion"/>
  </si>
  <si>
    <t>CUSTOMER_ID</t>
    <phoneticPr fontId="2" type="noConversion"/>
  </si>
  <si>
    <t>varchar(500)</t>
    <phoneticPr fontId="2" type="noConversion"/>
  </si>
  <si>
    <t>税号</t>
    <phoneticPr fontId="2" type="noConversion"/>
  </si>
  <si>
    <t>地址</t>
    <phoneticPr fontId="2" type="noConversion"/>
  </si>
  <si>
    <t>分类</t>
    <phoneticPr fontId="2" type="noConversion"/>
  </si>
  <si>
    <t>联系人</t>
    <phoneticPr fontId="2" type="noConversion"/>
  </si>
  <si>
    <t>办公电话</t>
    <phoneticPr fontId="2" type="noConversion"/>
  </si>
  <si>
    <t>移动电话</t>
    <phoneticPr fontId="2" type="noConversion"/>
  </si>
  <si>
    <t>QQ号</t>
    <phoneticPr fontId="2" type="noConversion"/>
  </si>
  <si>
    <t>微信号</t>
    <phoneticPr fontId="2" type="noConversion"/>
  </si>
  <si>
    <t>电子邮件</t>
    <phoneticPr fontId="2" type="noConversion"/>
  </si>
  <si>
    <t>AP_ACC_ID_TAX</t>
    <phoneticPr fontId="2" type="noConversion"/>
  </si>
  <si>
    <t>AP_ACC_ID_EST</t>
    <phoneticPr fontId="2" type="noConversion"/>
  </si>
  <si>
    <t>AP_PERIOD_CODE</t>
    <phoneticPr fontId="2" type="noConversion"/>
  </si>
  <si>
    <t>varchar(36)</t>
    <phoneticPr fontId="2" type="noConversion"/>
  </si>
  <si>
    <t>应付账款科目</t>
    <phoneticPr fontId="2" type="noConversion"/>
  </si>
  <si>
    <t>预付账款科目</t>
    <phoneticPr fontId="2" type="noConversion"/>
  </si>
  <si>
    <t>进项税科目</t>
    <phoneticPr fontId="2" type="noConversion"/>
  </si>
  <si>
    <t>暂估科目</t>
    <phoneticPr fontId="2" type="noConversion"/>
  </si>
  <si>
    <t>启用会计期</t>
    <phoneticPr fontId="2" type="noConversion"/>
  </si>
  <si>
    <t>AP_ACC_ID_DEBT</t>
    <phoneticPr fontId="2" type="noConversion"/>
  </si>
  <si>
    <t>账龄区间</t>
    <phoneticPr fontId="2" type="noConversion"/>
  </si>
  <si>
    <t>XC_AP_DOC_CLASS</t>
    <phoneticPr fontId="2" type="noConversion"/>
  </si>
  <si>
    <t>票据大类</t>
    <phoneticPr fontId="2" type="noConversion"/>
  </si>
  <si>
    <t>CGFP</t>
    <phoneticPr fontId="2" type="noConversion"/>
  </si>
  <si>
    <t>采购发票</t>
    <phoneticPr fontId="2" type="noConversion"/>
  </si>
  <si>
    <t>YFD</t>
    <phoneticPr fontId="2" type="noConversion"/>
  </si>
  <si>
    <t>FKSQD</t>
    <phoneticPr fontId="2" type="noConversion"/>
  </si>
  <si>
    <t>账龄大类</t>
    <phoneticPr fontId="2" type="noConversion"/>
  </si>
  <si>
    <t>YQZL</t>
    <phoneticPr fontId="2" type="noConversion"/>
  </si>
  <si>
    <t>JQZL</t>
    <phoneticPr fontId="2" type="noConversion"/>
  </si>
  <si>
    <t>XC_AP_CT_TYPE</t>
    <phoneticPr fontId="2" type="noConversion"/>
  </si>
  <si>
    <t>合同类型</t>
    <phoneticPr fontId="2" type="noConversion"/>
  </si>
  <si>
    <t>KKHT</t>
    <phoneticPr fontId="2" type="noConversion"/>
  </si>
  <si>
    <t>BKHT</t>
    <phoneticPr fontId="2" type="noConversion"/>
  </si>
  <si>
    <t>XC_AP_CANCEL_TYPE</t>
    <phoneticPr fontId="2" type="noConversion"/>
  </si>
  <si>
    <t>核销单类型</t>
    <phoneticPr fontId="2" type="noConversion"/>
  </si>
  <si>
    <t>YFHYUF</t>
    <phoneticPr fontId="2" type="noConversion"/>
  </si>
  <si>
    <t>YFHYS</t>
    <phoneticPr fontId="2" type="noConversion"/>
  </si>
  <si>
    <t>YFHLDC</t>
    <phoneticPr fontId="2" type="noConversion"/>
  </si>
  <si>
    <t>应付核预付</t>
    <phoneticPr fontId="2" type="noConversion"/>
  </si>
  <si>
    <t>应付核应收</t>
    <phoneticPr fontId="2" type="noConversion"/>
  </si>
  <si>
    <t>应付红蓝对冲</t>
    <phoneticPr fontId="2" type="noConversion"/>
  </si>
  <si>
    <t>预付红蓝对冲</t>
    <phoneticPr fontId="2" type="noConversion"/>
  </si>
  <si>
    <t>XC_AP_PUR_OBJECT</t>
    <phoneticPr fontId="2" type="noConversion"/>
  </si>
  <si>
    <t>采购类型表采购对象</t>
    <phoneticPr fontId="2" type="noConversion"/>
  </si>
  <si>
    <t>GDZC</t>
    <phoneticPr fontId="2" type="noConversion"/>
  </si>
  <si>
    <t>FW</t>
    <phoneticPr fontId="2" type="noConversion"/>
  </si>
  <si>
    <t>WZ</t>
    <phoneticPr fontId="2" type="noConversion"/>
  </si>
  <si>
    <t>QT</t>
    <phoneticPr fontId="2" type="noConversion"/>
  </si>
  <si>
    <t>固定资产</t>
    <phoneticPr fontId="2" type="noConversion"/>
  </si>
  <si>
    <t>服务</t>
    <phoneticPr fontId="2" type="noConversion"/>
  </si>
  <si>
    <t>物资</t>
    <phoneticPr fontId="2" type="noConversion"/>
  </si>
  <si>
    <t>其它</t>
    <phoneticPr fontId="2" type="noConversion"/>
  </si>
  <si>
    <t>交易明细表来源</t>
    <phoneticPr fontId="2" type="noConversion"/>
  </si>
  <si>
    <t>YF</t>
    <phoneticPr fontId="2" type="noConversion"/>
  </si>
  <si>
    <t>HX</t>
    <phoneticPr fontId="2" type="noConversion"/>
  </si>
  <si>
    <t>SQ</t>
    <phoneticPr fontId="2" type="noConversion"/>
  </si>
  <si>
    <t>TZ</t>
    <phoneticPr fontId="2" type="noConversion"/>
  </si>
  <si>
    <t>FK</t>
    <phoneticPr fontId="2" type="noConversion"/>
  </si>
  <si>
    <t>应付</t>
    <phoneticPr fontId="2" type="noConversion"/>
  </si>
  <si>
    <t>核销</t>
    <phoneticPr fontId="2" type="noConversion"/>
  </si>
  <si>
    <t>申请</t>
    <phoneticPr fontId="2" type="noConversion"/>
  </si>
  <si>
    <t>调整</t>
    <phoneticPr fontId="2" type="noConversion"/>
  </si>
  <si>
    <t>结算付款</t>
    <phoneticPr fontId="2" type="noConversion"/>
  </si>
  <si>
    <t>预付款</t>
    <phoneticPr fontId="2" type="noConversion"/>
  </si>
  <si>
    <t>XC_AP_INV_TRANS_SOURCE</t>
    <phoneticPr fontId="2" type="noConversion"/>
  </si>
  <si>
    <t>C</t>
    <phoneticPr fontId="2" type="noConversion"/>
  </si>
  <si>
    <t>E</t>
    <phoneticPr fontId="2" type="noConversion"/>
  </si>
  <si>
    <t>F</t>
    <phoneticPr fontId="2" type="noConversion"/>
  </si>
  <si>
    <t>XC_AP_SYS_AUDIT_STATUS</t>
    <phoneticPr fontId="2" type="noConversion"/>
  </si>
  <si>
    <t>应付单据业务状态</t>
    <phoneticPr fontId="2" type="noConversion"/>
  </si>
  <si>
    <t>A</t>
    <phoneticPr fontId="2" type="noConversion"/>
  </si>
  <si>
    <t>草稿</t>
    <phoneticPr fontId="2" type="noConversion"/>
  </si>
  <si>
    <t>审批中</t>
    <phoneticPr fontId="2" type="noConversion"/>
  </si>
  <si>
    <t>审批完成</t>
    <phoneticPr fontId="2" type="noConversion"/>
  </si>
  <si>
    <t>已复核</t>
    <phoneticPr fontId="2" type="noConversion"/>
  </si>
  <si>
    <t>AP_DOC_CAT_CODE</t>
  </si>
  <si>
    <t>单据分类编码</t>
    <phoneticPr fontId="2" type="noConversion"/>
  </si>
  <si>
    <t>AP_INV_GL_H_ID</t>
  </si>
  <si>
    <t>是否默认: 1-是 0-否</t>
  </si>
  <si>
    <t>DECIMAL(65,0)</t>
  </si>
  <si>
    <t>单据签收：1-是，0-否</t>
  </si>
  <si>
    <t>DECIMAL(65)</t>
  </si>
  <si>
    <t>AP_INV_H_ID</t>
  </si>
  <si>
    <t>发票ID</t>
    <phoneticPr fontId="2" type="noConversion"/>
  </si>
  <si>
    <t>是否应用于应付系统：1-是，0-否</t>
  </si>
  <si>
    <t>DECIMAL(60)</t>
  </si>
  <si>
    <t>DEPOSIT_BANK_ID</t>
  </si>
  <si>
    <t>AP_PUR_TYPE_ID</t>
  </si>
  <si>
    <t>L_AP_INV_H_ID</t>
  </si>
  <si>
    <t>L_AP_INV_H_ID</t>
    <phoneticPr fontId="2" type="noConversion"/>
  </si>
  <si>
    <t>L_AP_INV_L_ID</t>
    <phoneticPr fontId="2" type="noConversion"/>
  </si>
  <si>
    <t>蓝票采购发票主ID</t>
  </si>
  <si>
    <t>蓝票采购发票行ID</t>
  </si>
  <si>
    <t>L_AP_PAY_H_ID</t>
  </si>
  <si>
    <t>PROJECT_ID</t>
  </si>
  <si>
    <t>DEPT_ID</t>
  </si>
  <si>
    <t>成本中心</t>
    <phoneticPr fontId="2" type="noConversion"/>
  </si>
  <si>
    <t>L_AP_PAY_L_ID</t>
  </si>
  <si>
    <t>蓝色付款单主</t>
    <phoneticPr fontId="2" type="noConversion"/>
  </si>
  <si>
    <t>蓝色付款单行</t>
    <phoneticPr fontId="2" type="noConversion"/>
  </si>
  <si>
    <t>AP_CONTRACT_ID</t>
  </si>
  <si>
    <t>合同</t>
    <phoneticPr fontId="2" type="noConversion"/>
  </si>
  <si>
    <t>单据类型</t>
  </si>
  <si>
    <t>AP_PAY_REQ_L_ID</t>
  </si>
  <si>
    <t>付款申请单行ID</t>
    <phoneticPr fontId="2" type="noConversion"/>
  </si>
  <si>
    <t>付款申请单主ID</t>
    <phoneticPr fontId="2" type="noConversion"/>
  </si>
  <si>
    <t>L_AP_INV_GL_L_ID</t>
  </si>
  <si>
    <t>L_AP_INV_GL_H_ID</t>
  </si>
  <si>
    <t>应付单蓝单行ID</t>
  </si>
  <si>
    <t>应付单蓝单主ID</t>
  </si>
  <si>
    <t>蓝票应付单主ID</t>
  </si>
  <si>
    <t>VARCHAR(36)</t>
  </si>
  <si>
    <t>来源 TEMP-手工采购类型 GL-手工应付单 INV-采购发票1</t>
  </si>
  <si>
    <t>蓝单采购发票主ID</t>
  </si>
  <si>
    <t>AP_DOC_CODE</t>
    <phoneticPr fontId="2" type="noConversion"/>
  </si>
  <si>
    <t>单据编号</t>
    <phoneticPr fontId="2" type="noConversion"/>
  </si>
  <si>
    <t>摘要</t>
    <phoneticPr fontId="2" type="noConversion"/>
  </si>
  <si>
    <t>varchar(1000)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</si>
</sst>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family val="2"/>
      <scheme val="minor"/>
    </font>
    <font>
      <b/>
      <sz val="16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u/>
      <sz val="12"/>
      <color indexed="12"/>
      <name val="新細明體"/>
      <family val="1"/>
    </font>
    <font>
      <u/>
      <sz val="12"/>
      <color indexed="12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9"/>
      <name val="MingLiU"/>
      <family val="3"/>
      <charset val="136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3" fillId="2" borderId="4" xfId="0" applyFont="1" applyFill="1" applyBorder="1" applyAlignment="1" applyProtection="1">
      <alignment horizontal="center" vertical="center" wrapText="1"/>
      <protection hidden="1"/>
    </xf>
    <xf numFmtId="0" fontId="4" fillId="2" borderId="4" xfId="1" applyFill="1" applyBorder="1" applyAlignment="1" applyProtection="1">
      <alignment horizontal="left" vertical="center" wrapText="1"/>
      <protection hidden="1"/>
    </xf>
    <xf numFmtId="0" fontId="3" fillId="2" borderId="4" xfId="0" applyFont="1" applyFill="1" applyBorder="1" applyAlignment="1" applyProtection="1">
      <alignment horizontal="left" vertical="center" wrapText="1"/>
      <protection hidden="1"/>
    </xf>
    <xf numFmtId="0" fontId="4" fillId="0" borderId="4" xfId="1" applyFill="1" applyBorder="1" applyAlignment="1" applyProtection="1">
      <alignment horizontal="left" vertical="center" wrapText="1"/>
      <protection hidden="1"/>
    </xf>
    <xf numFmtId="0" fontId="3" fillId="0" borderId="4" xfId="0" applyFont="1" applyFill="1" applyBorder="1" applyAlignment="1" applyProtection="1">
      <alignment horizontal="left" vertical="center" wrapText="1"/>
      <protection hidden="1"/>
    </xf>
    <xf numFmtId="0" fontId="7" fillId="0" borderId="4" xfId="1" applyFont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 wrapText="1"/>
    </xf>
    <xf numFmtId="0" fontId="11" fillId="0" borderId="4" xfId="0" applyFont="1" applyBorder="1" applyAlignment="1" applyProtection="1">
      <alignment horizontal="center" vertical="center" wrapText="1"/>
    </xf>
    <xf numFmtId="0" fontId="11" fillId="0" borderId="4" xfId="0" applyFont="1" applyBorder="1" applyAlignment="1" applyProtection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3" fillId="3" borderId="4" xfId="0" applyFont="1" applyFill="1" applyBorder="1" applyAlignment="1" applyProtection="1">
      <alignment horizontal="center" vertical="center" wrapText="1"/>
      <protection hidden="1"/>
    </xf>
    <xf numFmtId="0" fontId="5" fillId="3" borderId="4" xfId="1" applyFont="1" applyFill="1" applyBorder="1" applyAlignment="1" applyProtection="1">
      <alignment horizontal="center" vertical="center" wrapText="1"/>
      <protection hidden="1"/>
    </xf>
    <xf numFmtId="0" fontId="11" fillId="4" borderId="4" xfId="0" applyFont="1" applyFill="1" applyBorder="1" applyAlignment="1" applyProtection="1">
      <alignment horizontal="center" vertical="center" wrapText="1"/>
    </xf>
    <xf numFmtId="0" fontId="11" fillId="4" borderId="4" xfId="0" applyFont="1" applyFill="1" applyBorder="1" applyAlignment="1" applyProtection="1">
      <alignment horizontal="left" vertical="center" wrapText="1"/>
    </xf>
    <xf numFmtId="0" fontId="0" fillId="4" borderId="4" xfId="0" applyFill="1" applyBorder="1"/>
    <xf numFmtId="0" fontId="0" fillId="4" borderId="4" xfId="0" applyFill="1" applyBorder="1" applyAlignment="1">
      <alignment horizontal="left" vertical="center"/>
    </xf>
    <xf numFmtId="0" fontId="11" fillId="2" borderId="4" xfId="0" applyFont="1" applyFill="1" applyBorder="1" applyAlignment="1" applyProtection="1">
      <alignment horizontal="center" vertical="center" wrapText="1"/>
    </xf>
    <xf numFmtId="0" fontId="11" fillId="2" borderId="4" xfId="0" applyFont="1" applyFill="1" applyBorder="1" applyAlignment="1" applyProtection="1">
      <alignment horizontal="left" vertical="center" wrapText="1"/>
    </xf>
    <xf numFmtId="0" fontId="0" fillId="2" borderId="4" xfId="0" applyFill="1" applyBorder="1"/>
    <xf numFmtId="0" fontId="0" fillId="2" borderId="0" xfId="0" applyFill="1"/>
    <xf numFmtId="0" fontId="0" fillId="2" borderId="4" xfId="0" applyFill="1" applyBorder="1" applyAlignment="1">
      <alignment vertical="center"/>
    </xf>
    <xf numFmtId="0" fontId="0" fillId="2" borderId="4" xfId="0" applyFill="1" applyBorder="1" applyAlignment="1">
      <alignment horizontal="left" vertical="center"/>
    </xf>
    <xf numFmtId="0" fontId="7" fillId="2" borderId="4" xfId="1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8" fillId="0" borderId="4" xfId="0" applyFont="1" applyFill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12" fillId="2" borderId="4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1" fillId="3" borderId="5" xfId="0" applyFont="1" applyFill="1" applyBorder="1" applyAlignment="1" applyProtection="1">
      <alignment horizontal="center" vertical="center" wrapText="1"/>
      <protection hidden="1"/>
    </xf>
    <xf numFmtId="0" fontId="1" fillId="3" borderId="6" xfId="0" applyFont="1" applyFill="1" applyBorder="1" applyAlignment="1" applyProtection="1">
      <alignment horizontal="center" vertical="center" wrapText="1"/>
      <protection hidden="1"/>
    </xf>
    <xf numFmtId="0" fontId="8" fillId="0" borderId="4" xfId="0" applyFont="1" applyFill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center" vertical="center" wrapText="1"/>
    </xf>
    <xf numFmtId="0" fontId="4" fillId="0" borderId="4" xfId="1" applyBorder="1" applyAlignment="1" applyProtection="1">
      <alignment horizontal="center" vertical="center" wrapText="1"/>
    </xf>
    <xf numFmtId="0" fontId="10" fillId="0" borderId="4" xfId="0" applyFont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</xf>
    <xf numFmtId="0" fontId="6" fillId="2" borderId="2" xfId="0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0" fontId="4" fillId="2" borderId="4" xfId="1" applyFill="1" applyBorder="1" applyAlignment="1" applyProtection="1">
      <alignment horizontal="center" vertical="center" wrapText="1"/>
    </xf>
    <xf numFmtId="0" fontId="10" fillId="2" borderId="4" xfId="0" applyFont="1" applyFill="1" applyBorder="1" applyAlignment="1" applyProtection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16" workbookViewId="0">
      <selection activeCell="D24" sqref="D24:E27"/>
    </sheetView>
  </sheetViews>
  <sheetFormatPr defaultRowHeight="13.5"/>
  <cols>
    <col min="1" max="1" width="9" style="40"/>
    <col min="2" max="2" width="25" style="40" bestFit="1" customWidth="1"/>
    <col min="3" max="3" width="21.125" style="40" customWidth="1"/>
    <col min="4" max="4" width="14.5" style="40" customWidth="1"/>
    <col min="5" max="5" width="29.25" style="40" customWidth="1"/>
    <col min="6" max="16384" width="9" style="40"/>
  </cols>
  <sheetData>
    <row r="1" spans="1:5" s="39" customFormat="1" ht="27.75" customHeight="1">
      <c r="A1" s="38" t="s">
        <v>57</v>
      </c>
      <c r="B1" s="38" t="s">
        <v>58</v>
      </c>
      <c r="C1" s="38" t="s">
        <v>157</v>
      </c>
      <c r="D1" s="38" t="s">
        <v>59</v>
      </c>
      <c r="E1" s="38" t="s">
        <v>60</v>
      </c>
    </row>
    <row r="2" spans="1:5" s="39" customFormat="1" ht="24.75" customHeight="1">
      <c r="A2" s="36">
        <v>1</v>
      </c>
      <c r="B2" s="45" t="s">
        <v>612</v>
      </c>
      <c r="C2" s="45" t="s">
        <v>613</v>
      </c>
      <c r="D2" s="26" t="s">
        <v>614</v>
      </c>
      <c r="E2" s="26" t="s">
        <v>615</v>
      </c>
    </row>
    <row r="3" spans="1:5" s="39" customFormat="1" ht="24.75" customHeight="1">
      <c r="A3" s="36">
        <v>2</v>
      </c>
      <c r="B3" s="45"/>
      <c r="C3" s="45"/>
      <c r="D3" s="26" t="s">
        <v>616</v>
      </c>
      <c r="E3" s="26" t="s">
        <v>75</v>
      </c>
    </row>
    <row r="4" spans="1:5" s="39" customFormat="1" ht="24.75" customHeight="1">
      <c r="A4" s="36">
        <v>3</v>
      </c>
      <c r="B4" s="45"/>
      <c r="C4" s="45"/>
      <c r="D4" s="26" t="s">
        <v>617</v>
      </c>
      <c r="E4" s="26" t="s">
        <v>76</v>
      </c>
    </row>
    <row r="5" spans="1:5" s="39" customFormat="1" ht="24.75" customHeight="1">
      <c r="A5" s="36">
        <v>4</v>
      </c>
      <c r="B5" s="45"/>
      <c r="C5" s="45"/>
      <c r="D5" s="26" t="s">
        <v>78</v>
      </c>
      <c r="E5" s="26" t="s">
        <v>77</v>
      </c>
    </row>
    <row r="6" spans="1:5" s="39" customFormat="1" ht="24.75" customHeight="1">
      <c r="A6" s="36">
        <v>5</v>
      </c>
      <c r="B6" s="45" t="s">
        <v>62</v>
      </c>
      <c r="C6" s="45" t="s">
        <v>618</v>
      </c>
      <c r="D6" s="26" t="s">
        <v>619</v>
      </c>
      <c r="E6" s="26" t="s">
        <v>79</v>
      </c>
    </row>
    <row r="7" spans="1:5" s="39" customFormat="1" ht="24.75" customHeight="1">
      <c r="A7" s="36">
        <v>6</v>
      </c>
      <c r="B7" s="45"/>
      <c r="C7" s="45"/>
      <c r="D7" s="26" t="s">
        <v>620</v>
      </c>
      <c r="E7" s="26" t="s">
        <v>80</v>
      </c>
    </row>
    <row r="8" spans="1:5" s="39" customFormat="1" ht="24.75" customHeight="1">
      <c r="A8" s="36">
        <v>7</v>
      </c>
      <c r="B8" s="45" t="s">
        <v>621</v>
      </c>
      <c r="C8" s="45" t="s">
        <v>622</v>
      </c>
      <c r="D8" s="26" t="s">
        <v>623</v>
      </c>
      <c r="E8" s="26" t="s">
        <v>119</v>
      </c>
    </row>
    <row r="9" spans="1:5" s="39" customFormat="1" ht="24.75" customHeight="1">
      <c r="A9" s="36">
        <v>8</v>
      </c>
      <c r="B9" s="45"/>
      <c r="C9" s="45"/>
      <c r="D9" s="26" t="s">
        <v>624</v>
      </c>
      <c r="E9" s="26" t="s">
        <v>120</v>
      </c>
    </row>
    <row r="10" spans="1:5" s="39" customFormat="1" ht="24.75" customHeight="1">
      <c r="A10" s="36">
        <v>9</v>
      </c>
      <c r="B10" s="45" t="s">
        <v>625</v>
      </c>
      <c r="C10" s="45" t="s">
        <v>626</v>
      </c>
      <c r="D10" s="26" t="s">
        <v>627</v>
      </c>
      <c r="E10" s="26" t="s">
        <v>630</v>
      </c>
    </row>
    <row r="11" spans="1:5" s="39" customFormat="1" ht="24.75" customHeight="1">
      <c r="A11" s="36">
        <v>10</v>
      </c>
      <c r="B11" s="45"/>
      <c r="C11" s="45"/>
      <c r="D11" s="26" t="s">
        <v>628</v>
      </c>
      <c r="E11" s="26" t="s">
        <v>631</v>
      </c>
    </row>
    <row r="12" spans="1:5" s="39" customFormat="1" ht="24.75" customHeight="1">
      <c r="A12" s="36">
        <v>11</v>
      </c>
      <c r="B12" s="45"/>
      <c r="C12" s="45"/>
      <c r="D12" s="26" t="s">
        <v>629</v>
      </c>
      <c r="E12" s="26" t="s">
        <v>632</v>
      </c>
    </row>
    <row r="13" spans="1:5" s="39" customFormat="1" ht="24.75" customHeight="1">
      <c r="A13" s="36">
        <v>12</v>
      </c>
      <c r="B13" s="45"/>
      <c r="C13" s="45"/>
      <c r="D13" s="26" t="s">
        <v>112</v>
      </c>
      <c r="E13" s="26" t="s">
        <v>633</v>
      </c>
    </row>
    <row r="14" spans="1:5" s="39" customFormat="1" ht="24.75" customHeight="1">
      <c r="A14" s="36">
        <v>13</v>
      </c>
      <c r="B14" s="49" t="s">
        <v>634</v>
      </c>
      <c r="C14" s="49" t="s">
        <v>635</v>
      </c>
      <c r="D14" s="26" t="s">
        <v>636</v>
      </c>
      <c r="E14" s="26" t="s">
        <v>640</v>
      </c>
    </row>
    <row r="15" spans="1:5" s="39" customFormat="1" ht="24.75" customHeight="1">
      <c r="A15" s="36">
        <v>14</v>
      </c>
      <c r="B15" s="50"/>
      <c r="C15" s="50"/>
      <c r="D15" s="26" t="s">
        <v>637</v>
      </c>
      <c r="E15" s="26" t="s">
        <v>641</v>
      </c>
    </row>
    <row r="16" spans="1:5" s="39" customFormat="1" ht="24.75" customHeight="1">
      <c r="A16" s="36">
        <v>15</v>
      </c>
      <c r="B16" s="50"/>
      <c r="C16" s="50"/>
      <c r="D16" s="26" t="s">
        <v>638</v>
      </c>
      <c r="E16" s="26" t="s">
        <v>642</v>
      </c>
    </row>
    <row r="17" spans="1:5" s="39" customFormat="1" ht="24.75" customHeight="1">
      <c r="A17" s="36">
        <v>16</v>
      </c>
      <c r="B17" s="51"/>
      <c r="C17" s="51"/>
      <c r="D17" s="26" t="s">
        <v>639</v>
      </c>
      <c r="E17" s="26" t="s">
        <v>643</v>
      </c>
    </row>
    <row r="18" spans="1:5" s="39" customFormat="1" ht="25.5" customHeight="1">
      <c r="A18" s="36">
        <v>17</v>
      </c>
      <c r="B18" s="49" t="s">
        <v>656</v>
      </c>
      <c r="C18" s="49" t="s">
        <v>644</v>
      </c>
      <c r="D18" s="26" t="s">
        <v>645</v>
      </c>
      <c r="E18" s="26" t="s">
        <v>650</v>
      </c>
    </row>
    <row r="19" spans="1:5" s="39" customFormat="1" ht="25.5" customHeight="1">
      <c r="A19" s="36">
        <v>18</v>
      </c>
      <c r="B19" s="50"/>
      <c r="C19" s="50"/>
      <c r="D19" s="26" t="s">
        <v>646</v>
      </c>
      <c r="E19" s="26" t="s">
        <v>651</v>
      </c>
    </row>
    <row r="20" spans="1:5" s="39" customFormat="1" ht="25.5" customHeight="1">
      <c r="A20" s="36">
        <v>19</v>
      </c>
      <c r="B20" s="50"/>
      <c r="C20" s="50"/>
      <c r="D20" s="26" t="s">
        <v>647</v>
      </c>
      <c r="E20" s="26" t="s">
        <v>652</v>
      </c>
    </row>
    <row r="21" spans="1:5" s="39" customFormat="1" ht="25.5" customHeight="1">
      <c r="A21" s="36">
        <v>20</v>
      </c>
      <c r="B21" s="50"/>
      <c r="C21" s="50"/>
      <c r="D21" s="26" t="s">
        <v>648</v>
      </c>
      <c r="E21" s="26" t="s">
        <v>653</v>
      </c>
    </row>
    <row r="22" spans="1:5" s="39" customFormat="1" ht="25.5" customHeight="1">
      <c r="A22" s="36">
        <v>21</v>
      </c>
      <c r="B22" s="50"/>
      <c r="C22" s="50"/>
      <c r="D22" s="26" t="s">
        <v>649</v>
      </c>
      <c r="E22" s="26" t="s">
        <v>654</v>
      </c>
    </row>
    <row r="23" spans="1:5" s="39" customFormat="1" ht="25.5" customHeight="1">
      <c r="A23" s="36">
        <v>22</v>
      </c>
      <c r="B23" s="51"/>
      <c r="C23" s="51"/>
      <c r="D23" s="26" t="s">
        <v>199</v>
      </c>
      <c r="E23" s="26" t="s">
        <v>655</v>
      </c>
    </row>
    <row r="24" spans="1:5" ht="19.5" customHeight="1">
      <c r="A24" s="36">
        <v>22</v>
      </c>
      <c r="B24" s="46" t="s">
        <v>660</v>
      </c>
      <c r="C24" s="46" t="s">
        <v>661</v>
      </c>
      <c r="D24" s="25" t="s">
        <v>662</v>
      </c>
      <c r="E24" s="25" t="s">
        <v>663</v>
      </c>
    </row>
    <row r="25" spans="1:5" ht="19.5" customHeight="1">
      <c r="A25" s="36">
        <v>22</v>
      </c>
      <c r="B25" s="47"/>
      <c r="C25" s="47"/>
      <c r="D25" s="25" t="s">
        <v>657</v>
      </c>
      <c r="E25" s="25" t="s">
        <v>664</v>
      </c>
    </row>
    <row r="26" spans="1:5" ht="19.5" customHeight="1">
      <c r="A26" s="36">
        <v>22</v>
      </c>
      <c r="B26" s="47"/>
      <c r="C26" s="47"/>
      <c r="D26" s="25" t="s">
        <v>658</v>
      </c>
      <c r="E26" s="25" t="s">
        <v>665</v>
      </c>
    </row>
    <row r="27" spans="1:5" ht="19.5" customHeight="1">
      <c r="A27" s="36">
        <v>22</v>
      </c>
      <c r="B27" s="48"/>
      <c r="C27" s="48"/>
      <c r="D27" s="25" t="s">
        <v>659</v>
      </c>
      <c r="E27" s="25" t="s">
        <v>666</v>
      </c>
    </row>
  </sheetData>
  <mergeCells count="14">
    <mergeCell ref="B24:B27"/>
    <mergeCell ref="C24:C27"/>
    <mergeCell ref="B18:B23"/>
    <mergeCell ref="C18:C23"/>
    <mergeCell ref="C14:C17"/>
    <mergeCell ref="B14:B17"/>
    <mergeCell ref="B2:B5"/>
    <mergeCell ref="C2:C5"/>
    <mergeCell ref="B6:B7"/>
    <mergeCell ref="C6:C7"/>
    <mergeCell ref="B10:B13"/>
    <mergeCell ref="C10:C13"/>
    <mergeCell ref="B8:B9"/>
    <mergeCell ref="C8:C9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130" zoomScaleNormal="130" workbookViewId="0">
      <selection activeCell="D5" sqref="D5"/>
    </sheetView>
  </sheetViews>
  <sheetFormatPr defaultRowHeight="13.5"/>
  <cols>
    <col min="1" max="1" width="8" style="24" customWidth="1"/>
    <col min="2" max="2" width="18.375" style="24" bestFit="1" customWidth="1"/>
    <col min="3" max="3" width="21.5" style="24" bestFit="1" customWidth="1"/>
    <col min="4" max="4" width="11.375" style="24" customWidth="1"/>
    <col min="5" max="5" width="9" style="24"/>
    <col min="6" max="6" width="6.5" style="24" customWidth="1"/>
    <col min="7" max="7" width="7" style="24" customWidth="1"/>
    <col min="8" max="8" width="14.875" style="24" customWidth="1"/>
    <col min="9" max="9" width="11" style="24" bestFit="1" customWidth="1"/>
    <col min="10" max="11" width="9" style="24"/>
    <col min="12" max="12" width="12.75" style="24" customWidth="1"/>
    <col min="13" max="13" width="12.375" style="24" customWidth="1"/>
    <col min="14" max="14" width="13.875" style="24" customWidth="1"/>
    <col min="15" max="16384" width="9" style="24"/>
  </cols>
  <sheetData>
    <row r="1" spans="1:9" ht="31.5" customHeight="1">
      <c r="A1" s="62" t="s">
        <v>3</v>
      </c>
      <c r="B1" s="63"/>
      <c r="C1" s="63"/>
      <c r="D1" s="63"/>
      <c r="E1" s="63"/>
      <c r="F1" s="63"/>
      <c r="G1" s="63"/>
      <c r="H1" s="64"/>
    </row>
    <row r="2" spans="1:9" ht="27.75" customHeight="1">
      <c r="A2" s="27" t="s">
        <v>4</v>
      </c>
      <c r="B2" s="65" t="s">
        <v>68</v>
      </c>
      <c r="C2" s="65"/>
      <c r="D2" s="28" t="s">
        <v>5</v>
      </c>
      <c r="E2" s="66" t="s">
        <v>95</v>
      </c>
      <c r="F2" s="66"/>
      <c r="G2" s="66"/>
      <c r="H2" s="66"/>
    </row>
    <row r="3" spans="1:9" ht="20.25" customHeight="1">
      <c r="A3" s="61" t="s">
        <v>6</v>
      </c>
      <c r="B3" s="61"/>
      <c r="C3" s="66" t="s">
        <v>308</v>
      </c>
      <c r="D3" s="66"/>
      <c r="E3" s="66"/>
      <c r="F3" s="66"/>
      <c r="G3" s="66"/>
      <c r="H3" s="66"/>
    </row>
    <row r="4" spans="1:9" ht="19.5" customHeight="1">
      <c r="A4" s="28" t="s">
        <v>7</v>
      </c>
      <c r="B4" s="28" t="s">
        <v>8</v>
      </c>
      <c r="C4" s="28" t="s">
        <v>9</v>
      </c>
      <c r="D4" s="28" t="s">
        <v>10</v>
      </c>
      <c r="E4" s="28" t="s">
        <v>11</v>
      </c>
      <c r="F4" s="61" t="s">
        <v>12</v>
      </c>
      <c r="G4" s="61"/>
      <c r="H4" s="28" t="s">
        <v>13</v>
      </c>
    </row>
    <row r="5" spans="1:9" ht="26.25" customHeight="1">
      <c r="A5" s="21">
        <v>1</v>
      </c>
      <c r="B5" s="22" t="s">
        <v>309</v>
      </c>
      <c r="C5" s="25" t="s">
        <v>319</v>
      </c>
      <c r="D5" s="22" t="s">
        <v>307</v>
      </c>
      <c r="E5" s="21" t="s">
        <v>26</v>
      </c>
      <c r="F5" s="22"/>
      <c r="G5" s="22"/>
      <c r="H5" s="22" t="str">
        <f>C5</f>
        <v>账簿采购科目对照表ID</v>
      </c>
    </row>
    <row r="6" spans="1:9" ht="26.25" customHeight="1">
      <c r="A6" s="21">
        <v>2</v>
      </c>
      <c r="B6" s="22" t="s">
        <v>310</v>
      </c>
      <c r="C6" s="25" t="s">
        <v>318</v>
      </c>
      <c r="D6" s="22" t="s">
        <v>22</v>
      </c>
      <c r="E6" s="21" t="s">
        <v>27</v>
      </c>
      <c r="F6" s="22"/>
      <c r="G6" s="22"/>
      <c r="H6" s="22" t="str">
        <f t="shared" ref="H6:H13" si="0">C6</f>
        <v>账簿ID</v>
      </c>
    </row>
    <row r="7" spans="1:9" ht="26.25" customHeight="1">
      <c r="A7" s="21">
        <v>3</v>
      </c>
      <c r="B7" s="22" t="s">
        <v>277</v>
      </c>
      <c r="C7" s="25" t="s">
        <v>282</v>
      </c>
      <c r="D7" s="22" t="s">
        <v>22</v>
      </c>
      <c r="E7" s="21" t="s">
        <v>27</v>
      </c>
      <c r="F7" s="22"/>
      <c r="G7" s="22"/>
      <c r="H7" s="22" t="str">
        <f t="shared" si="0"/>
        <v>采购类型ID</v>
      </c>
    </row>
    <row r="8" spans="1:9" ht="26.25" customHeight="1">
      <c r="A8" s="21">
        <v>4</v>
      </c>
      <c r="B8" s="22" t="s">
        <v>311</v>
      </c>
      <c r="C8" s="25" t="s">
        <v>317</v>
      </c>
      <c r="D8" s="22" t="s">
        <v>22</v>
      </c>
      <c r="E8" s="21" t="s">
        <v>27</v>
      </c>
      <c r="F8" s="22"/>
      <c r="G8" s="22"/>
      <c r="H8" s="22" t="str">
        <f t="shared" si="0"/>
        <v>预算项目(账簿内末级)</v>
      </c>
      <c r="I8" s="31"/>
    </row>
    <row r="9" spans="1:9" ht="26.25" customHeight="1">
      <c r="A9" s="21">
        <v>5</v>
      </c>
      <c r="B9" s="22" t="s">
        <v>312</v>
      </c>
      <c r="C9" s="25" t="s">
        <v>316</v>
      </c>
      <c r="D9" s="22" t="s">
        <v>22</v>
      </c>
      <c r="E9" s="21" t="s">
        <v>27</v>
      </c>
      <c r="F9" s="22"/>
      <c r="G9" s="22"/>
      <c r="H9" s="22" t="str">
        <f t="shared" si="0"/>
        <v>存货/费用科目</v>
      </c>
    </row>
    <row r="10" spans="1:9" ht="26.25" customHeight="1">
      <c r="A10" s="21">
        <v>6</v>
      </c>
      <c r="B10" s="22" t="s">
        <v>303</v>
      </c>
      <c r="C10" s="25" t="s">
        <v>315</v>
      </c>
      <c r="D10" s="22" t="s">
        <v>22</v>
      </c>
      <c r="E10" s="21" t="s">
        <v>27</v>
      </c>
      <c r="F10" s="22"/>
      <c r="G10" s="22"/>
      <c r="H10" s="22" t="str">
        <f t="shared" si="0"/>
        <v>应付科目</v>
      </c>
    </row>
    <row r="11" spans="1:9" ht="26.25" customHeight="1">
      <c r="A11" s="21">
        <v>7</v>
      </c>
      <c r="B11" s="22" t="s">
        <v>306</v>
      </c>
      <c r="C11" s="25" t="s">
        <v>314</v>
      </c>
      <c r="D11" s="22" t="s">
        <v>22</v>
      </c>
      <c r="E11" s="21" t="s">
        <v>27</v>
      </c>
      <c r="F11" s="22"/>
      <c r="G11" s="22"/>
      <c r="H11" s="22" t="str">
        <f t="shared" si="0"/>
        <v>暂估科目</v>
      </c>
    </row>
    <row r="12" spans="1:9" ht="26.25" customHeight="1">
      <c r="A12" s="21">
        <v>8</v>
      </c>
      <c r="B12" s="22" t="s">
        <v>304</v>
      </c>
      <c r="C12" s="25" t="s">
        <v>313</v>
      </c>
      <c r="D12" s="22" t="s">
        <v>97</v>
      </c>
      <c r="E12" s="21" t="s">
        <v>27</v>
      </c>
      <c r="F12" s="22"/>
      <c r="G12" s="22"/>
      <c r="H12" s="22" t="str">
        <f t="shared" si="0"/>
        <v>预付科目</v>
      </c>
    </row>
    <row r="13" spans="1:9" ht="26.25" customHeight="1">
      <c r="A13" s="21">
        <v>9</v>
      </c>
      <c r="B13" s="22" t="s">
        <v>180</v>
      </c>
      <c r="C13" s="25" t="s">
        <v>96</v>
      </c>
      <c r="D13" s="22" t="s">
        <v>98</v>
      </c>
      <c r="E13" s="21" t="s">
        <v>27</v>
      </c>
      <c r="F13" s="22"/>
      <c r="G13" s="22"/>
      <c r="H13" s="22" t="str">
        <f t="shared" si="0"/>
        <v>说明</v>
      </c>
    </row>
    <row r="14" spans="1:9" ht="26.25" customHeight="1">
      <c r="A14" s="21">
        <v>10</v>
      </c>
      <c r="B14" s="26" t="s">
        <v>18</v>
      </c>
      <c r="C14" s="25" t="s">
        <v>34</v>
      </c>
      <c r="D14" s="23" t="s">
        <v>25</v>
      </c>
      <c r="E14" s="21" t="s">
        <v>27</v>
      </c>
      <c r="F14" s="23"/>
      <c r="G14" s="23"/>
      <c r="H14" s="22" t="str">
        <f t="shared" ref="H14:H17" si="1">C14</f>
        <v>创建日期</v>
      </c>
    </row>
    <row r="15" spans="1:9" ht="26.25" customHeight="1">
      <c r="A15" s="21">
        <v>11</v>
      </c>
      <c r="B15" s="26" t="s">
        <v>19</v>
      </c>
      <c r="C15" s="25" t="s">
        <v>35</v>
      </c>
      <c r="D15" s="23" t="s">
        <v>22</v>
      </c>
      <c r="E15" s="21" t="s">
        <v>27</v>
      </c>
      <c r="F15" s="23"/>
      <c r="G15" s="23"/>
      <c r="H15" s="22" t="str">
        <f t="shared" si="1"/>
        <v>创建人</v>
      </c>
    </row>
    <row r="16" spans="1:9" ht="26.25" customHeight="1">
      <c r="A16" s="21">
        <v>12</v>
      </c>
      <c r="B16" s="26" t="s">
        <v>20</v>
      </c>
      <c r="C16" s="25" t="s">
        <v>36</v>
      </c>
      <c r="D16" s="23" t="s">
        <v>25</v>
      </c>
      <c r="E16" s="21" t="s">
        <v>27</v>
      </c>
      <c r="F16" s="23"/>
      <c r="G16" s="23"/>
      <c r="H16" s="22" t="str">
        <f t="shared" si="1"/>
        <v>最后更新日期</v>
      </c>
    </row>
    <row r="17" spans="1:8" ht="26.25" customHeight="1">
      <c r="A17" s="21">
        <v>13</v>
      </c>
      <c r="B17" s="26" t="s">
        <v>21</v>
      </c>
      <c r="C17" s="25" t="s">
        <v>37</v>
      </c>
      <c r="D17" s="23" t="s">
        <v>22</v>
      </c>
      <c r="E17" s="21" t="s">
        <v>27</v>
      </c>
      <c r="F17" s="23"/>
      <c r="G17" s="23"/>
      <c r="H17" s="22" t="str">
        <f t="shared" si="1"/>
        <v>最后更新人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10" display="XC_AP_LD_PUR_TYPE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4" zoomScale="130" zoomScaleNormal="130" workbookViewId="0">
      <selection activeCell="C8" sqref="C8"/>
    </sheetView>
  </sheetViews>
  <sheetFormatPr defaultRowHeight="13.5"/>
  <cols>
    <col min="1" max="1" width="8" style="24" customWidth="1"/>
    <col min="2" max="2" width="18.375" style="24" bestFit="1" customWidth="1"/>
    <col min="3" max="3" width="18.375" style="24" customWidth="1"/>
    <col min="4" max="4" width="11.375" style="24" customWidth="1"/>
    <col min="5" max="5" width="9" style="24"/>
    <col min="6" max="6" width="6.5" style="24" customWidth="1"/>
    <col min="7" max="7" width="7" style="24" customWidth="1"/>
    <col min="8" max="8" width="14.875" style="24" customWidth="1"/>
    <col min="9" max="11" width="9" style="24"/>
    <col min="12" max="12" width="12.75" style="24" customWidth="1"/>
    <col min="13" max="13" width="12.375" style="24" customWidth="1"/>
    <col min="14" max="14" width="13.875" style="24" customWidth="1"/>
    <col min="15" max="16384" width="9" style="24"/>
  </cols>
  <sheetData>
    <row r="1" spans="1:8" ht="31.5" customHeight="1">
      <c r="A1" s="62" t="s">
        <v>3</v>
      </c>
      <c r="B1" s="63"/>
      <c r="C1" s="63"/>
      <c r="D1" s="63"/>
      <c r="E1" s="63"/>
      <c r="F1" s="63"/>
      <c r="G1" s="63"/>
      <c r="H1" s="64"/>
    </row>
    <row r="2" spans="1:8" ht="27.75" customHeight="1">
      <c r="A2" s="27" t="s">
        <v>4</v>
      </c>
      <c r="B2" s="65" t="s">
        <v>320</v>
      </c>
      <c r="C2" s="65"/>
      <c r="D2" s="28" t="s">
        <v>5</v>
      </c>
      <c r="E2" s="66" t="s">
        <v>99</v>
      </c>
      <c r="F2" s="66"/>
      <c r="G2" s="66"/>
      <c r="H2" s="66"/>
    </row>
    <row r="3" spans="1:8" ht="20.25" customHeight="1">
      <c r="A3" s="61" t="s">
        <v>6</v>
      </c>
      <c r="B3" s="61"/>
      <c r="C3" s="66" t="s">
        <v>321</v>
      </c>
      <c r="D3" s="66"/>
      <c r="E3" s="66"/>
      <c r="F3" s="66"/>
      <c r="G3" s="66"/>
      <c r="H3" s="66"/>
    </row>
    <row r="4" spans="1:8" ht="19.5" customHeight="1">
      <c r="A4" s="28" t="s">
        <v>7</v>
      </c>
      <c r="B4" s="28" t="s">
        <v>8</v>
      </c>
      <c r="C4" s="28" t="s">
        <v>9</v>
      </c>
      <c r="D4" s="28" t="s">
        <v>10</v>
      </c>
      <c r="E4" s="28" t="s">
        <v>11</v>
      </c>
      <c r="F4" s="61" t="s">
        <v>12</v>
      </c>
      <c r="G4" s="61"/>
      <c r="H4" s="28" t="s">
        <v>13</v>
      </c>
    </row>
    <row r="5" spans="1:8" ht="26.25" customHeight="1">
      <c r="A5" s="21">
        <v>1</v>
      </c>
      <c r="B5" s="22" t="s">
        <v>322</v>
      </c>
      <c r="C5" s="25" t="s">
        <v>327</v>
      </c>
      <c r="D5" s="22" t="s">
        <v>239</v>
      </c>
      <c r="E5" s="21" t="s">
        <v>26</v>
      </c>
      <c r="F5" s="22"/>
      <c r="G5" s="22"/>
      <c r="H5" s="22" t="str">
        <f>C5</f>
        <v>账簿单据对照表ID</v>
      </c>
    </row>
    <row r="6" spans="1:8" ht="26.25" customHeight="1">
      <c r="A6" s="21">
        <v>2</v>
      </c>
      <c r="B6" s="22" t="s">
        <v>310</v>
      </c>
      <c r="C6" s="25" t="s">
        <v>326</v>
      </c>
      <c r="D6" s="22" t="s">
        <v>22</v>
      </c>
      <c r="E6" s="21" t="s">
        <v>26</v>
      </c>
      <c r="F6" s="22"/>
      <c r="G6" s="22"/>
      <c r="H6" s="22" t="str">
        <f t="shared" ref="H6:H9" si="0">C6</f>
        <v>账簿ID</v>
      </c>
    </row>
    <row r="7" spans="1:8" ht="26.25" customHeight="1">
      <c r="A7" s="21">
        <v>3</v>
      </c>
      <c r="B7" s="22" t="s">
        <v>667</v>
      </c>
      <c r="C7" s="25" t="s">
        <v>668</v>
      </c>
      <c r="D7" s="22" t="s">
        <v>82</v>
      </c>
      <c r="E7" s="21" t="s">
        <v>26</v>
      </c>
      <c r="F7" s="22"/>
      <c r="G7" s="22"/>
      <c r="H7" s="22" t="str">
        <f t="shared" si="0"/>
        <v>单据分类编码</v>
      </c>
    </row>
    <row r="8" spans="1:8" ht="26.25" customHeight="1">
      <c r="A8" s="21">
        <v>4</v>
      </c>
      <c r="B8" s="22" t="s">
        <v>323</v>
      </c>
      <c r="C8" s="25" t="s">
        <v>325</v>
      </c>
      <c r="D8" s="22" t="s">
        <v>82</v>
      </c>
      <c r="E8" s="21" t="s">
        <v>27</v>
      </c>
      <c r="F8" s="22"/>
      <c r="G8" s="22"/>
      <c r="H8" s="22" t="str">
        <f t="shared" si="0"/>
        <v>编码规则</v>
      </c>
    </row>
    <row r="9" spans="1:8" customFormat="1" ht="33.75" customHeight="1">
      <c r="A9" s="21">
        <v>7</v>
      </c>
      <c r="B9" s="12" t="s">
        <v>263</v>
      </c>
      <c r="C9" s="37" t="s">
        <v>324</v>
      </c>
      <c r="D9" s="22" t="s">
        <v>82</v>
      </c>
      <c r="E9" s="11" t="s">
        <v>27</v>
      </c>
      <c r="F9" s="12"/>
      <c r="G9" s="12"/>
      <c r="H9" s="22" t="str">
        <f t="shared" si="0"/>
        <v>审批流程(默认不从单据类型带过来)</v>
      </c>
    </row>
    <row r="10" spans="1:8" ht="26.25" customHeight="1">
      <c r="A10" s="21">
        <v>5</v>
      </c>
      <c r="B10" s="26" t="s">
        <v>18</v>
      </c>
      <c r="C10" s="25" t="s">
        <v>34</v>
      </c>
      <c r="D10" s="23" t="s">
        <v>25</v>
      </c>
      <c r="E10" s="21" t="s">
        <v>27</v>
      </c>
      <c r="F10" s="23"/>
      <c r="G10" s="23"/>
      <c r="H10" s="22" t="str">
        <f t="shared" ref="H10:H13" si="1">C10</f>
        <v>创建日期</v>
      </c>
    </row>
    <row r="11" spans="1:8" ht="26.25" customHeight="1">
      <c r="A11" s="21">
        <v>6</v>
      </c>
      <c r="B11" s="26" t="s">
        <v>19</v>
      </c>
      <c r="C11" s="25" t="s">
        <v>35</v>
      </c>
      <c r="D11" s="23" t="s">
        <v>22</v>
      </c>
      <c r="E11" s="21" t="s">
        <v>27</v>
      </c>
      <c r="F11" s="23"/>
      <c r="G11" s="23"/>
      <c r="H11" s="22" t="str">
        <f t="shared" si="1"/>
        <v>创建人</v>
      </c>
    </row>
    <row r="12" spans="1:8" ht="26.25" customHeight="1">
      <c r="A12" s="21">
        <v>7</v>
      </c>
      <c r="B12" s="26" t="s">
        <v>20</v>
      </c>
      <c r="C12" s="25" t="s">
        <v>36</v>
      </c>
      <c r="D12" s="23" t="s">
        <v>25</v>
      </c>
      <c r="E12" s="21" t="s">
        <v>27</v>
      </c>
      <c r="F12" s="23"/>
      <c r="G12" s="23"/>
      <c r="H12" s="22" t="str">
        <f t="shared" si="1"/>
        <v>最后更新日期</v>
      </c>
    </row>
    <row r="13" spans="1:8" ht="26.25" customHeight="1">
      <c r="A13" s="21">
        <v>8</v>
      </c>
      <c r="B13" s="26" t="s">
        <v>21</v>
      </c>
      <c r="C13" s="25" t="s">
        <v>37</v>
      </c>
      <c r="D13" s="23" t="s">
        <v>22</v>
      </c>
      <c r="E13" s="21" t="s">
        <v>27</v>
      </c>
      <c r="F13" s="23"/>
      <c r="G13" s="23"/>
      <c r="H13" s="22" t="str">
        <f t="shared" si="1"/>
        <v>最后更新人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11" display="XC_AP_LD_DOC_CAT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13" zoomScale="130" zoomScaleNormal="130" workbookViewId="0">
      <selection activeCell="C17" sqref="C17"/>
    </sheetView>
  </sheetViews>
  <sheetFormatPr defaultRowHeight="13.5"/>
  <cols>
    <col min="1" max="1" width="8" style="24" customWidth="1"/>
    <col min="2" max="2" width="18.375" style="24" bestFit="1" customWidth="1"/>
    <col min="3" max="3" width="20.75" style="24" bestFit="1" customWidth="1"/>
    <col min="4" max="4" width="11.375" style="24" customWidth="1"/>
    <col min="5" max="5" width="9" style="24"/>
    <col min="6" max="6" width="6.5" style="24" customWidth="1"/>
    <col min="7" max="7" width="7" style="24" customWidth="1"/>
    <col min="8" max="8" width="14.875" style="24" customWidth="1"/>
    <col min="9" max="11" width="9" style="24"/>
    <col min="12" max="12" width="12.75" style="24" customWidth="1"/>
    <col min="13" max="13" width="12.375" style="24" customWidth="1"/>
    <col min="14" max="14" width="13.875" style="24" customWidth="1"/>
    <col min="15" max="16384" width="9" style="24"/>
  </cols>
  <sheetData>
    <row r="1" spans="1:8" ht="31.5" customHeight="1">
      <c r="A1" s="62" t="s">
        <v>3</v>
      </c>
      <c r="B1" s="63"/>
      <c r="C1" s="63"/>
      <c r="D1" s="63"/>
      <c r="E1" s="63"/>
      <c r="F1" s="63"/>
      <c r="G1" s="63"/>
      <c r="H1" s="64"/>
    </row>
    <row r="2" spans="1:8" ht="27.75" customHeight="1">
      <c r="A2" s="27" t="s">
        <v>4</v>
      </c>
      <c r="B2" s="65" t="s">
        <v>328</v>
      </c>
      <c r="C2" s="65"/>
      <c r="D2" s="28" t="s">
        <v>5</v>
      </c>
      <c r="E2" s="66" t="s">
        <v>115</v>
      </c>
      <c r="F2" s="66"/>
      <c r="G2" s="66"/>
      <c r="H2" s="66"/>
    </row>
    <row r="3" spans="1:8" ht="20.25" customHeight="1">
      <c r="A3" s="61" t="s">
        <v>6</v>
      </c>
      <c r="B3" s="61"/>
      <c r="C3" s="66" t="s">
        <v>329</v>
      </c>
      <c r="D3" s="66"/>
      <c r="E3" s="66"/>
      <c r="F3" s="66"/>
      <c r="G3" s="66"/>
      <c r="H3" s="66"/>
    </row>
    <row r="4" spans="1:8" ht="19.5" customHeight="1">
      <c r="A4" s="28" t="s">
        <v>7</v>
      </c>
      <c r="B4" s="28" t="s">
        <v>8</v>
      </c>
      <c r="C4" s="28" t="s">
        <v>9</v>
      </c>
      <c r="D4" s="28" t="s">
        <v>10</v>
      </c>
      <c r="E4" s="28" t="s">
        <v>11</v>
      </c>
      <c r="F4" s="61" t="s">
        <v>12</v>
      </c>
      <c r="G4" s="61"/>
      <c r="H4" s="28" t="s">
        <v>13</v>
      </c>
    </row>
    <row r="5" spans="1:8" ht="26.25" customHeight="1">
      <c r="A5" s="21">
        <v>1</v>
      </c>
      <c r="B5" s="22" t="s">
        <v>330</v>
      </c>
      <c r="C5" s="25" t="s">
        <v>74</v>
      </c>
      <c r="D5" s="22" t="s">
        <v>239</v>
      </c>
      <c r="E5" s="21" t="s">
        <v>26</v>
      </c>
      <c r="F5" s="22"/>
      <c r="G5" s="22"/>
      <c r="H5" s="22" t="str">
        <f>C5</f>
        <v>主键</v>
      </c>
    </row>
    <row r="6" spans="1:8" ht="26.25" customHeight="1">
      <c r="A6" s="21">
        <v>2</v>
      </c>
      <c r="B6" s="22" t="s">
        <v>331</v>
      </c>
      <c r="C6" s="25" t="s">
        <v>350</v>
      </c>
      <c r="D6" s="22" t="s">
        <v>240</v>
      </c>
      <c r="E6" s="21" t="s">
        <v>27</v>
      </c>
      <c r="F6" s="22"/>
      <c r="G6" s="22"/>
      <c r="H6" s="22" t="str">
        <f t="shared" ref="H6:H18" si="0">C6</f>
        <v>合同编码</v>
      </c>
    </row>
    <row r="7" spans="1:8" ht="26.25" customHeight="1">
      <c r="A7" s="21">
        <v>3</v>
      </c>
      <c r="B7" s="22" t="s">
        <v>332</v>
      </c>
      <c r="C7" s="25" t="s">
        <v>349</v>
      </c>
      <c r="D7" s="22" t="s">
        <v>122</v>
      </c>
      <c r="E7" s="21" t="s">
        <v>27</v>
      </c>
      <c r="F7" s="22"/>
      <c r="G7" s="22"/>
      <c r="H7" s="22" t="str">
        <f t="shared" si="0"/>
        <v>合同名称</v>
      </c>
    </row>
    <row r="8" spans="1:8" ht="33" customHeight="1">
      <c r="A8" s="21">
        <v>4</v>
      </c>
      <c r="B8" s="22" t="s">
        <v>333</v>
      </c>
      <c r="C8" s="30" t="s">
        <v>348</v>
      </c>
      <c r="D8" s="22" t="s">
        <v>239</v>
      </c>
      <c r="E8" s="21" t="s">
        <v>27</v>
      </c>
      <c r="F8" s="22"/>
      <c r="G8" s="22"/>
      <c r="H8" s="22" t="str">
        <f t="shared" si="0"/>
        <v>合同类型 KKHT-开口合同 BKHT-闭口合同</v>
      </c>
    </row>
    <row r="9" spans="1:8" ht="26.25" customHeight="1">
      <c r="A9" s="21">
        <v>5</v>
      </c>
      <c r="B9" s="22" t="s">
        <v>310</v>
      </c>
      <c r="C9" s="25" t="s">
        <v>347</v>
      </c>
      <c r="D9" s="22" t="s">
        <v>22</v>
      </c>
      <c r="E9" s="21" t="s">
        <v>27</v>
      </c>
      <c r="F9" s="22"/>
      <c r="G9" s="22"/>
      <c r="H9" s="22" t="str">
        <f t="shared" si="0"/>
        <v>所属账簿</v>
      </c>
    </row>
    <row r="10" spans="1:8" ht="26.25" customHeight="1">
      <c r="A10" s="21">
        <v>6</v>
      </c>
      <c r="B10" s="22" t="s">
        <v>334</v>
      </c>
      <c r="C10" s="25" t="s">
        <v>346</v>
      </c>
      <c r="D10" s="22" t="s">
        <v>239</v>
      </c>
      <c r="E10" s="21" t="s">
        <v>27</v>
      </c>
      <c r="F10" s="22"/>
      <c r="G10" s="22"/>
      <c r="H10" s="22" t="str">
        <f t="shared" si="0"/>
        <v>供应商</v>
      </c>
    </row>
    <row r="11" spans="1:8" ht="26.25" customHeight="1">
      <c r="A11" s="21">
        <v>7</v>
      </c>
      <c r="B11" s="22" t="s">
        <v>335</v>
      </c>
      <c r="C11" s="25" t="s">
        <v>345</v>
      </c>
      <c r="D11" s="22" t="s">
        <v>123</v>
      </c>
      <c r="E11" s="21" t="s">
        <v>27</v>
      </c>
      <c r="F11" s="22"/>
      <c r="G11" s="22"/>
      <c r="H11" s="22" t="str">
        <f t="shared" si="0"/>
        <v>合同金额</v>
      </c>
    </row>
    <row r="12" spans="1:8" ht="26.25" customHeight="1">
      <c r="A12" s="21">
        <v>8</v>
      </c>
      <c r="B12" s="22" t="s">
        <v>336</v>
      </c>
      <c r="C12" s="25" t="s">
        <v>116</v>
      </c>
      <c r="D12" s="22" t="s">
        <v>113</v>
      </c>
      <c r="E12" s="21" t="s">
        <v>27</v>
      </c>
      <c r="F12" s="22"/>
      <c r="G12" s="22"/>
      <c r="H12" s="22" t="str">
        <f t="shared" si="0"/>
        <v>开始日期</v>
      </c>
    </row>
    <row r="13" spans="1:8" ht="26.25" customHeight="1">
      <c r="A13" s="21">
        <v>9</v>
      </c>
      <c r="B13" s="22" t="s">
        <v>121</v>
      </c>
      <c r="C13" s="25" t="s">
        <v>117</v>
      </c>
      <c r="D13" s="22" t="s">
        <v>113</v>
      </c>
      <c r="E13" s="21" t="s">
        <v>27</v>
      </c>
      <c r="F13" s="22"/>
      <c r="G13" s="22"/>
      <c r="H13" s="22" t="str">
        <f t="shared" si="0"/>
        <v>结束日期</v>
      </c>
    </row>
    <row r="14" spans="1:8" ht="26.25" customHeight="1">
      <c r="A14" s="21">
        <v>10</v>
      </c>
      <c r="B14" s="22" t="s">
        <v>337</v>
      </c>
      <c r="C14" s="25" t="s">
        <v>344</v>
      </c>
      <c r="D14" s="22" t="s">
        <v>22</v>
      </c>
      <c r="E14" s="21" t="s">
        <v>27</v>
      </c>
      <c r="F14" s="22"/>
      <c r="G14" s="22"/>
      <c r="H14" s="22" t="str">
        <f t="shared" si="0"/>
        <v>成本中心(部门)</v>
      </c>
    </row>
    <row r="15" spans="1:8" ht="26.25" customHeight="1">
      <c r="A15" s="21">
        <v>11</v>
      </c>
      <c r="B15" s="22" t="s">
        <v>338</v>
      </c>
      <c r="C15" s="25" t="s">
        <v>343</v>
      </c>
      <c r="D15" s="22" t="s">
        <v>22</v>
      </c>
      <c r="E15" s="21" t="s">
        <v>27</v>
      </c>
      <c r="F15" s="22"/>
      <c r="G15" s="22"/>
      <c r="H15" s="22" t="str">
        <f t="shared" si="0"/>
        <v>项目</v>
      </c>
    </row>
    <row r="16" spans="1:8" ht="26.25" customHeight="1">
      <c r="A16" s="21">
        <v>12</v>
      </c>
      <c r="B16" s="22" t="s">
        <v>339</v>
      </c>
      <c r="C16" s="25" t="s">
        <v>342</v>
      </c>
      <c r="D16" s="22" t="s">
        <v>22</v>
      </c>
      <c r="E16" s="21" t="s">
        <v>27</v>
      </c>
      <c r="F16" s="22"/>
      <c r="G16" s="22"/>
      <c r="H16" s="22" t="str">
        <f t="shared" si="0"/>
        <v>负责人</v>
      </c>
    </row>
    <row r="17" spans="1:8" ht="26.25" customHeight="1">
      <c r="A17" s="21">
        <v>13</v>
      </c>
      <c r="B17" s="22" t="s">
        <v>340</v>
      </c>
      <c r="C17" s="25" t="s">
        <v>341</v>
      </c>
      <c r="D17" s="22" t="s">
        <v>94</v>
      </c>
      <c r="E17" s="21" t="s">
        <v>27</v>
      </c>
      <c r="F17" s="22"/>
      <c r="G17" s="22"/>
      <c r="H17" s="22" t="str">
        <f t="shared" si="0"/>
        <v>是否关闭: Y-是 N-否</v>
      </c>
    </row>
    <row r="18" spans="1:8" ht="26.25" customHeight="1">
      <c r="A18" s="21">
        <v>14</v>
      </c>
      <c r="B18" s="22" t="s">
        <v>205</v>
      </c>
      <c r="C18" s="25" t="s">
        <v>118</v>
      </c>
      <c r="D18" s="22" t="s">
        <v>110</v>
      </c>
      <c r="E18" s="21" t="s">
        <v>27</v>
      </c>
      <c r="F18" s="22"/>
      <c r="G18" s="22"/>
      <c r="H18" s="22" t="str">
        <f t="shared" si="0"/>
        <v>说明</v>
      </c>
    </row>
    <row r="19" spans="1:8" ht="26.25" customHeight="1">
      <c r="A19" s="21">
        <v>15</v>
      </c>
      <c r="B19" s="26" t="s">
        <v>18</v>
      </c>
      <c r="C19" s="25" t="s">
        <v>34</v>
      </c>
      <c r="D19" s="23" t="s">
        <v>25</v>
      </c>
      <c r="E19" s="21" t="s">
        <v>27</v>
      </c>
      <c r="F19" s="23"/>
      <c r="G19" s="23"/>
      <c r="H19" s="22" t="str">
        <f t="shared" ref="H19:H22" si="1">C19</f>
        <v>创建日期</v>
      </c>
    </row>
    <row r="20" spans="1:8" ht="26.25" customHeight="1">
      <c r="A20" s="21">
        <v>16</v>
      </c>
      <c r="B20" s="26" t="s">
        <v>19</v>
      </c>
      <c r="C20" s="25" t="s">
        <v>35</v>
      </c>
      <c r="D20" s="23" t="s">
        <v>22</v>
      </c>
      <c r="E20" s="21" t="s">
        <v>27</v>
      </c>
      <c r="F20" s="23"/>
      <c r="G20" s="23"/>
      <c r="H20" s="22" t="str">
        <f t="shared" si="1"/>
        <v>创建人</v>
      </c>
    </row>
    <row r="21" spans="1:8" ht="26.25" customHeight="1">
      <c r="A21" s="21">
        <v>17</v>
      </c>
      <c r="B21" s="26" t="s">
        <v>20</v>
      </c>
      <c r="C21" s="25" t="s">
        <v>36</v>
      </c>
      <c r="D21" s="23" t="s">
        <v>25</v>
      </c>
      <c r="E21" s="21" t="s">
        <v>27</v>
      </c>
      <c r="F21" s="23"/>
      <c r="G21" s="23"/>
      <c r="H21" s="22" t="str">
        <f t="shared" si="1"/>
        <v>最后更新日期</v>
      </c>
    </row>
    <row r="22" spans="1:8" ht="26.25" customHeight="1">
      <c r="A22" s="21">
        <v>18</v>
      </c>
      <c r="B22" s="26" t="s">
        <v>21</v>
      </c>
      <c r="C22" s="25" t="s">
        <v>37</v>
      </c>
      <c r="D22" s="23" t="s">
        <v>22</v>
      </c>
      <c r="E22" s="21" t="s">
        <v>27</v>
      </c>
      <c r="F22" s="23"/>
      <c r="G22" s="23"/>
      <c r="H22" s="22" t="str">
        <f t="shared" si="1"/>
        <v>最后更新人</v>
      </c>
    </row>
    <row r="23" spans="1:8">
      <c r="C23" s="31"/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12" display="XC_AP_CONTRACT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="130" zoomScaleNormal="130" workbookViewId="0">
      <selection activeCell="C7" sqref="C7"/>
    </sheetView>
  </sheetViews>
  <sheetFormatPr defaultRowHeight="13.5"/>
  <cols>
    <col min="1" max="1" width="8" style="24" customWidth="1"/>
    <col min="2" max="2" width="18.375" style="24" bestFit="1" customWidth="1"/>
    <col min="3" max="3" width="18.375" style="24" customWidth="1"/>
    <col min="4" max="4" width="11.375" style="24" customWidth="1"/>
    <col min="5" max="5" width="9" style="24"/>
    <col min="6" max="6" width="6.5" style="24" customWidth="1"/>
    <col min="7" max="7" width="7" style="24" customWidth="1"/>
    <col min="8" max="8" width="14.875" style="24" customWidth="1"/>
    <col min="9" max="9" width="21.375" style="24" bestFit="1" customWidth="1"/>
    <col min="10" max="11" width="9" style="24"/>
    <col min="12" max="12" width="12.75" style="24" customWidth="1"/>
    <col min="13" max="13" width="12.375" style="24" customWidth="1"/>
    <col min="14" max="14" width="13.875" style="24" customWidth="1"/>
    <col min="15" max="16384" width="9" style="24"/>
  </cols>
  <sheetData>
    <row r="1" spans="1:8" ht="31.5" customHeight="1">
      <c r="A1" s="62" t="s">
        <v>3</v>
      </c>
      <c r="B1" s="63"/>
      <c r="C1" s="63"/>
      <c r="D1" s="63"/>
      <c r="E1" s="63"/>
      <c r="F1" s="63"/>
      <c r="G1" s="63"/>
      <c r="H1" s="64"/>
    </row>
    <row r="2" spans="1:8" ht="27.75" customHeight="1">
      <c r="A2" s="27" t="s">
        <v>4</v>
      </c>
      <c r="B2" s="65" t="s">
        <v>578</v>
      </c>
      <c r="C2" s="65"/>
      <c r="D2" s="29" t="s">
        <v>5</v>
      </c>
      <c r="E2" s="66" t="s">
        <v>193</v>
      </c>
      <c r="F2" s="66"/>
      <c r="G2" s="66"/>
      <c r="H2" s="66"/>
    </row>
    <row r="3" spans="1:8" ht="20.25" customHeight="1">
      <c r="A3" s="61" t="s">
        <v>6</v>
      </c>
      <c r="B3" s="61"/>
      <c r="C3" s="66" t="s">
        <v>351</v>
      </c>
      <c r="D3" s="66"/>
      <c r="E3" s="66"/>
      <c r="F3" s="66"/>
      <c r="G3" s="66"/>
      <c r="H3" s="66"/>
    </row>
    <row r="4" spans="1:8" ht="19.5" customHeight="1">
      <c r="A4" s="29" t="s">
        <v>7</v>
      </c>
      <c r="B4" s="29" t="s">
        <v>8</v>
      </c>
      <c r="C4" s="29" t="s">
        <v>9</v>
      </c>
      <c r="D4" s="29" t="s">
        <v>10</v>
      </c>
      <c r="E4" s="29" t="s">
        <v>11</v>
      </c>
      <c r="F4" s="61" t="s">
        <v>12</v>
      </c>
      <c r="G4" s="61"/>
      <c r="H4" s="29" t="s">
        <v>13</v>
      </c>
    </row>
    <row r="5" spans="1:8" ht="26.25" customHeight="1">
      <c r="A5" s="21">
        <v>1</v>
      </c>
      <c r="B5" s="22" t="s">
        <v>352</v>
      </c>
      <c r="C5" s="25" t="s">
        <v>392</v>
      </c>
      <c r="D5" s="22" t="s">
        <v>239</v>
      </c>
      <c r="E5" s="21" t="s">
        <v>26</v>
      </c>
      <c r="F5" s="22"/>
      <c r="G5" s="22"/>
      <c r="H5" s="22" t="str">
        <f>C5</f>
        <v>主键</v>
      </c>
    </row>
    <row r="6" spans="1:8" ht="26.25" customHeight="1">
      <c r="A6" s="21">
        <v>2</v>
      </c>
      <c r="B6" s="22" t="s">
        <v>353</v>
      </c>
      <c r="C6" s="25" t="s">
        <v>391</v>
      </c>
      <c r="D6" s="22" t="s">
        <v>240</v>
      </c>
      <c r="E6" s="21" t="s">
        <v>27</v>
      </c>
      <c r="F6" s="22"/>
      <c r="G6" s="22"/>
      <c r="H6" s="22" t="str">
        <f t="shared" ref="H6:H32" si="0">C6</f>
        <v>单据号</v>
      </c>
    </row>
    <row r="7" spans="1:8" ht="26.25" customHeight="1">
      <c r="A7" s="21">
        <v>3</v>
      </c>
      <c r="B7" s="12" t="s">
        <v>680</v>
      </c>
      <c r="C7" s="25" t="s">
        <v>705</v>
      </c>
      <c r="D7" s="22" t="s">
        <v>196</v>
      </c>
      <c r="E7" s="21" t="s">
        <v>27</v>
      </c>
      <c r="F7" s="22"/>
      <c r="G7" s="22"/>
      <c r="H7" s="22" t="str">
        <f t="shared" ref="H7" si="1">C7</f>
        <v>蓝单采购发票主ID</v>
      </c>
    </row>
    <row r="8" spans="1:8" ht="26.25" customHeight="1">
      <c r="A8" s="21">
        <v>3</v>
      </c>
      <c r="B8" s="12" t="s">
        <v>354</v>
      </c>
      <c r="C8" s="25" t="s">
        <v>390</v>
      </c>
      <c r="D8" s="22" t="s">
        <v>240</v>
      </c>
      <c r="E8" s="21" t="s">
        <v>27</v>
      </c>
      <c r="F8" s="22"/>
      <c r="G8" s="22"/>
      <c r="H8" s="22" t="str">
        <f t="shared" si="0"/>
        <v>单据类型</v>
      </c>
    </row>
    <row r="9" spans="1:8" ht="26.25" customHeight="1">
      <c r="A9" s="21">
        <v>4</v>
      </c>
      <c r="B9" s="22" t="s">
        <v>213</v>
      </c>
      <c r="C9" s="25" t="s">
        <v>347</v>
      </c>
      <c r="D9" s="22" t="s">
        <v>394</v>
      </c>
      <c r="E9" s="21" t="s">
        <v>27</v>
      </c>
      <c r="F9" s="22"/>
      <c r="G9" s="22"/>
      <c r="H9" s="22" t="str">
        <f t="shared" si="0"/>
        <v>所属账簿</v>
      </c>
    </row>
    <row r="10" spans="1:8" ht="26.25" customHeight="1">
      <c r="A10" s="21">
        <v>5</v>
      </c>
      <c r="B10" s="22" t="s">
        <v>355</v>
      </c>
      <c r="C10" s="25" t="s">
        <v>389</v>
      </c>
      <c r="D10" s="22" t="s">
        <v>393</v>
      </c>
      <c r="E10" s="21" t="s">
        <v>27</v>
      </c>
      <c r="F10" s="22"/>
      <c r="G10" s="22"/>
      <c r="H10" s="22" t="str">
        <f t="shared" si="0"/>
        <v>业务日期</v>
      </c>
    </row>
    <row r="11" spans="1:8" ht="26.25" customHeight="1">
      <c r="A11" s="21">
        <v>6</v>
      </c>
      <c r="B11" s="22" t="s">
        <v>334</v>
      </c>
      <c r="C11" s="25" t="s">
        <v>346</v>
      </c>
      <c r="D11" s="22" t="s">
        <v>22</v>
      </c>
      <c r="E11" s="21" t="s">
        <v>27</v>
      </c>
      <c r="F11" s="22"/>
      <c r="G11" s="22"/>
      <c r="H11" s="22" t="str">
        <f t="shared" si="0"/>
        <v>供应商</v>
      </c>
    </row>
    <row r="12" spans="1:8" ht="26.25" customHeight="1">
      <c r="A12" s="21">
        <v>7</v>
      </c>
      <c r="B12" s="22" t="s">
        <v>338</v>
      </c>
      <c r="C12" s="25" t="s">
        <v>343</v>
      </c>
      <c r="D12" s="22" t="s">
        <v>22</v>
      </c>
      <c r="E12" s="21" t="s">
        <v>27</v>
      </c>
      <c r="F12" s="22"/>
      <c r="G12" s="22"/>
      <c r="H12" s="22" t="str">
        <f t="shared" si="0"/>
        <v>项目</v>
      </c>
    </row>
    <row r="13" spans="1:8" ht="26.25" customHeight="1">
      <c r="A13" s="21">
        <v>8</v>
      </c>
      <c r="B13" s="22" t="s">
        <v>337</v>
      </c>
      <c r="C13" s="25" t="s">
        <v>388</v>
      </c>
      <c r="D13" s="22" t="s">
        <v>22</v>
      </c>
      <c r="E13" s="21" t="s">
        <v>27</v>
      </c>
      <c r="F13" s="22"/>
      <c r="G13" s="22"/>
      <c r="H13" s="22" t="str">
        <f t="shared" si="0"/>
        <v>成本中心</v>
      </c>
    </row>
    <row r="14" spans="1:8" ht="26.25" customHeight="1">
      <c r="A14" s="21">
        <v>9</v>
      </c>
      <c r="B14" s="22" t="s">
        <v>330</v>
      </c>
      <c r="C14" s="25" t="s">
        <v>387</v>
      </c>
      <c r="D14" s="22" t="s">
        <v>239</v>
      </c>
      <c r="E14" s="21" t="s">
        <v>27</v>
      </c>
      <c r="F14" s="22"/>
      <c r="G14" s="22"/>
      <c r="H14" s="22" t="str">
        <f t="shared" si="0"/>
        <v>所属合同</v>
      </c>
    </row>
    <row r="15" spans="1:8" ht="26.25" customHeight="1">
      <c r="A15" s="21">
        <v>10</v>
      </c>
      <c r="B15" s="22" t="s">
        <v>580</v>
      </c>
      <c r="C15" s="25" t="s">
        <v>386</v>
      </c>
      <c r="D15" s="22" t="s">
        <v>408</v>
      </c>
      <c r="E15" s="21" t="s">
        <v>27</v>
      </c>
      <c r="F15" s="22"/>
      <c r="G15" s="22"/>
      <c r="H15" s="22" t="str">
        <f t="shared" si="0"/>
        <v>金额(不含税)</v>
      </c>
    </row>
    <row r="16" spans="1:8" ht="26.25" customHeight="1">
      <c r="A16" s="21">
        <v>11</v>
      </c>
      <c r="B16" s="22" t="s">
        <v>356</v>
      </c>
      <c r="C16" s="25" t="s">
        <v>385</v>
      </c>
      <c r="D16" s="22" t="s">
        <v>301</v>
      </c>
      <c r="E16" s="21" t="s">
        <v>27</v>
      </c>
      <c r="F16" s="22"/>
      <c r="G16" s="22"/>
      <c r="H16" s="22" t="str">
        <f t="shared" si="0"/>
        <v>税额</v>
      </c>
    </row>
    <row r="17" spans="1:9" ht="26.25" customHeight="1">
      <c r="A17" s="21">
        <v>12</v>
      </c>
      <c r="B17" s="22" t="s">
        <v>357</v>
      </c>
      <c r="C17" s="25" t="s">
        <v>384</v>
      </c>
      <c r="D17" s="22" t="s">
        <v>301</v>
      </c>
      <c r="E17" s="21" t="s">
        <v>27</v>
      </c>
      <c r="F17" s="22"/>
      <c r="G17" s="22"/>
      <c r="H17" s="22" t="str">
        <f t="shared" si="0"/>
        <v>税率</v>
      </c>
    </row>
    <row r="18" spans="1:9" ht="26.25" customHeight="1">
      <c r="A18" s="21">
        <v>13</v>
      </c>
      <c r="B18" s="22" t="s">
        <v>579</v>
      </c>
      <c r="C18" s="25" t="s">
        <v>383</v>
      </c>
      <c r="D18" s="22" t="s">
        <v>408</v>
      </c>
      <c r="E18" s="21" t="s">
        <v>27</v>
      </c>
      <c r="F18" s="22"/>
      <c r="G18" s="22"/>
      <c r="H18" s="22" t="str">
        <f t="shared" si="0"/>
        <v>含税金额</v>
      </c>
    </row>
    <row r="19" spans="1:9" ht="39" customHeight="1">
      <c r="A19" s="21">
        <v>15</v>
      </c>
      <c r="B19" s="22" t="s">
        <v>359</v>
      </c>
      <c r="C19" s="30" t="s">
        <v>382</v>
      </c>
      <c r="D19" s="22" t="s">
        <v>301</v>
      </c>
      <c r="E19" s="21" t="s">
        <v>27</v>
      </c>
      <c r="F19" s="22"/>
      <c r="G19" s="22"/>
      <c r="H19" s="22" t="str">
        <f t="shared" si="0"/>
        <v>核销预付金额(行汇总，冗余)</v>
      </c>
      <c r="I19" s="31"/>
    </row>
    <row r="20" spans="1:9" ht="26.25" customHeight="1">
      <c r="A20" s="21">
        <v>16</v>
      </c>
      <c r="B20" s="22" t="s">
        <v>265</v>
      </c>
      <c r="C20" s="25" t="s">
        <v>378</v>
      </c>
      <c r="D20" s="22" t="s">
        <v>110</v>
      </c>
      <c r="E20" s="21" t="s">
        <v>27</v>
      </c>
      <c r="F20" s="22"/>
      <c r="G20" s="22"/>
      <c r="H20" s="22" t="str">
        <f t="shared" si="0"/>
        <v>摘要</v>
      </c>
    </row>
    <row r="21" spans="1:9" ht="26.25" customHeight="1">
      <c r="A21" s="21">
        <v>18</v>
      </c>
      <c r="B21" s="22" t="s">
        <v>360</v>
      </c>
      <c r="C21" s="25" t="s">
        <v>381</v>
      </c>
      <c r="D21" s="22" t="s">
        <v>239</v>
      </c>
      <c r="E21" s="21" t="s">
        <v>27</v>
      </c>
      <c r="F21" s="22"/>
      <c r="G21" s="22"/>
      <c r="H21" s="22" t="str">
        <f>C21</f>
        <v>业务审批状态</v>
      </c>
    </row>
    <row r="22" spans="1:9" ht="26.25" customHeight="1">
      <c r="A22" s="21">
        <v>19</v>
      </c>
      <c r="B22" s="22" t="s">
        <v>215</v>
      </c>
      <c r="C22" s="25" t="s">
        <v>380</v>
      </c>
      <c r="D22" s="22" t="s">
        <v>22</v>
      </c>
      <c r="E22" s="21" t="s">
        <v>27</v>
      </c>
      <c r="F22" s="22"/>
      <c r="G22" s="22"/>
      <c r="H22" s="22" t="str">
        <f t="shared" ref="H22" si="2">C22</f>
        <v>业务审批状态描述</v>
      </c>
    </row>
    <row r="23" spans="1:9" ht="26.25" customHeight="1">
      <c r="A23" s="21">
        <v>17</v>
      </c>
      <c r="B23" s="22" t="s">
        <v>361</v>
      </c>
      <c r="C23" s="25" t="s">
        <v>379</v>
      </c>
      <c r="D23" s="22" t="s">
        <v>22</v>
      </c>
      <c r="E23" s="21" t="s">
        <v>27</v>
      </c>
      <c r="F23" s="22"/>
      <c r="G23" s="22"/>
      <c r="H23" s="22" t="str">
        <f t="shared" si="0"/>
        <v>流程实例编码</v>
      </c>
    </row>
    <row r="24" spans="1:9" ht="26.25" customHeight="1">
      <c r="A24" s="21">
        <v>18</v>
      </c>
      <c r="B24" s="22" t="s">
        <v>362</v>
      </c>
      <c r="C24" s="25" t="s">
        <v>377</v>
      </c>
      <c r="D24" s="22" t="s">
        <v>22</v>
      </c>
      <c r="E24" s="21" t="s">
        <v>27</v>
      </c>
      <c r="F24" s="22"/>
      <c r="G24" s="22"/>
      <c r="H24" s="22" t="str">
        <f t="shared" si="0"/>
        <v>审批状态</v>
      </c>
    </row>
    <row r="25" spans="1:9" ht="26.25" customHeight="1">
      <c r="A25" s="21">
        <v>19</v>
      </c>
      <c r="B25" s="22" t="s">
        <v>363</v>
      </c>
      <c r="C25" s="25" t="s">
        <v>376</v>
      </c>
      <c r="D25" s="22" t="s">
        <v>22</v>
      </c>
      <c r="E25" s="21" t="s">
        <v>27</v>
      </c>
      <c r="F25" s="22"/>
      <c r="G25" s="22"/>
      <c r="H25" s="22" t="str">
        <f t="shared" si="0"/>
        <v>审批状态描述</v>
      </c>
    </row>
    <row r="26" spans="1:9" ht="26.25" customHeight="1">
      <c r="A26" s="21">
        <v>20</v>
      </c>
      <c r="B26" s="22" t="s">
        <v>364</v>
      </c>
      <c r="C26" s="25" t="s">
        <v>375</v>
      </c>
      <c r="D26" s="22" t="s">
        <v>113</v>
      </c>
      <c r="E26" s="21" t="s">
        <v>27</v>
      </c>
      <c r="F26" s="22"/>
      <c r="G26" s="22"/>
      <c r="H26" s="22" t="str">
        <f t="shared" si="0"/>
        <v>审批通过日期</v>
      </c>
    </row>
    <row r="27" spans="1:9" ht="26.25" customHeight="1">
      <c r="A27" s="21">
        <v>21</v>
      </c>
      <c r="B27" s="22" t="s">
        <v>365</v>
      </c>
      <c r="C27" s="25" t="s">
        <v>374</v>
      </c>
      <c r="D27" s="22" t="s">
        <v>22</v>
      </c>
      <c r="E27" s="21" t="s">
        <v>27</v>
      </c>
      <c r="F27" s="22"/>
      <c r="G27" s="22"/>
      <c r="H27" s="22" t="str">
        <f t="shared" si="0"/>
        <v>复核人</v>
      </c>
    </row>
    <row r="28" spans="1:9" ht="26.25" customHeight="1">
      <c r="A28" s="21">
        <v>22</v>
      </c>
      <c r="B28" s="22" t="s">
        <v>366</v>
      </c>
      <c r="C28" s="25" t="s">
        <v>373</v>
      </c>
      <c r="D28" s="22" t="s">
        <v>393</v>
      </c>
      <c r="E28" s="21" t="s">
        <v>27</v>
      </c>
      <c r="F28" s="22"/>
      <c r="G28" s="22"/>
      <c r="H28" s="22" t="str">
        <f t="shared" si="0"/>
        <v>复核日期</v>
      </c>
    </row>
    <row r="29" spans="1:9" ht="26.25" customHeight="1">
      <c r="A29" s="21">
        <v>23</v>
      </c>
      <c r="B29" s="22" t="s">
        <v>367</v>
      </c>
      <c r="C29" s="25" t="s">
        <v>372</v>
      </c>
      <c r="D29" s="22" t="s">
        <v>239</v>
      </c>
      <c r="E29" s="21" t="s">
        <v>27</v>
      </c>
      <c r="F29" s="22"/>
      <c r="G29" s="22"/>
      <c r="H29" s="22" t="str">
        <f t="shared" si="0"/>
        <v>原始单据签收人</v>
      </c>
    </row>
    <row r="30" spans="1:9" ht="26.25" customHeight="1">
      <c r="A30" s="21">
        <v>24</v>
      </c>
      <c r="B30" s="22" t="s">
        <v>368</v>
      </c>
      <c r="C30" s="25" t="s">
        <v>371</v>
      </c>
      <c r="D30" s="22" t="s">
        <v>113</v>
      </c>
      <c r="E30" s="21" t="s">
        <v>27</v>
      </c>
      <c r="F30" s="22"/>
      <c r="G30" s="22"/>
      <c r="H30" s="22" t="str">
        <f t="shared" si="0"/>
        <v>原始单据签收日期</v>
      </c>
    </row>
    <row r="31" spans="1:9" ht="54" customHeight="1">
      <c r="A31" s="21">
        <v>25</v>
      </c>
      <c r="B31" s="22" t="s">
        <v>369</v>
      </c>
      <c r="C31" s="30" t="s">
        <v>370</v>
      </c>
      <c r="D31" s="22" t="s">
        <v>131</v>
      </c>
      <c r="E31" s="21" t="s">
        <v>27</v>
      </c>
      <c r="F31" s="22"/>
      <c r="G31" s="22"/>
      <c r="H31" s="22" t="str">
        <f t="shared" si="0"/>
        <v>签收状态：1-待签收，2-已签收，3-拒签</v>
      </c>
    </row>
    <row r="32" spans="1:9" ht="26.25" customHeight="1">
      <c r="A32" s="21">
        <v>26</v>
      </c>
      <c r="B32" s="26" t="s">
        <v>18</v>
      </c>
      <c r="C32" s="25" t="s">
        <v>34</v>
      </c>
      <c r="D32" s="23" t="s">
        <v>395</v>
      </c>
      <c r="E32" s="21" t="s">
        <v>27</v>
      </c>
      <c r="F32" s="23"/>
      <c r="G32" s="23"/>
      <c r="H32" s="22" t="str">
        <f t="shared" si="0"/>
        <v>创建日期</v>
      </c>
    </row>
    <row r="33" spans="1:8" ht="26.25" customHeight="1">
      <c r="A33" s="21">
        <v>27</v>
      </c>
      <c r="B33" s="26" t="s">
        <v>19</v>
      </c>
      <c r="C33" s="25" t="s">
        <v>35</v>
      </c>
      <c r="D33" s="23" t="s">
        <v>239</v>
      </c>
      <c r="E33" s="21" t="s">
        <v>27</v>
      </c>
      <c r="F33" s="23"/>
      <c r="G33" s="23"/>
      <c r="H33" s="22" t="str">
        <f t="shared" ref="H33:H35" si="3">C33</f>
        <v>创建人</v>
      </c>
    </row>
    <row r="34" spans="1:8" ht="26.25" customHeight="1">
      <c r="A34" s="21">
        <v>28</v>
      </c>
      <c r="B34" s="26" t="s">
        <v>20</v>
      </c>
      <c r="C34" s="25" t="s">
        <v>36</v>
      </c>
      <c r="D34" s="23" t="s">
        <v>25</v>
      </c>
      <c r="E34" s="21" t="s">
        <v>27</v>
      </c>
      <c r="F34" s="23"/>
      <c r="G34" s="23"/>
      <c r="H34" s="22" t="str">
        <f t="shared" si="3"/>
        <v>最后更新日期</v>
      </c>
    </row>
    <row r="35" spans="1:8" ht="26.25" customHeight="1">
      <c r="A35" s="21">
        <v>29</v>
      </c>
      <c r="B35" s="26" t="s">
        <v>21</v>
      </c>
      <c r="C35" s="25" t="s">
        <v>37</v>
      </c>
      <c r="D35" s="23" t="s">
        <v>22</v>
      </c>
      <c r="E35" s="21" t="s">
        <v>27</v>
      </c>
      <c r="F35" s="23"/>
      <c r="G35" s="23"/>
      <c r="H35" s="22" t="str">
        <f t="shared" si="3"/>
        <v>最后更新人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13" display="XC_AP_INVOICE_H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30" zoomScaleNormal="130" workbookViewId="0">
      <selection activeCell="C8" sqref="C8"/>
    </sheetView>
  </sheetViews>
  <sheetFormatPr defaultRowHeight="13.5"/>
  <cols>
    <col min="1" max="1" width="8" style="24" customWidth="1"/>
    <col min="2" max="2" width="18.375" style="24" bestFit="1" customWidth="1"/>
    <col min="3" max="3" width="18.375" style="24" customWidth="1"/>
    <col min="4" max="4" width="11.375" style="24" customWidth="1"/>
    <col min="5" max="5" width="9" style="24"/>
    <col min="6" max="6" width="6.5" style="24" customWidth="1"/>
    <col min="7" max="7" width="7" style="24" customWidth="1"/>
    <col min="8" max="8" width="14.875" style="24" customWidth="1"/>
    <col min="9" max="11" width="9" style="24"/>
    <col min="12" max="12" width="12.75" style="24" customWidth="1"/>
    <col min="13" max="13" width="12.375" style="24" customWidth="1"/>
    <col min="14" max="14" width="13.875" style="24" customWidth="1"/>
    <col min="15" max="16384" width="9" style="24"/>
  </cols>
  <sheetData>
    <row r="1" spans="1:8" ht="31.5" customHeight="1">
      <c r="A1" s="62" t="s">
        <v>3</v>
      </c>
      <c r="B1" s="63"/>
      <c r="C1" s="63"/>
      <c r="D1" s="63"/>
      <c r="E1" s="63"/>
      <c r="F1" s="63"/>
      <c r="G1" s="63"/>
      <c r="H1" s="64"/>
    </row>
    <row r="2" spans="1:8" ht="27.75" customHeight="1">
      <c r="A2" s="27" t="s">
        <v>4</v>
      </c>
      <c r="B2" s="65" t="s">
        <v>396</v>
      </c>
      <c r="C2" s="65"/>
      <c r="D2" s="28" t="s">
        <v>5</v>
      </c>
      <c r="E2" s="66" t="s">
        <v>194</v>
      </c>
      <c r="F2" s="66"/>
      <c r="G2" s="66"/>
      <c r="H2" s="66"/>
    </row>
    <row r="3" spans="1:8" ht="20.25" customHeight="1">
      <c r="A3" s="61" t="s">
        <v>6</v>
      </c>
      <c r="B3" s="61"/>
      <c r="C3" s="66" t="s">
        <v>397</v>
      </c>
      <c r="D3" s="66"/>
      <c r="E3" s="66"/>
      <c r="F3" s="66"/>
      <c r="G3" s="66"/>
      <c r="H3" s="66"/>
    </row>
    <row r="4" spans="1:8" ht="19.5" customHeight="1">
      <c r="A4" s="28" t="s">
        <v>7</v>
      </c>
      <c r="B4" s="28" t="s">
        <v>8</v>
      </c>
      <c r="C4" s="28" t="s">
        <v>9</v>
      </c>
      <c r="D4" s="28" t="s">
        <v>10</v>
      </c>
      <c r="E4" s="28" t="s">
        <v>11</v>
      </c>
      <c r="F4" s="61" t="s">
        <v>12</v>
      </c>
      <c r="G4" s="61"/>
      <c r="H4" s="28" t="s">
        <v>13</v>
      </c>
    </row>
    <row r="5" spans="1:8" ht="26.25" customHeight="1">
      <c r="A5" s="21">
        <v>1</v>
      </c>
      <c r="B5" s="22" t="s">
        <v>398</v>
      </c>
      <c r="C5" s="25" t="s">
        <v>74</v>
      </c>
      <c r="D5" s="22" t="s">
        <v>307</v>
      </c>
      <c r="E5" s="21" t="s">
        <v>26</v>
      </c>
      <c r="F5" s="22"/>
      <c r="G5" s="22"/>
      <c r="H5" s="22" t="str">
        <f>C5</f>
        <v>主键</v>
      </c>
    </row>
    <row r="6" spans="1:8" ht="26.25" customHeight="1">
      <c r="A6" s="21">
        <v>2</v>
      </c>
      <c r="B6" s="22" t="s">
        <v>352</v>
      </c>
      <c r="C6" s="25" t="s">
        <v>407</v>
      </c>
      <c r="D6" s="22" t="s">
        <v>22</v>
      </c>
      <c r="E6" s="21" t="s">
        <v>27</v>
      </c>
      <c r="F6" s="22"/>
      <c r="G6" s="22"/>
      <c r="H6" s="22" t="str">
        <f t="shared" ref="H6:H14" si="0">C6</f>
        <v>采购发票主ID</v>
      </c>
    </row>
    <row r="7" spans="1:8" ht="26.25" customHeight="1">
      <c r="A7" s="21">
        <v>7</v>
      </c>
      <c r="B7" s="22" t="s">
        <v>681</v>
      </c>
      <c r="C7" s="25" t="s">
        <v>683</v>
      </c>
      <c r="D7" s="22" t="s">
        <v>22</v>
      </c>
      <c r="E7" s="21" t="s">
        <v>26</v>
      </c>
      <c r="F7" s="22"/>
      <c r="G7" s="22"/>
      <c r="H7" s="22" t="str">
        <f>C7</f>
        <v>蓝票采购发票主ID</v>
      </c>
    </row>
    <row r="8" spans="1:8" ht="26.25" customHeight="1">
      <c r="A8" s="21">
        <v>7</v>
      </c>
      <c r="B8" s="22" t="s">
        <v>682</v>
      </c>
      <c r="C8" s="25" t="s">
        <v>684</v>
      </c>
      <c r="D8" s="22" t="s">
        <v>22</v>
      </c>
      <c r="E8" s="21" t="s">
        <v>26</v>
      </c>
      <c r="F8" s="22"/>
      <c r="G8" s="22"/>
      <c r="H8" s="22" t="str">
        <f>C8</f>
        <v>蓝票采购发票行ID</v>
      </c>
    </row>
    <row r="9" spans="1:8" ht="26.25" customHeight="1">
      <c r="A9" s="21">
        <v>7</v>
      </c>
      <c r="B9" s="22" t="s">
        <v>679</v>
      </c>
      <c r="C9" s="25" t="s">
        <v>282</v>
      </c>
      <c r="D9" s="22" t="s">
        <v>22</v>
      </c>
      <c r="E9" s="21" t="s">
        <v>26</v>
      </c>
      <c r="F9" s="22"/>
      <c r="G9" s="22"/>
      <c r="H9" s="22" t="str">
        <f>C9</f>
        <v>采购类型ID</v>
      </c>
    </row>
    <row r="10" spans="1:8" ht="26.25" customHeight="1">
      <c r="A10" s="21">
        <v>4</v>
      </c>
      <c r="B10" s="22" t="s">
        <v>399</v>
      </c>
      <c r="C10" s="25" t="s">
        <v>406</v>
      </c>
      <c r="D10" s="22" t="s">
        <v>22</v>
      </c>
      <c r="E10" s="21" t="s">
        <v>27</v>
      </c>
      <c r="F10" s="22"/>
      <c r="G10" s="22"/>
      <c r="H10" s="22" t="str">
        <f t="shared" si="0"/>
        <v>预算项目</v>
      </c>
    </row>
    <row r="11" spans="1:8" ht="26.25" customHeight="1">
      <c r="A11" s="21">
        <v>5</v>
      </c>
      <c r="B11" s="22" t="s">
        <v>400</v>
      </c>
      <c r="C11" s="25" t="s">
        <v>405</v>
      </c>
      <c r="D11" s="22" t="s">
        <v>123</v>
      </c>
      <c r="E11" s="21" t="s">
        <v>27</v>
      </c>
      <c r="F11" s="22"/>
      <c r="G11" s="22"/>
      <c r="H11" s="22" t="str">
        <f t="shared" si="0"/>
        <v>金额(无税)</v>
      </c>
    </row>
    <row r="12" spans="1:8" ht="26.25" customHeight="1">
      <c r="A12" s="21">
        <v>6</v>
      </c>
      <c r="B12" s="22" t="s">
        <v>401</v>
      </c>
      <c r="C12" s="25" t="s">
        <v>404</v>
      </c>
      <c r="D12" s="22" t="s">
        <v>132</v>
      </c>
      <c r="E12" s="21" t="s">
        <v>27</v>
      </c>
      <c r="F12" s="22"/>
      <c r="G12" s="22"/>
      <c r="H12" s="22" t="str">
        <f t="shared" si="0"/>
        <v>数量</v>
      </c>
    </row>
    <row r="13" spans="1:8" ht="26.25" customHeight="1">
      <c r="A13" s="21">
        <v>7</v>
      </c>
      <c r="B13" s="22" t="s">
        <v>402</v>
      </c>
      <c r="C13" s="25" t="s">
        <v>403</v>
      </c>
      <c r="D13" s="22" t="s">
        <v>307</v>
      </c>
      <c r="E13" s="21" t="s">
        <v>27</v>
      </c>
      <c r="F13" s="22"/>
      <c r="G13" s="22"/>
      <c r="H13" s="22" t="str">
        <f t="shared" si="0"/>
        <v>计量单位</v>
      </c>
    </row>
    <row r="14" spans="1:8" ht="26.25" customHeight="1">
      <c r="A14" s="21">
        <v>8</v>
      </c>
      <c r="B14" s="22" t="s">
        <v>180</v>
      </c>
      <c r="C14" s="25" t="s">
        <v>101</v>
      </c>
      <c r="D14" s="22" t="s">
        <v>110</v>
      </c>
      <c r="E14" s="21" t="s">
        <v>27</v>
      </c>
      <c r="F14" s="22"/>
      <c r="G14" s="22"/>
      <c r="H14" s="22" t="str">
        <f t="shared" si="0"/>
        <v>摘要</v>
      </c>
    </row>
    <row r="15" spans="1:8" ht="26.25" customHeight="1">
      <c r="A15" s="21">
        <v>9</v>
      </c>
      <c r="B15" s="26" t="s">
        <v>18</v>
      </c>
      <c r="C15" s="25" t="s">
        <v>34</v>
      </c>
      <c r="D15" s="23" t="s">
        <v>25</v>
      </c>
      <c r="E15" s="21" t="s">
        <v>27</v>
      </c>
      <c r="F15" s="23"/>
      <c r="G15" s="23"/>
      <c r="H15" s="22" t="str">
        <f t="shared" ref="H15:H18" si="1">C15</f>
        <v>创建日期</v>
      </c>
    </row>
    <row r="16" spans="1:8" ht="26.25" customHeight="1">
      <c r="A16" s="21">
        <v>10</v>
      </c>
      <c r="B16" s="26" t="s">
        <v>19</v>
      </c>
      <c r="C16" s="25" t="s">
        <v>35</v>
      </c>
      <c r="D16" s="23" t="s">
        <v>22</v>
      </c>
      <c r="E16" s="21" t="s">
        <v>27</v>
      </c>
      <c r="F16" s="23"/>
      <c r="G16" s="23"/>
      <c r="H16" s="22" t="str">
        <f t="shared" si="1"/>
        <v>创建人</v>
      </c>
    </row>
    <row r="17" spans="1:8" ht="26.25" customHeight="1">
      <c r="A17" s="21">
        <v>11</v>
      </c>
      <c r="B17" s="26" t="s">
        <v>20</v>
      </c>
      <c r="C17" s="25" t="s">
        <v>36</v>
      </c>
      <c r="D17" s="23" t="s">
        <v>25</v>
      </c>
      <c r="E17" s="21" t="s">
        <v>27</v>
      </c>
      <c r="F17" s="23"/>
      <c r="G17" s="23"/>
      <c r="H17" s="22" t="str">
        <f t="shared" si="1"/>
        <v>最后更新日期</v>
      </c>
    </row>
    <row r="18" spans="1:8" ht="26.25" customHeight="1">
      <c r="A18" s="21">
        <v>12</v>
      </c>
      <c r="B18" s="26" t="s">
        <v>21</v>
      </c>
      <c r="C18" s="25" t="s">
        <v>37</v>
      </c>
      <c r="D18" s="23" t="s">
        <v>22</v>
      </c>
      <c r="E18" s="21" t="s">
        <v>27</v>
      </c>
      <c r="F18" s="23"/>
      <c r="G18" s="23"/>
      <c r="H18" s="22" t="str">
        <f t="shared" si="1"/>
        <v>最后更新人</v>
      </c>
    </row>
    <row r="19" spans="1:8">
      <c r="C19" s="31"/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14" display="XC_AP_INVOICE_L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4" zoomScale="130" zoomScaleNormal="130" workbookViewId="0">
      <selection activeCell="D5" sqref="D5"/>
    </sheetView>
  </sheetViews>
  <sheetFormatPr defaultRowHeight="13.5"/>
  <cols>
    <col min="1" max="1" width="8" style="24" customWidth="1"/>
    <col min="2" max="2" width="18.375" style="24" bestFit="1" customWidth="1"/>
    <col min="3" max="3" width="18.375" style="24" customWidth="1"/>
    <col min="4" max="4" width="11.375" style="24" customWidth="1"/>
    <col min="5" max="5" width="9" style="24"/>
    <col min="6" max="6" width="6.5" style="24" customWidth="1"/>
    <col min="7" max="7" width="7" style="24" customWidth="1"/>
    <col min="8" max="8" width="14.875" style="24" customWidth="1"/>
    <col min="9" max="11" width="9" style="24"/>
    <col min="12" max="12" width="12.75" style="24" customWidth="1"/>
    <col min="13" max="13" width="12.375" style="24" customWidth="1"/>
    <col min="14" max="14" width="13.875" style="24" customWidth="1"/>
    <col min="15" max="16384" width="9" style="24"/>
  </cols>
  <sheetData>
    <row r="1" spans="1:8" ht="31.5" customHeight="1">
      <c r="A1" s="62" t="s">
        <v>3</v>
      </c>
      <c r="B1" s="63"/>
      <c r="C1" s="63"/>
      <c r="D1" s="63"/>
      <c r="E1" s="63"/>
      <c r="F1" s="63"/>
      <c r="G1" s="63"/>
      <c r="H1" s="64"/>
    </row>
    <row r="2" spans="1:8" ht="27.75" customHeight="1">
      <c r="A2" s="27" t="s">
        <v>4</v>
      </c>
      <c r="B2" s="65" t="s">
        <v>409</v>
      </c>
      <c r="C2" s="65"/>
      <c r="D2" s="34" t="s">
        <v>5</v>
      </c>
      <c r="E2" s="66" t="s">
        <v>183</v>
      </c>
      <c r="F2" s="66"/>
      <c r="G2" s="66"/>
      <c r="H2" s="66"/>
    </row>
    <row r="3" spans="1:8" ht="20.25" customHeight="1">
      <c r="A3" s="61" t="s">
        <v>6</v>
      </c>
      <c r="B3" s="61"/>
      <c r="C3" s="66" t="s">
        <v>410</v>
      </c>
      <c r="D3" s="66"/>
      <c r="E3" s="66"/>
      <c r="F3" s="66"/>
      <c r="G3" s="66"/>
      <c r="H3" s="66"/>
    </row>
    <row r="4" spans="1:8" ht="19.5" customHeight="1">
      <c r="A4" s="34" t="s">
        <v>7</v>
      </c>
      <c r="B4" s="34" t="s">
        <v>8</v>
      </c>
      <c r="C4" s="34" t="s">
        <v>9</v>
      </c>
      <c r="D4" s="34" t="s">
        <v>10</v>
      </c>
      <c r="E4" s="34" t="s">
        <v>11</v>
      </c>
      <c r="F4" s="61" t="s">
        <v>12</v>
      </c>
      <c r="G4" s="61"/>
      <c r="H4" s="34" t="s">
        <v>13</v>
      </c>
    </row>
    <row r="5" spans="1:8" ht="26.25" customHeight="1">
      <c r="A5" s="21">
        <v>1</v>
      </c>
      <c r="B5" s="22" t="s">
        <v>411</v>
      </c>
      <c r="C5" s="25" t="s">
        <v>74</v>
      </c>
      <c r="D5" s="22" t="s">
        <v>307</v>
      </c>
      <c r="E5" s="21" t="s">
        <v>26</v>
      </c>
      <c r="F5" s="22"/>
      <c r="G5" s="22"/>
      <c r="H5" s="22" t="str">
        <f>C5</f>
        <v>主键</v>
      </c>
    </row>
    <row r="6" spans="1:8" ht="26.25" customHeight="1">
      <c r="A6" s="21">
        <v>2</v>
      </c>
      <c r="B6" s="22" t="s">
        <v>352</v>
      </c>
      <c r="C6" s="25" t="s">
        <v>415</v>
      </c>
      <c r="D6" s="22" t="s">
        <v>22</v>
      </c>
      <c r="E6" s="21" t="s">
        <v>27</v>
      </c>
      <c r="F6" s="22"/>
      <c r="G6" s="22"/>
      <c r="H6" s="22" t="str">
        <f t="shared" ref="H6:H12" si="0">C6</f>
        <v>采购发票主ID</v>
      </c>
    </row>
    <row r="7" spans="1:8" ht="26.25" customHeight="1">
      <c r="A7" s="21">
        <v>1</v>
      </c>
      <c r="B7" s="22" t="s">
        <v>412</v>
      </c>
      <c r="C7" s="25" t="s">
        <v>414</v>
      </c>
      <c r="D7" s="22" t="s">
        <v>22</v>
      </c>
      <c r="E7" s="21" t="s">
        <v>27</v>
      </c>
      <c r="F7" s="22"/>
      <c r="G7" s="22"/>
      <c r="H7" s="22" t="str">
        <f>C7</f>
        <v>预付款单主ID</v>
      </c>
    </row>
    <row r="8" spans="1:8" ht="26.25" customHeight="1">
      <c r="A8" s="21">
        <v>5</v>
      </c>
      <c r="B8" s="22" t="s">
        <v>124</v>
      </c>
      <c r="C8" s="25" t="s">
        <v>413</v>
      </c>
      <c r="D8" s="22" t="s">
        <v>114</v>
      </c>
      <c r="E8" s="21" t="s">
        <v>27</v>
      </c>
      <c r="F8" s="22"/>
      <c r="G8" s="22"/>
      <c r="H8" s="22" t="str">
        <f t="shared" si="0"/>
        <v>核销金额</v>
      </c>
    </row>
    <row r="9" spans="1:8" ht="26.25" customHeight="1">
      <c r="A9" s="21">
        <v>9</v>
      </c>
      <c r="B9" s="26" t="s">
        <v>18</v>
      </c>
      <c r="C9" s="25" t="s">
        <v>34</v>
      </c>
      <c r="D9" s="23" t="s">
        <v>25</v>
      </c>
      <c r="E9" s="21" t="s">
        <v>27</v>
      </c>
      <c r="F9" s="23"/>
      <c r="G9" s="23"/>
      <c r="H9" s="22" t="str">
        <f t="shared" si="0"/>
        <v>创建日期</v>
      </c>
    </row>
    <row r="10" spans="1:8" ht="26.25" customHeight="1">
      <c r="A10" s="21">
        <v>10</v>
      </c>
      <c r="B10" s="26" t="s">
        <v>19</v>
      </c>
      <c r="C10" s="25" t="s">
        <v>35</v>
      </c>
      <c r="D10" s="23" t="s">
        <v>22</v>
      </c>
      <c r="E10" s="21" t="s">
        <v>27</v>
      </c>
      <c r="F10" s="23"/>
      <c r="G10" s="23"/>
      <c r="H10" s="22" t="str">
        <f t="shared" si="0"/>
        <v>创建人</v>
      </c>
    </row>
    <row r="11" spans="1:8" ht="26.25" customHeight="1">
      <c r="A11" s="21">
        <v>11</v>
      </c>
      <c r="B11" s="26" t="s">
        <v>20</v>
      </c>
      <c r="C11" s="25" t="s">
        <v>36</v>
      </c>
      <c r="D11" s="23" t="s">
        <v>25</v>
      </c>
      <c r="E11" s="21" t="s">
        <v>27</v>
      </c>
      <c r="F11" s="23"/>
      <c r="G11" s="23"/>
      <c r="H11" s="22" t="str">
        <f t="shared" si="0"/>
        <v>最后更新日期</v>
      </c>
    </row>
    <row r="12" spans="1:8" ht="26.25" customHeight="1">
      <c r="A12" s="21">
        <v>12</v>
      </c>
      <c r="B12" s="26" t="s">
        <v>21</v>
      </c>
      <c r="C12" s="25" t="s">
        <v>37</v>
      </c>
      <c r="D12" s="23" t="s">
        <v>22</v>
      </c>
      <c r="E12" s="21" t="s">
        <v>27</v>
      </c>
      <c r="F12" s="23"/>
      <c r="G12" s="23"/>
      <c r="H12" s="22" t="str">
        <f t="shared" si="0"/>
        <v>最后更新人</v>
      </c>
    </row>
    <row r="13" spans="1:8">
      <c r="C13" s="31"/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15" display="XC_AP_INV_PR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28" zoomScale="130" zoomScaleNormal="130" workbookViewId="0">
      <selection activeCell="C33" sqref="C33"/>
    </sheetView>
  </sheetViews>
  <sheetFormatPr defaultRowHeight="13.5"/>
  <cols>
    <col min="1" max="1" width="8" style="24" customWidth="1"/>
    <col min="2" max="2" width="18.375" style="24" bestFit="1" customWidth="1"/>
    <col min="3" max="3" width="25" style="24" bestFit="1" customWidth="1"/>
    <col min="4" max="4" width="11.375" style="24" customWidth="1"/>
    <col min="5" max="5" width="9" style="24"/>
    <col min="6" max="6" width="6.5" style="24" customWidth="1"/>
    <col min="7" max="7" width="7" style="24" customWidth="1"/>
    <col min="8" max="8" width="14.875" style="24" customWidth="1"/>
    <col min="9" max="11" width="9" style="24"/>
    <col min="12" max="12" width="12.75" style="24" customWidth="1"/>
    <col min="13" max="13" width="12.375" style="24" customWidth="1"/>
    <col min="14" max="14" width="13.875" style="24" customWidth="1"/>
    <col min="15" max="16384" width="9" style="24"/>
  </cols>
  <sheetData>
    <row r="1" spans="1:8" ht="31.5" customHeight="1">
      <c r="A1" s="62" t="s">
        <v>3</v>
      </c>
      <c r="B1" s="63"/>
      <c r="C1" s="63"/>
      <c r="D1" s="63"/>
      <c r="E1" s="63"/>
      <c r="F1" s="63"/>
      <c r="G1" s="63"/>
      <c r="H1" s="64"/>
    </row>
    <row r="2" spans="1:8" ht="27.75" customHeight="1">
      <c r="A2" s="27" t="s">
        <v>4</v>
      </c>
      <c r="B2" s="65" t="s">
        <v>416</v>
      </c>
      <c r="C2" s="65"/>
      <c r="D2" s="29" t="s">
        <v>5</v>
      </c>
      <c r="E2" s="66" t="s">
        <v>165</v>
      </c>
      <c r="F2" s="66"/>
      <c r="G2" s="66"/>
      <c r="H2" s="66"/>
    </row>
    <row r="3" spans="1:8" ht="20.25" customHeight="1">
      <c r="A3" s="61" t="s">
        <v>6</v>
      </c>
      <c r="B3" s="61"/>
      <c r="C3" s="66" t="s">
        <v>417</v>
      </c>
      <c r="D3" s="66"/>
      <c r="E3" s="66"/>
      <c r="F3" s="66"/>
      <c r="G3" s="66"/>
      <c r="H3" s="66"/>
    </row>
    <row r="4" spans="1:8" ht="19.5" customHeight="1">
      <c r="A4" s="29" t="s">
        <v>7</v>
      </c>
      <c r="B4" s="29" t="s">
        <v>8</v>
      </c>
      <c r="C4" s="29" t="s">
        <v>9</v>
      </c>
      <c r="D4" s="29" t="s">
        <v>10</v>
      </c>
      <c r="E4" s="29" t="s">
        <v>11</v>
      </c>
      <c r="F4" s="61" t="s">
        <v>12</v>
      </c>
      <c r="G4" s="61"/>
      <c r="H4" s="29" t="s">
        <v>13</v>
      </c>
    </row>
    <row r="5" spans="1:8" ht="26.25" customHeight="1">
      <c r="A5" s="21">
        <v>1</v>
      </c>
      <c r="B5" s="22" t="s">
        <v>418</v>
      </c>
      <c r="C5" s="25" t="s">
        <v>392</v>
      </c>
      <c r="D5" s="22" t="s">
        <v>239</v>
      </c>
      <c r="E5" s="21" t="s">
        <v>26</v>
      </c>
      <c r="F5" s="22"/>
      <c r="G5" s="22"/>
      <c r="H5" s="22" t="str">
        <f>C5</f>
        <v>主键</v>
      </c>
    </row>
    <row r="6" spans="1:8" ht="26.25" customHeight="1">
      <c r="A6" s="21">
        <v>2</v>
      </c>
      <c r="B6" s="22" t="s">
        <v>419</v>
      </c>
      <c r="C6" s="25" t="s">
        <v>391</v>
      </c>
      <c r="D6" s="22" t="s">
        <v>239</v>
      </c>
      <c r="E6" s="21" t="s">
        <v>27</v>
      </c>
      <c r="F6" s="22"/>
      <c r="G6" s="22"/>
      <c r="H6" s="22" t="str">
        <f t="shared" ref="H6:H41" si="0">C6</f>
        <v>单据号</v>
      </c>
    </row>
    <row r="7" spans="1:8" ht="26.25" customHeight="1">
      <c r="A7" s="21">
        <v>3</v>
      </c>
      <c r="B7" s="12" t="s">
        <v>674</v>
      </c>
      <c r="C7" s="25" t="s">
        <v>675</v>
      </c>
      <c r="D7" s="22" t="s">
        <v>22</v>
      </c>
      <c r="E7" s="21" t="s">
        <v>27</v>
      </c>
      <c r="F7" s="22"/>
      <c r="G7" s="22"/>
      <c r="H7" s="22" t="str">
        <f t="shared" ref="H7" si="1">C7</f>
        <v>发票ID</v>
      </c>
    </row>
    <row r="8" spans="1:8" ht="26.25" customHeight="1">
      <c r="A8" s="21">
        <v>3</v>
      </c>
      <c r="B8" s="12" t="s">
        <v>699</v>
      </c>
      <c r="C8" s="25" t="s">
        <v>702</v>
      </c>
      <c r="D8" s="22" t="s">
        <v>22</v>
      </c>
      <c r="E8" s="21" t="s">
        <v>27</v>
      </c>
      <c r="F8" s="22"/>
      <c r="G8" s="22"/>
      <c r="H8" s="22" t="str">
        <f t="shared" ref="H8" si="2">C8</f>
        <v>蓝票应付单主ID</v>
      </c>
    </row>
    <row r="9" spans="1:8" ht="26.25" customHeight="1">
      <c r="A9" s="21">
        <v>3</v>
      </c>
      <c r="B9" s="12" t="s">
        <v>354</v>
      </c>
      <c r="C9" s="25" t="s">
        <v>390</v>
      </c>
      <c r="D9" s="22" t="s">
        <v>22</v>
      </c>
      <c r="E9" s="21" t="s">
        <v>27</v>
      </c>
      <c r="F9" s="22"/>
      <c r="G9" s="22"/>
      <c r="H9" s="22" t="str">
        <f t="shared" si="0"/>
        <v>单据类型</v>
      </c>
    </row>
    <row r="10" spans="1:8" ht="26.25" customHeight="1">
      <c r="A10" s="21">
        <v>4</v>
      </c>
      <c r="B10" s="22" t="s">
        <v>206</v>
      </c>
      <c r="C10" s="25" t="s">
        <v>347</v>
      </c>
      <c r="D10" s="22" t="s">
        <v>22</v>
      </c>
      <c r="E10" s="21" t="s">
        <v>27</v>
      </c>
      <c r="F10" s="22"/>
      <c r="G10" s="22"/>
      <c r="H10" s="22" t="str">
        <f t="shared" si="0"/>
        <v>所属账簿</v>
      </c>
    </row>
    <row r="11" spans="1:8" ht="26.25" customHeight="1">
      <c r="A11" s="21">
        <v>5</v>
      </c>
      <c r="B11" s="22" t="s">
        <v>207</v>
      </c>
      <c r="C11" s="25" t="s">
        <v>449</v>
      </c>
      <c r="D11" s="22" t="s">
        <v>113</v>
      </c>
      <c r="E11" s="21" t="s">
        <v>27</v>
      </c>
      <c r="F11" s="22"/>
      <c r="G11" s="22"/>
      <c r="H11" s="22" t="str">
        <f t="shared" si="0"/>
        <v>入账日期</v>
      </c>
    </row>
    <row r="12" spans="1:8" ht="26.25" customHeight="1">
      <c r="A12" s="21">
        <v>6</v>
      </c>
      <c r="B12" s="22" t="s">
        <v>334</v>
      </c>
      <c r="C12" s="25" t="s">
        <v>346</v>
      </c>
      <c r="D12" s="22" t="s">
        <v>22</v>
      </c>
      <c r="E12" s="21" t="s">
        <v>27</v>
      </c>
      <c r="F12" s="22"/>
      <c r="G12" s="22"/>
      <c r="H12" s="22" t="str">
        <f t="shared" si="0"/>
        <v>供应商</v>
      </c>
    </row>
    <row r="13" spans="1:8" ht="26.25" customHeight="1">
      <c r="A13" s="21">
        <v>7</v>
      </c>
      <c r="B13" s="22" t="s">
        <v>338</v>
      </c>
      <c r="C13" s="25" t="s">
        <v>343</v>
      </c>
      <c r="D13" s="22" t="s">
        <v>22</v>
      </c>
      <c r="E13" s="21" t="s">
        <v>27</v>
      </c>
      <c r="F13" s="22"/>
      <c r="G13" s="22"/>
      <c r="H13" s="22" t="str">
        <f t="shared" si="0"/>
        <v>项目</v>
      </c>
    </row>
    <row r="14" spans="1:8" ht="26.25" customHeight="1">
      <c r="A14" s="21">
        <v>8</v>
      </c>
      <c r="B14" s="22" t="s">
        <v>337</v>
      </c>
      <c r="C14" s="25" t="s">
        <v>388</v>
      </c>
      <c r="D14" s="22" t="s">
        <v>22</v>
      </c>
      <c r="E14" s="21" t="s">
        <v>27</v>
      </c>
      <c r="F14" s="22"/>
      <c r="G14" s="22"/>
      <c r="H14" s="22" t="str">
        <f t="shared" si="0"/>
        <v>成本中心</v>
      </c>
    </row>
    <row r="15" spans="1:8" ht="26.25" customHeight="1">
      <c r="A15" s="21">
        <v>9</v>
      </c>
      <c r="B15" s="22" t="s">
        <v>330</v>
      </c>
      <c r="C15" s="25" t="s">
        <v>387</v>
      </c>
      <c r="D15" s="22" t="s">
        <v>22</v>
      </c>
      <c r="E15" s="21" t="s">
        <v>27</v>
      </c>
      <c r="F15" s="22"/>
      <c r="G15" s="22"/>
      <c r="H15" s="22" t="str">
        <f t="shared" si="0"/>
        <v>所属合同</v>
      </c>
    </row>
    <row r="16" spans="1:8" ht="26.25" customHeight="1">
      <c r="A16" s="21">
        <v>10</v>
      </c>
      <c r="B16" s="22" t="s">
        <v>400</v>
      </c>
      <c r="C16" s="25" t="s">
        <v>448</v>
      </c>
      <c r="D16" s="22" t="s">
        <v>88</v>
      </c>
      <c r="E16" s="21" t="s">
        <v>27</v>
      </c>
      <c r="F16" s="22"/>
      <c r="G16" s="22"/>
      <c r="H16" s="22" t="str">
        <f t="shared" si="0"/>
        <v>金额</v>
      </c>
    </row>
    <row r="17" spans="1:8" ht="26.25" customHeight="1">
      <c r="A17" s="21">
        <v>11</v>
      </c>
      <c r="B17" s="22" t="s">
        <v>356</v>
      </c>
      <c r="C17" s="25" t="s">
        <v>385</v>
      </c>
      <c r="D17" s="22" t="s">
        <v>88</v>
      </c>
      <c r="E17" s="21" t="s">
        <v>27</v>
      </c>
      <c r="F17" s="22"/>
      <c r="G17" s="22"/>
      <c r="H17" s="22" t="str">
        <f t="shared" si="0"/>
        <v>税额</v>
      </c>
    </row>
    <row r="18" spans="1:8" ht="26.25" customHeight="1">
      <c r="A18" s="21">
        <v>12</v>
      </c>
      <c r="B18" s="22" t="s">
        <v>357</v>
      </c>
      <c r="C18" s="25" t="s">
        <v>384</v>
      </c>
      <c r="D18" s="22" t="s">
        <v>88</v>
      </c>
      <c r="E18" s="21" t="s">
        <v>27</v>
      </c>
      <c r="F18" s="22"/>
      <c r="G18" s="22"/>
      <c r="H18" s="22" t="str">
        <f t="shared" si="0"/>
        <v>税率</v>
      </c>
    </row>
    <row r="19" spans="1:8" ht="26.25" customHeight="1">
      <c r="A19" s="21">
        <v>13</v>
      </c>
      <c r="B19" s="22" t="s">
        <v>358</v>
      </c>
      <c r="C19" s="25" t="s">
        <v>383</v>
      </c>
      <c r="D19" s="22" t="s">
        <v>88</v>
      </c>
      <c r="E19" s="21" t="s">
        <v>27</v>
      </c>
      <c r="F19" s="22"/>
      <c r="G19" s="22"/>
      <c r="H19" s="22" t="str">
        <f t="shared" si="0"/>
        <v>含税金额</v>
      </c>
    </row>
    <row r="20" spans="1:8" ht="26.25" customHeight="1">
      <c r="A20" s="21">
        <v>10</v>
      </c>
      <c r="B20" s="22" t="s">
        <v>359</v>
      </c>
      <c r="C20" s="25" t="s">
        <v>447</v>
      </c>
      <c r="D20" s="22" t="s">
        <v>88</v>
      </c>
      <c r="E20" s="21" t="s">
        <v>27</v>
      </c>
      <c r="F20" s="22"/>
      <c r="G20" s="22"/>
      <c r="H20" s="22" t="str">
        <f t="shared" si="0"/>
        <v>核销金额</v>
      </c>
    </row>
    <row r="21" spans="1:8" ht="26.25" customHeight="1">
      <c r="A21" s="21">
        <v>10</v>
      </c>
      <c r="B21" s="22" t="s">
        <v>219</v>
      </c>
      <c r="C21" s="25" t="s">
        <v>446</v>
      </c>
      <c r="D21" s="22" t="s">
        <v>88</v>
      </c>
      <c r="E21" s="21" t="s">
        <v>27</v>
      </c>
      <c r="F21" s="22"/>
      <c r="G21" s="22"/>
      <c r="H21" s="22" t="str">
        <f t="shared" si="0"/>
        <v>已付金额</v>
      </c>
    </row>
    <row r="22" spans="1:8" ht="26.25" customHeight="1">
      <c r="A22" s="21">
        <v>10</v>
      </c>
      <c r="B22" s="22" t="s">
        <v>420</v>
      </c>
      <c r="C22" s="25" t="s">
        <v>445</v>
      </c>
      <c r="D22" s="22" t="s">
        <v>88</v>
      </c>
      <c r="E22" s="21" t="s">
        <v>27</v>
      </c>
      <c r="F22" s="22"/>
      <c r="G22" s="22"/>
      <c r="H22" s="22" t="str">
        <f t="shared" si="0"/>
        <v>未付金额</v>
      </c>
    </row>
    <row r="23" spans="1:8" ht="26.25" customHeight="1">
      <c r="A23" s="21">
        <v>10</v>
      </c>
      <c r="B23" s="22" t="s">
        <v>421</v>
      </c>
      <c r="C23" s="25" t="s">
        <v>444</v>
      </c>
      <c r="D23" s="22" t="s">
        <v>88</v>
      </c>
      <c r="E23" s="21" t="s">
        <v>27</v>
      </c>
      <c r="F23" s="22"/>
      <c r="G23" s="22"/>
      <c r="H23" s="22" t="str">
        <f t="shared" si="0"/>
        <v>占用金额</v>
      </c>
    </row>
    <row r="24" spans="1:8" ht="26.25" customHeight="1">
      <c r="A24" s="21">
        <v>10</v>
      </c>
      <c r="B24" s="22" t="s">
        <v>422</v>
      </c>
      <c r="C24" s="25" t="s">
        <v>443</v>
      </c>
      <c r="D24" s="22" t="s">
        <v>88</v>
      </c>
      <c r="E24" s="21" t="s">
        <v>27</v>
      </c>
      <c r="F24" s="22"/>
      <c r="G24" s="22"/>
      <c r="H24" s="22" t="str">
        <f t="shared" si="0"/>
        <v>调整金额</v>
      </c>
    </row>
    <row r="25" spans="1:8" ht="26.25" customHeight="1">
      <c r="A25" s="21">
        <v>13</v>
      </c>
      <c r="B25" s="22" t="s">
        <v>423</v>
      </c>
      <c r="C25" s="25" t="s">
        <v>442</v>
      </c>
      <c r="D25" s="22" t="s">
        <v>88</v>
      </c>
      <c r="E25" s="21" t="s">
        <v>27</v>
      </c>
      <c r="F25" s="22"/>
      <c r="G25" s="22"/>
      <c r="H25" s="22" t="str">
        <f t="shared" si="0"/>
        <v>已申请付款金额</v>
      </c>
    </row>
    <row r="26" spans="1:8" ht="26.25" customHeight="1">
      <c r="A26" s="21">
        <v>13</v>
      </c>
      <c r="B26" s="22" t="s">
        <v>424</v>
      </c>
      <c r="C26" s="25" t="s">
        <v>441</v>
      </c>
      <c r="D26" s="22" t="s">
        <v>88</v>
      </c>
      <c r="E26" s="21" t="s">
        <v>27</v>
      </c>
      <c r="F26" s="22"/>
      <c r="G26" s="22"/>
      <c r="H26" s="22" t="str">
        <f t="shared" si="0"/>
        <v>未申请付款金额</v>
      </c>
    </row>
    <row r="27" spans="1:8" ht="26.25" customHeight="1">
      <c r="A27" s="21">
        <v>16</v>
      </c>
      <c r="B27" s="22" t="s">
        <v>303</v>
      </c>
      <c r="C27" s="25" t="s">
        <v>315</v>
      </c>
      <c r="D27" s="22" t="s">
        <v>110</v>
      </c>
      <c r="E27" s="21" t="s">
        <v>27</v>
      </c>
      <c r="F27" s="22"/>
      <c r="G27" s="22"/>
      <c r="H27" s="22" t="str">
        <f t="shared" si="0"/>
        <v>应付科目</v>
      </c>
    </row>
    <row r="28" spans="1:8" ht="26.25" customHeight="1">
      <c r="A28" s="21">
        <v>16</v>
      </c>
      <c r="B28" s="22" t="s">
        <v>305</v>
      </c>
      <c r="C28" s="25" t="s">
        <v>440</v>
      </c>
      <c r="D28" s="22" t="s">
        <v>110</v>
      </c>
      <c r="E28" s="21" t="s">
        <v>27</v>
      </c>
      <c r="F28" s="22"/>
      <c r="G28" s="22"/>
      <c r="H28" s="22" t="str">
        <f t="shared" si="0"/>
        <v>进项税科目</v>
      </c>
    </row>
    <row r="29" spans="1:8" ht="26.25" customHeight="1">
      <c r="A29" s="21">
        <v>16</v>
      </c>
      <c r="B29" s="22" t="s">
        <v>425</v>
      </c>
      <c r="C29" s="25" t="s">
        <v>439</v>
      </c>
      <c r="D29" s="22" t="s">
        <v>84</v>
      </c>
      <c r="E29" s="21" t="s">
        <v>27</v>
      </c>
      <c r="F29" s="22"/>
      <c r="G29" s="22"/>
      <c r="H29" s="22" t="str">
        <f t="shared" si="0"/>
        <v>应付科目组合</v>
      </c>
    </row>
    <row r="30" spans="1:8" ht="26.25" customHeight="1">
      <c r="A30" s="21">
        <v>16</v>
      </c>
      <c r="B30" s="22" t="s">
        <v>426</v>
      </c>
      <c r="C30" s="25" t="s">
        <v>438</v>
      </c>
      <c r="D30" s="22" t="s">
        <v>84</v>
      </c>
      <c r="E30" s="21" t="s">
        <v>27</v>
      </c>
      <c r="F30" s="22"/>
      <c r="G30" s="22"/>
      <c r="H30" s="22" t="str">
        <f t="shared" si="0"/>
        <v>进项税科目组合</v>
      </c>
    </row>
    <row r="31" spans="1:8" ht="32.25" customHeight="1">
      <c r="A31" s="21">
        <v>11</v>
      </c>
      <c r="B31" s="22" t="s">
        <v>427</v>
      </c>
      <c r="C31" s="30" t="s">
        <v>437</v>
      </c>
      <c r="D31" s="22" t="s">
        <v>286</v>
      </c>
      <c r="E31" s="21" t="s">
        <v>27</v>
      </c>
      <c r="F31" s="22"/>
      <c r="G31" s="22"/>
      <c r="H31" s="22" t="str">
        <f t="shared" si="0"/>
        <v>期初: 0-未拆分 1-已拆分 2-正常单据</v>
      </c>
    </row>
    <row r="32" spans="1:8" ht="49.5" customHeight="1">
      <c r="A32" s="21">
        <v>11</v>
      </c>
      <c r="B32" s="22" t="s">
        <v>428</v>
      </c>
      <c r="C32" s="25" t="s">
        <v>704</v>
      </c>
      <c r="D32" s="22" t="s">
        <v>703</v>
      </c>
      <c r="E32" s="21" t="s">
        <v>27</v>
      </c>
      <c r="F32" s="22"/>
      <c r="G32" s="22"/>
      <c r="H32" s="22" t="str">
        <f t="shared" si="0"/>
        <v>来源 TEMP-手工采购类型 GL-手工应付单 INV-采购发票1</v>
      </c>
    </row>
    <row r="33" spans="1:8" ht="26.25" customHeight="1">
      <c r="A33" s="21">
        <v>16</v>
      </c>
      <c r="B33" s="22" t="s">
        <v>429</v>
      </c>
      <c r="C33" s="25" t="s">
        <v>436</v>
      </c>
      <c r="D33" s="22" t="s">
        <v>450</v>
      </c>
      <c r="E33" s="21" t="s">
        <v>27</v>
      </c>
      <c r="F33" s="22"/>
      <c r="G33" s="22"/>
      <c r="H33" s="22" t="str">
        <f t="shared" si="0"/>
        <v>凭证头ID</v>
      </c>
    </row>
    <row r="34" spans="1:8" ht="26.25" customHeight="1">
      <c r="A34" s="21">
        <v>16</v>
      </c>
      <c r="B34" s="22" t="s">
        <v>430</v>
      </c>
      <c r="C34" s="25" t="s">
        <v>435</v>
      </c>
      <c r="D34" s="22" t="s">
        <v>110</v>
      </c>
      <c r="E34" s="21" t="s">
        <v>27</v>
      </c>
      <c r="F34" s="22"/>
      <c r="G34" s="22"/>
      <c r="H34" s="22" t="str">
        <f t="shared" si="0"/>
        <v>凭证状态</v>
      </c>
    </row>
    <row r="35" spans="1:8" ht="26.25" customHeight="1">
      <c r="A35" s="21">
        <v>16</v>
      </c>
      <c r="B35" s="22" t="s">
        <v>265</v>
      </c>
      <c r="C35" s="25" t="s">
        <v>378</v>
      </c>
      <c r="D35" s="22" t="s">
        <v>110</v>
      </c>
      <c r="E35" s="21" t="s">
        <v>27</v>
      </c>
      <c r="F35" s="22"/>
      <c r="G35" s="22"/>
      <c r="H35" s="22" t="str">
        <f t="shared" si="0"/>
        <v>摘要</v>
      </c>
    </row>
    <row r="36" spans="1:8" ht="26.25" customHeight="1">
      <c r="A36" s="21">
        <v>22</v>
      </c>
      <c r="B36" s="22" t="s">
        <v>431</v>
      </c>
      <c r="C36" s="25" t="s">
        <v>434</v>
      </c>
      <c r="D36" s="22" t="s">
        <v>156</v>
      </c>
      <c r="E36" s="21" t="s">
        <v>27</v>
      </c>
      <c r="F36" s="22"/>
      <c r="G36" s="22"/>
      <c r="H36" s="22" t="str">
        <f t="shared" si="0"/>
        <v>审核人</v>
      </c>
    </row>
    <row r="37" spans="1:8" ht="26.25" customHeight="1">
      <c r="A37" s="21">
        <v>23</v>
      </c>
      <c r="B37" s="22" t="s">
        <v>432</v>
      </c>
      <c r="C37" s="25" t="s">
        <v>433</v>
      </c>
      <c r="D37" s="22" t="s">
        <v>113</v>
      </c>
      <c r="E37" s="21" t="s">
        <v>27</v>
      </c>
      <c r="F37" s="22"/>
      <c r="G37" s="22"/>
      <c r="H37" s="22" t="str">
        <f t="shared" si="0"/>
        <v>审核日期</v>
      </c>
    </row>
    <row r="38" spans="1:8" ht="26.25" customHeight="1">
      <c r="A38" s="21">
        <v>12</v>
      </c>
      <c r="B38" s="26" t="s">
        <v>18</v>
      </c>
      <c r="C38" s="25" t="s">
        <v>34</v>
      </c>
      <c r="D38" s="23" t="s">
        <v>25</v>
      </c>
      <c r="E38" s="21" t="s">
        <v>27</v>
      </c>
      <c r="F38" s="23"/>
      <c r="G38" s="23"/>
      <c r="H38" s="22" t="str">
        <f t="shared" si="0"/>
        <v>创建日期</v>
      </c>
    </row>
    <row r="39" spans="1:8" ht="26.25" customHeight="1">
      <c r="A39" s="21">
        <v>13</v>
      </c>
      <c r="B39" s="26" t="s">
        <v>19</v>
      </c>
      <c r="C39" s="25" t="s">
        <v>35</v>
      </c>
      <c r="D39" s="23" t="s">
        <v>22</v>
      </c>
      <c r="E39" s="21" t="s">
        <v>27</v>
      </c>
      <c r="F39" s="23"/>
      <c r="G39" s="23"/>
      <c r="H39" s="22" t="str">
        <f t="shared" si="0"/>
        <v>创建人</v>
      </c>
    </row>
    <row r="40" spans="1:8" ht="26.25" customHeight="1">
      <c r="A40" s="21">
        <v>14</v>
      </c>
      <c r="B40" s="26" t="s">
        <v>20</v>
      </c>
      <c r="C40" s="25" t="s">
        <v>36</v>
      </c>
      <c r="D40" s="23" t="s">
        <v>25</v>
      </c>
      <c r="E40" s="21" t="s">
        <v>27</v>
      </c>
      <c r="F40" s="23"/>
      <c r="G40" s="23"/>
      <c r="H40" s="22" t="str">
        <f t="shared" si="0"/>
        <v>最后更新日期</v>
      </c>
    </row>
    <row r="41" spans="1:8" ht="26.25" customHeight="1">
      <c r="A41" s="21">
        <v>15</v>
      </c>
      <c r="B41" s="26" t="s">
        <v>21</v>
      </c>
      <c r="C41" s="25" t="s">
        <v>37</v>
      </c>
      <c r="D41" s="23" t="s">
        <v>22</v>
      </c>
      <c r="E41" s="21" t="s">
        <v>27</v>
      </c>
      <c r="F41" s="23"/>
      <c r="G41" s="23"/>
      <c r="H41" s="22" t="str">
        <f t="shared" si="0"/>
        <v>最后更新人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16" display="XC_AP_INV_GL_H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30" zoomScaleNormal="130" workbookViewId="0">
      <selection activeCell="C8" sqref="C8"/>
    </sheetView>
  </sheetViews>
  <sheetFormatPr defaultRowHeight="13.5"/>
  <cols>
    <col min="1" max="1" width="8" style="24" customWidth="1"/>
    <col min="2" max="2" width="18.375" style="24" bestFit="1" customWidth="1"/>
    <col min="3" max="3" width="18.375" style="24" customWidth="1"/>
    <col min="4" max="4" width="11.375" style="24" customWidth="1"/>
    <col min="5" max="5" width="9" style="24"/>
    <col min="6" max="6" width="6.5" style="24" customWidth="1"/>
    <col min="7" max="7" width="7" style="24" customWidth="1"/>
    <col min="8" max="8" width="14.875" style="24" customWidth="1"/>
    <col min="9" max="11" width="9" style="24"/>
    <col min="12" max="12" width="12.75" style="24" customWidth="1"/>
    <col min="13" max="13" width="12.375" style="24" customWidth="1"/>
    <col min="14" max="14" width="13.875" style="24" customWidth="1"/>
    <col min="15" max="16384" width="9" style="24"/>
  </cols>
  <sheetData>
    <row r="1" spans="1:8" ht="31.5" customHeight="1">
      <c r="A1" s="62" t="s">
        <v>3</v>
      </c>
      <c r="B1" s="63"/>
      <c r="C1" s="63"/>
      <c r="D1" s="63"/>
      <c r="E1" s="63"/>
      <c r="F1" s="63"/>
      <c r="G1" s="63"/>
      <c r="H1" s="64"/>
    </row>
    <row r="2" spans="1:8" ht="27.75" customHeight="1">
      <c r="A2" s="27" t="s">
        <v>4</v>
      </c>
      <c r="B2" s="65" t="s">
        <v>451</v>
      </c>
      <c r="C2" s="65"/>
      <c r="D2" s="29" t="s">
        <v>5</v>
      </c>
      <c r="E2" s="66" t="s">
        <v>167</v>
      </c>
      <c r="F2" s="66"/>
      <c r="G2" s="66"/>
      <c r="H2" s="66"/>
    </row>
    <row r="3" spans="1:8" ht="20.25" customHeight="1">
      <c r="A3" s="61" t="s">
        <v>6</v>
      </c>
      <c r="B3" s="61"/>
      <c r="C3" s="66" t="s">
        <v>452</v>
      </c>
      <c r="D3" s="66"/>
      <c r="E3" s="66"/>
      <c r="F3" s="66"/>
      <c r="G3" s="66"/>
      <c r="H3" s="66"/>
    </row>
    <row r="4" spans="1:8" ht="19.5" customHeight="1">
      <c r="A4" s="29" t="s">
        <v>7</v>
      </c>
      <c r="B4" s="29" t="s">
        <v>8</v>
      </c>
      <c r="C4" s="29" t="s">
        <v>9</v>
      </c>
      <c r="D4" s="29" t="s">
        <v>10</v>
      </c>
      <c r="E4" s="29" t="s">
        <v>11</v>
      </c>
      <c r="F4" s="61" t="s">
        <v>12</v>
      </c>
      <c r="G4" s="61"/>
      <c r="H4" s="29" t="s">
        <v>13</v>
      </c>
    </row>
    <row r="5" spans="1:8" ht="26.25" customHeight="1">
      <c r="A5" s="21">
        <v>1</v>
      </c>
      <c r="B5" s="22" t="s">
        <v>453</v>
      </c>
      <c r="C5" s="23" t="s">
        <v>462</v>
      </c>
      <c r="D5" s="22" t="s">
        <v>239</v>
      </c>
      <c r="E5" s="21" t="s">
        <v>26</v>
      </c>
      <c r="F5" s="22"/>
      <c r="G5" s="22"/>
      <c r="H5" s="22" t="str">
        <f>C5</f>
        <v>应付单行ID</v>
      </c>
    </row>
    <row r="6" spans="1:8" ht="26.25" customHeight="1">
      <c r="A6" s="21">
        <v>2</v>
      </c>
      <c r="B6" s="22" t="s">
        <v>418</v>
      </c>
      <c r="C6" s="25" t="s">
        <v>461</v>
      </c>
      <c r="D6" s="22" t="s">
        <v>239</v>
      </c>
      <c r="E6" s="21" t="s">
        <v>27</v>
      </c>
      <c r="F6" s="22"/>
      <c r="G6" s="22"/>
      <c r="H6" s="22" t="str">
        <f t="shared" ref="H6:H16" si="0">C6</f>
        <v>应付单主ID</v>
      </c>
    </row>
    <row r="7" spans="1:8" ht="26.25" customHeight="1">
      <c r="A7" s="21">
        <v>2</v>
      </c>
      <c r="B7" s="22" t="s">
        <v>698</v>
      </c>
      <c r="C7" s="25" t="s">
        <v>700</v>
      </c>
      <c r="D7" s="22" t="s">
        <v>82</v>
      </c>
      <c r="E7" s="21" t="s">
        <v>27</v>
      </c>
      <c r="F7" s="22"/>
      <c r="G7" s="22"/>
      <c r="H7" s="22" t="str">
        <f t="shared" si="0"/>
        <v>应付单蓝单行ID</v>
      </c>
    </row>
    <row r="8" spans="1:8" ht="26.25" customHeight="1">
      <c r="A8" s="21">
        <v>2</v>
      </c>
      <c r="B8" s="22" t="s">
        <v>699</v>
      </c>
      <c r="C8" s="25" t="s">
        <v>701</v>
      </c>
      <c r="D8" s="22" t="s">
        <v>82</v>
      </c>
      <c r="E8" s="21" t="s">
        <v>27</v>
      </c>
      <c r="F8" s="22"/>
      <c r="G8" s="22"/>
      <c r="H8" s="22" t="str">
        <f t="shared" ref="H8" si="1">C8</f>
        <v>应付单蓝单主ID</v>
      </c>
    </row>
    <row r="9" spans="1:8" ht="26.25" customHeight="1">
      <c r="A9" s="21">
        <v>7</v>
      </c>
      <c r="B9" s="22" t="s">
        <v>277</v>
      </c>
      <c r="C9" s="25" t="s">
        <v>460</v>
      </c>
      <c r="D9" s="22" t="s">
        <v>22</v>
      </c>
      <c r="E9" s="21" t="s">
        <v>26</v>
      </c>
      <c r="F9" s="22"/>
      <c r="G9" s="22"/>
      <c r="H9" s="22" t="str">
        <f>C9</f>
        <v>采购类型ID</v>
      </c>
    </row>
    <row r="10" spans="1:8" ht="26.25" customHeight="1">
      <c r="A10" s="21">
        <v>7</v>
      </c>
      <c r="B10" s="22" t="s">
        <v>454</v>
      </c>
      <c r="C10" s="25" t="s">
        <v>459</v>
      </c>
      <c r="D10" s="22" t="s">
        <v>22</v>
      </c>
      <c r="E10" s="21" t="s">
        <v>27</v>
      </c>
      <c r="F10" s="22"/>
      <c r="G10" s="22"/>
      <c r="H10" s="22" t="str">
        <f t="shared" ref="H10:H11" si="2">C10</f>
        <v>会计科目</v>
      </c>
    </row>
    <row r="11" spans="1:8" ht="26.25" customHeight="1">
      <c r="A11" s="21">
        <v>8</v>
      </c>
      <c r="B11" s="22" t="s">
        <v>455</v>
      </c>
      <c r="C11" s="25" t="s">
        <v>458</v>
      </c>
      <c r="D11" s="22" t="s">
        <v>83</v>
      </c>
      <c r="E11" s="21" t="s">
        <v>27</v>
      </c>
      <c r="F11" s="22"/>
      <c r="G11" s="22"/>
      <c r="H11" s="22" t="str">
        <f t="shared" si="2"/>
        <v>组合科目</v>
      </c>
    </row>
    <row r="12" spans="1:8" ht="26.25" customHeight="1">
      <c r="A12" s="21">
        <v>4</v>
      </c>
      <c r="B12" s="22" t="s">
        <v>399</v>
      </c>
      <c r="C12" s="25" t="s">
        <v>406</v>
      </c>
      <c r="D12" s="22" t="s">
        <v>22</v>
      </c>
      <c r="E12" s="21" t="s">
        <v>27</v>
      </c>
      <c r="F12" s="22"/>
      <c r="G12" s="22"/>
      <c r="H12" s="22" t="str">
        <f t="shared" si="0"/>
        <v>预算项目</v>
      </c>
    </row>
    <row r="13" spans="1:8" ht="26.25" customHeight="1">
      <c r="A13" s="21">
        <v>5</v>
      </c>
      <c r="B13" s="22" t="s">
        <v>400</v>
      </c>
      <c r="C13" s="25" t="s">
        <v>457</v>
      </c>
      <c r="D13" s="22" t="s">
        <v>301</v>
      </c>
      <c r="E13" s="21" t="s">
        <v>27</v>
      </c>
      <c r="F13" s="22"/>
      <c r="G13" s="22"/>
      <c r="H13" s="22" t="str">
        <f t="shared" si="0"/>
        <v>金额(无税)</v>
      </c>
    </row>
    <row r="14" spans="1:8" ht="26.25" customHeight="1">
      <c r="A14" s="21">
        <v>6</v>
      </c>
      <c r="B14" s="22" t="s">
        <v>401</v>
      </c>
      <c r="C14" s="25" t="s">
        <v>404</v>
      </c>
      <c r="D14" s="22" t="s">
        <v>408</v>
      </c>
      <c r="E14" s="21" t="s">
        <v>27</v>
      </c>
      <c r="F14" s="22"/>
      <c r="G14" s="22"/>
      <c r="H14" s="22" t="str">
        <f t="shared" si="0"/>
        <v>数量</v>
      </c>
    </row>
    <row r="15" spans="1:8" ht="26.25" customHeight="1">
      <c r="A15" s="21">
        <v>7</v>
      </c>
      <c r="B15" s="22" t="s">
        <v>402</v>
      </c>
      <c r="C15" s="25" t="s">
        <v>456</v>
      </c>
      <c r="D15" s="22" t="s">
        <v>307</v>
      </c>
      <c r="E15" s="21" t="s">
        <v>27</v>
      </c>
      <c r="F15" s="22"/>
      <c r="G15" s="22"/>
      <c r="H15" s="22" t="str">
        <f t="shared" si="0"/>
        <v>计量单位</v>
      </c>
    </row>
    <row r="16" spans="1:8" ht="26.25" customHeight="1">
      <c r="A16" s="21">
        <v>8</v>
      </c>
      <c r="B16" s="22" t="s">
        <v>180</v>
      </c>
      <c r="C16" s="25" t="s">
        <v>101</v>
      </c>
      <c r="D16" s="22" t="s">
        <v>110</v>
      </c>
      <c r="E16" s="21" t="s">
        <v>27</v>
      </c>
      <c r="F16" s="22"/>
      <c r="G16" s="22"/>
      <c r="H16" s="22" t="str">
        <f t="shared" si="0"/>
        <v>摘要</v>
      </c>
    </row>
    <row r="17" spans="1:8" ht="26.25" customHeight="1">
      <c r="A17" s="21">
        <v>12</v>
      </c>
      <c r="B17" s="26" t="s">
        <v>18</v>
      </c>
      <c r="C17" s="23" t="s">
        <v>34</v>
      </c>
      <c r="D17" s="23" t="s">
        <v>25</v>
      </c>
      <c r="E17" s="21" t="s">
        <v>27</v>
      </c>
      <c r="F17" s="23"/>
      <c r="G17" s="23"/>
      <c r="H17" s="22" t="str">
        <f t="shared" ref="H17:H20" si="3">C17</f>
        <v>创建日期</v>
      </c>
    </row>
    <row r="18" spans="1:8" ht="26.25" customHeight="1">
      <c r="A18" s="21">
        <v>13</v>
      </c>
      <c r="B18" s="26" t="s">
        <v>19</v>
      </c>
      <c r="C18" s="23" t="s">
        <v>35</v>
      </c>
      <c r="D18" s="23" t="s">
        <v>22</v>
      </c>
      <c r="E18" s="21" t="s">
        <v>27</v>
      </c>
      <c r="F18" s="23"/>
      <c r="G18" s="23"/>
      <c r="H18" s="22" t="str">
        <f t="shared" si="3"/>
        <v>创建人</v>
      </c>
    </row>
    <row r="19" spans="1:8" ht="26.25" customHeight="1">
      <c r="A19" s="21">
        <v>14</v>
      </c>
      <c r="B19" s="26" t="s">
        <v>20</v>
      </c>
      <c r="C19" s="23" t="s">
        <v>36</v>
      </c>
      <c r="D19" s="23" t="s">
        <v>25</v>
      </c>
      <c r="E19" s="21" t="s">
        <v>27</v>
      </c>
      <c r="F19" s="23"/>
      <c r="G19" s="23"/>
      <c r="H19" s="22" t="str">
        <f t="shared" si="3"/>
        <v>最后更新日期</v>
      </c>
    </row>
    <row r="20" spans="1:8" ht="26.25" customHeight="1">
      <c r="A20" s="21">
        <v>15</v>
      </c>
      <c r="B20" s="26" t="s">
        <v>21</v>
      </c>
      <c r="C20" s="23" t="s">
        <v>37</v>
      </c>
      <c r="D20" s="23" t="s">
        <v>22</v>
      </c>
      <c r="E20" s="21" t="s">
        <v>27</v>
      </c>
      <c r="F20" s="23"/>
      <c r="G20" s="23"/>
      <c r="H20" s="22" t="str">
        <f t="shared" si="3"/>
        <v>最后更新人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17" display="XC_AP_INV_GL_L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="130" zoomScaleNormal="130" workbookViewId="0">
      <selection activeCell="A5" sqref="A5:A25"/>
    </sheetView>
  </sheetViews>
  <sheetFormatPr defaultRowHeight="13.5"/>
  <cols>
    <col min="1" max="1" width="8" customWidth="1"/>
    <col min="2" max="2" width="18.375" bestFit="1" customWidth="1"/>
    <col min="3" max="3" width="18.375" customWidth="1"/>
    <col min="4" max="4" width="13.875" bestFit="1" customWidth="1"/>
    <col min="6" max="6" width="6.5" customWidth="1"/>
    <col min="7" max="7" width="7" customWidth="1"/>
    <col min="8" max="8" width="14.875" customWidth="1"/>
    <col min="12" max="12" width="12.75" customWidth="1"/>
    <col min="13" max="13" width="12.375" customWidth="1"/>
    <col min="14" max="14" width="13.875" customWidth="1"/>
  </cols>
  <sheetData>
    <row r="1" spans="1:8" ht="31.5" customHeight="1">
      <c r="A1" s="55" t="s">
        <v>3</v>
      </c>
      <c r="B1" s="56"/>
      <c r="C1" s="56"/>
      <c r="D1" s="56"/>
      <c r="E1" s="56"/>
      <c r="F1" s="56"/>
      <c r="G1" s="56"/>
      <c r="H1" s="57"/>
    </row>
    <row r="2" spans="1:8" ht="27.75" customHeight="1">
      <c r="A2" s="6" t="s">
        <v>4</v>
      </c>
      <c r="B2" s="58" t="s">
        <v>169</v>
      </c>
      <c r="C2" s="58"/>
      <c r="D2" s="33" t="s">
        <v>5</v>
      </c>
      <c r="E2" s="59" t="s">
        <v>197</v>
      </c>
      <c r="F2" s="59"/>
      <c r="G2" s="59"/>
      <c r="H2" s="59"/>
    </row>
    <row r="3" spans="1:8" ht="20.25" customHeight="1">
      <c r="A3" s="60" t="s">
        <v>6</v>
      </c>
      <c r="B3" s="60"/>
      <c r="C3" s="59" t="s">
        <v>463</v>
      </c>
      <c r="D3" s="59"/>
      <c r="E3" s="59"/>
      <c r="F3" s="59"/>
      <c r="G3" s="59"/>
      <c r="H3" s="59"/>
    </row>
    <row r="4" spans="1:8" ht="19.5" customHeight="1">
      <c r="A4" s="32" t="s">
        <v>7</v>
      </c>
      <c r="B4" s="32" t="s">
        <v>8</v>
      </c>
      <c r="C4" s="32" t="s">
        <v>9</v>
      </c>
      <c r="D4" s="32" t="s">
        <v>10</v>
      </c>
      <c r="E4" s="32" t="s">
        <v>11</v>
      </c>
      <c r="F4" s="54" t="s">
        <v>12</v>
      </c>
      <c r="G4" s="54"/>
      <c r="H4" s="32" t="s">
        <v>13</v>
      </c>
    </row>
    <row r="5" spans="1:8" s="24" customFormat="1" ht="26.25" customHeight="1">
      <c r="A5" s="21">
        <v>1</v>
      </c>
      <c r="B5" s="22" t="s">
        <v>464</v>
      </c>
      <c r="C5" s="25" t="s">
        <v>483</v>
      </c>
      <c r="D5" s="22" t="s">
        <v>307</v>
      </c>
      <c r="E5" s="21" t="s">
        <v>26</v>
      </c>
      <c r="F5" s="22"/>
      <c r="G5" s="22"/>
      <c r="H5" s="22" t="str">
        <f>C5</f>
        <v>交易明细表主键</v>
      </c>
    </row>
    <row r="6" spans="1:8" s="24" customFormat="1" ht="26.25" customHeight="1">
      <c r="A6" s="21">
        <v>2</v>
      </c>
      <c r="B6" s="22" t="s">
        <v>465</v>
      </c>
      <c r="C6" s="25" t="s">
        <v>482</v>
      </c>
      <c r="D6" s="22" t="s">
        <v>22</v>
      </c>
      <c r="E6" s="21" t="s">
        <v>27</v>
      </c>
      <c r="F6" s="22"/>
      <c r="G6" s="22"/>
      <c r="H6" s="22" t="str">
        <f t="shared" ref="H6:H25" si="0">C6</f>
        <v>来源ID</v>
      </c>
    </row>
    <row r="7" spans="1:8" s="24" customFormat="1" ht="26.25" customHeight="1">
      <c r="A7" s="21">
        <v>3</v>
      </c>
      <c r="B7" s="22" t="s">
        <v>466</v>
      </c>
      <c r="C7" s="25" t="s">
        <v>481</v>
      </c>
      <c r="D7" s="22" t="s">
        <v>22</v>
      </c>
      <c r="E7" s="21" t="s">
        <v>27</v>
      </c>
      <c r="F7" s="22"/>
      <c r="G7" s="22"/>
      <c r="H7" s="22" t="str">
        <f t="shared" ref="H7" si="1">C7</f>
        <v>来源明细ID</v>
      </c>
    </row>
    <row r="8" spans="1:8" s="24" customFormat="1" ht="26.25" customHeight="1">
      <c r="A8" s="21">
        <v>4</v>
      </c>
      <c r="B8" s="22" t="s">
        <v>418</v>
      </c>
      <c r="C8" s="25" t="s">
        <v>480</v>
      </c>
      <c r="D8" s="22" t="s">
        <v>22</v>
      </c>
      <c r="E8" s="21" t="s">
        <v>27</v>
      </c>
      <c r="F8" s="22"/>
      <c r="G8" s="22"/>
      <c r="H8" s="22" t="str">
        <f>C8</f>
        <v>应付单ID</v>
      </c>
    </row>
    <row r="9" spans="1:8" s="24" customFormat="1" ht="26.25" customHeight="1">
      <c r="A9" s="21">
        <v>5</v>
      </c>
      <c r="B9" s="22" t="s">
        <v>412</v>
      </c>
      <c r="C9" s="25" t="s">
        <v>479</v>
      </c>
      <c r="D9" s="22" t="s">
        <v>22</v>
      </c>
      <c r="E9" s="21" t="s">
        <v>27</v>
      </c>
      <c r="F9" s="22"/>
      <c r="G9" s="22"/>
      <c r="H9" s="22" t="str">
        <f>C9</f>
        <v>付款单ID</v>
      </c>
    </row>
    <row r="10" spans="1:8" s="24" customFormat="1" ht="26.25" customHeight="1">
      <c r="A10" s="21">
        <v>6</v>
      </c>
      <c r="B10" s="22" t="s">
        <v>467</v>
      </c>
      <c r="C10" s="25" t="s">
        <v>449</v>
      </c>
      <c r="D10" s="22" t="s">
        <v>108</v>
      </c>
      <c r="E10" s="21" t="s">
        <v>27</v>
      </c>
      <c r="F10" s="22"/>
      <c r="G10" s="22"/>
      <c r="H10" s="22" t="str">
        <f>C10</f>
        <v>入账日期</v>
      </c>
    </row>
    <row r="11" spans="1:8" s="24" customFormat="1" ht="26.25" customHeight="1">
      <c r="A11" s="21">
        <v>7</v>
      </c>
      <c r="B11" s="22" t="s">
        <v>468</v>
      </c>
      <c r="C11" s="25" t="s">
        <v>478</v>
      </c>
      <c r="D11" s="22" t="s">
        <v>22</v>
      </c>
      <c r="E11" s="21" t="s">
        <v>27</v>
      </c>
      <c r="F11" s="22"/>
      <c r="G11" s="22"/>
      <c r="H11" s="22" t="str">
        <f t="shared" si="0"/>
        <v>来源表</v>
      </c>
    </row>
    <row r="12" spans="1:8" s="24" customFormat="1" ht="26.25" customHeight="1">
      <c r="A12" s="21">
        <v>8</v>
      </c>
      <c r="B12" s="12" t="s">
        <v>354</v>
      </c>
      <c r="C12" s="25" t="s">
        <v>390</v>
      </c>
      <c r="D12" s="22" t="s">
        <v>22</v>
      </c>
      <c r="E12" s="21" t="s">
        <v>27</v>
      </c>
      <c r="F12" s="22"/>
      <c r="G12" s="22"/>
      <c r="H12" s="22" t="str">
        <f t="shared" si="0"/>
        <v>单据类型</v>
      </c>
    </row>
    <row r="13" spans="1:8" s="24" customFormat="1" ht="26.25" customHeight="1">
      <c r="A13" s="21">
        <v>9</v>
      </c>
      <c r="B13" s="12" t="s">
        <v>706</v>
      </c>
      <c r="C13" s="25" t="s">
        <v>707</v>
      </c>
      <c r="D13" s="22" t="s">
        <v>22</v>
      </c>
      <c r="E13" s="21" t="s">
        <v>27</v>
      </c>
      <c r="F13" s="22"/>
      <c r="G13" s="22"/>
      <c r="H13" s="22" t="str">
        <f t="shared" si="0"/>
        <v>单据编号</v>
      </c>
    </row>
    <row r="14" spans="1:8" s="24" customFormat="1" ht="26.25" customHeight="1">
      <c r="A14" s="21">
        <v>10</v>
      </c>
      <c r="B14" s="12" t="s">
        <v>180</v>
      </c>
      <c r="C14" s="25" t="s">
        <v>708</v>
      </c>
      <c r="D14" s="22" t="s">
        <v>709</v>
      </c>
      <c r="E14" s="21" t="s">
        <v>27</v>
      </c>
      <c r="F14" s="22"/>
      <c r="G14" s="22"/>
      <c r="H14" s="22" t="str">
        <f>C14</f>
        <v>摘要</v>
      </c>
    </row>
    <row r="15" spans="1:8" s="24" customFormat="1" ht="26.25" customHeight="1">
      <c r="A15" s="21">
        <v>11</v>
      </c>
      <c r="B15" s="22" t="s">
        <v>330</v>
      </c>
      <c r="C15" s="25" t="s">
        <v>141</v>
      </c>
      <c r="D15" s="22" t="s">
        <v>22</v>
      </c>
      <c r="E15" s="21" t="s">
        <v>27</v>
      </c>
      <c r="F15" s="22"/>
      <c r="G15" s="22"/>
      <c r="H15" s="22" t="str">
        <f t="shared" ref="H15" si="2">C15</f>
        <v>合同ID</v>
      </c>
    </row>
    <row r="16" spans="1:8" s="24" customFormat="1" ht="26.25" customHeight="1">
      <c r="A16" s="21">
        <v>12</v>
      </c>
      <c r="B16" s="22" t="s">
        <v>334</v>
      </c>
      <c r="C16" s="25" t="s">
        <v>477</v>
      </c>
      <c r="D16" s="22" t="s">
        <v>22</v>
      </c>
      <c r="E16" s="21" t="s">
        <v>27</v>
      </c>
      <c r="F16" s="22"/>
      <c r="G16" s="22"/>
      <c r="H16" s="22" t="str">
        <f t="shared" ref="H16" si="3">C16</f>
        <v>供应商ID</v>
      </c>
    </row>
    <row r="17" spans="1:8" s="24" customFormat="1" ht="26.25" customHeight="1">
      <c r="A17" s="21">
        <v>13</v>
      </c>
      <c r="B17" s="22" t="s">
        <v>469</v>
      </c>
      <c r="C17" s="25" t="s">
        <v>476</v>
      </c>
      <c r="D17" s="22" t="s">
        <v>190</v>
      </c>
      <c r="E17" s="21" t="s">
        <v>27</v>
      </c>
      <c r="F17" s="22"/>
      <c r="G17" s="22"/>
      <c r="H17" s="22" t="str">
        <f t="shared" si="0"/>
        <v>借方金额</v>
      </c>
    </row>
    <row r="18" spans="1:8" s="24" customFormat="1" ht="26.25" customHeight="1">
      <c r="A18" s="21">
        <v>14</v>
      </c>
      <c r="B18" s="22" t="s">
        <v>470</v>
      </c>
      <c r="C18" s="25" t="s">
        <v>475</v>
      </c>
      <c r="D18" s="22" t="s">
        <v>190</v>
      </c>
      <c r="E18" s="21" t="s">
        <v>27</v>
      </c>
      <c r="F18" s="22"/>
      <c r="G18" s="22"/>
      <c r="H18" s="22" t="str">
        <f t="shared" si="0"/>
        <v>贷方金额</v>
      </c>
    </row>
    <row r="19" spans="1:8" s="24" customFormat="1" ht="26.25" customHeight="1">
      <c r="A19" s="21">
        <v>15</v>
      </c>
      <c r="B19" s="22" t="s">
        <v>423</v>
      </c>
      <c r="C19" s="25" t="s">
        <v>474</v>
      </c>
      <c r="D19" s="22" t="s">
        <v>190</v>
      </c>
      <c r="E19" s="21" t="s">
        <v>27</v>
      </c>
      <c r="F19" s="22"/>
      <c r="G19" s="22"/>
      <c r="H19" s="22" t="str">
        <f t="shared" si="0"/>
        <v>申请金额</v>
      </c>
    </row>
    <row r="20" spans="1:8" s="24" customFormat="1" ht="31.5" customHeight="1">
      <c r="A20" s="21">
        <v>16</v>
      </c>
      <c r="B20" s="22" t="s">
        <v>471</v>
      </c>
      <c r="C20" s="43" t="s">
        <v>473</v>
      </c>
      <c r="D20" s="22" t="s">
        <v>22</v>
      </c>
      <c r="E20" s="21" t="s">
        <v>27</v>
      </c>
      <c r="F20" s="22"/>
      <c r="G20" s="22"/>
      <c r="H20" s="22" t="str">
        <f t="shared" si="0"/>
        <v>状态 1-已完成 0-未完成</v>
      </c>
    </row>
    <row r="21" spans="1:8" s="24" customFormat="1" ht="26.25" customHeight="1">
      <c r="A21" s="21">
        <v>17</v>
      </c>
      <c r="B21" s="22" t="s">
        <v>100</v>
      </c>
      <c r="C21" s="25" t="s">
        <v>472</v>
      </c>
      <c r="D21" s="22" t="s">
        <v>22</v>
      </c>
      <c r="E21" s="21" t="s">
        <v>27</v>
      </c>
      <c r="F21" s="22"/>
      <c r="G21" s="22"/>
      <c r="H21" s="22" t="str">
        <f t="shared" si="0"/>
        <v>应付组合科目</v>
      </c>
    </row>
    <row r="22" spans="1:8" s="24" customFormat="1" ht="26.25" customHeight="1">
      <c r="A22" s="21">
        <v>18</v>
      </c>
      <c r="B22" s="26" t="s">
        <v>18</v>
      </c>
      <c r="C22" s="25" t="s">
        <v>34</v>
      </c>
      <c r="D22" s="23" t="s">
        <v>108</v>
      </c>
      <c r="E22" s="21" t="s">
        <v>27</v>
      </c>
      <c r="F22" s="23"/>
      <c r="G22" s="23"/>
      <c r="H22" s="22" t="str">
        <f t="shared" si="0"/>
        <v>创建日期</v>
      </c>
    </row>
    <row r="23" spans="1:8" s="24" customFormat="1" ht="26.25" customHeight="1">
      <c r="A23" s="21">
        <v>19</v>
      </c>
      <c r="B23" s="26" t="s">
        <v>19</v>
      </c>
      <c r="C23" s="25" t="s">
        <v>35</v>
      </c>
      <c r="D23" s="23" t="s">
        <v>22</v>
      </c>
      <c r="E23" s="21" t="s">
        <v>27</v>
      </c>
      <c r="F23" s="23"/>
      <c r="G23" s="23"/>
      <c r="H23" s="22" t="str">
        <f t="shared" si="0"/>
        <v>创建人</v>
      </c>
    </row>
    <row r="24" spans="1:8" s="24" customFormat="1" ht="26.25" customHeight="1">
      <c r="A24" s="21">
        <v>20</v>
      </c>
      <c r="B24" s="26" t="s">
        <v>20</v>
      </c>
      <c r="C24" s="25" t="s">
        <v>36</v>
      </c>
      <c r="D24" s="23" t="s">
        <v>25</v>
      </c>
      <c r="E24" s="21" t="s">
        <v>27</v>
      </c>
      <c r="F24" s="23"/>
      <c r="G24" s="23"/>
      <c r="H24" s="22" t="str">
        <f t="shared" si="0"/>
        <v>最后更新日期</v>
      </c>
    </row>
    <row r="25" spans="1:8" s="24" customFormat="1" ht="26.25" customHeight="1">
      <c r="A25" s="21">
        <v>21</v>
      </c>
      <c r="B25" s="26" t="s">
        <v>21</v>
      </c>
      <c r="C25" s="25" t="s">
        <v>37</v>
      </c>
      <c r="D25" s="23" t="s">
        <v>22</v>
      </c>
      <c r="E25" s="21" t="s">
        <v>27</v>
      </c>
      <c r="F25" s="23"/>
      <c r="G25" s="23"/>
      <c r="H25" s="22" t="str">
        <f t="shared" si="0"/>
        <v>最后更新人</v>
      </c>
    </row>
    <row r="26" spans="1:8" s="24" customFormat="1" ht="26.25" customHeight="1">
      <c r="A26" s="21"/>
      <c r="B26" s="26"/>
      <c r="C26" s="25"/>
      <c r="D26" s="23"/>
      <c r="E26" s="21"/>
      <c r="F26" s="23"/>
      <c r="G26" s="23"/>
      <c r="H26" s="22"/>
    </row>
    <row r="27" spans="1:8" s="24" customFormat="1" ht="26.25" customHeight="1">
      <c r="A27" s="21"/>
      <c r="B27" s="26"/>
      <c r="C27" s="25"/>
      <c r="D27" s="23"/>
      <c r="E27" s="21"/>
      <c r="F27" s="23"/>
      <c r="G27" s="23"/>
      <c r="H27" s="22"/>
    </row>
    <row r="28" spans="1:8" s="24" customFormat="1" ht="26.25" customHeight="1">
      <c r="A28" s="21"/>
      <c r="B28" s="26"/>
      <c r="C28" s="25"/>
      <c r="D28" s="23"/>
      <c r="E28" s="21"/>
      <c r="F28" s="23"/>
      <c r="G28" s="23"/>
      <c r="H28" s="22"/>
    </row>
    <row r="29" spans="1:8" s="24" customFormat="1" ht="26.25" customHeight="1">
      <c r="A29" s="21"/>
      <c r="B29" s="26"/>
      <c r="C29" s="25"/>
      <c r="D29" s="23"/>
      <c r="E29" s="21"/>
      <c r="F29" s="23"/>
      <c r="G29" s="23"/>
      <c r="H29" s="22"/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18" display="XC_AP_INV_TRANS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0" zoomScale="130" zoomScaleNormal="130" workbookViewId="0">
      <selection activeCell="C24" sqref="C24"/>
    </sheetView>
  </sheetViews>
  <sheetFormatPr defaultRowHeight="13.5"/>
  <cols>
    <col min="1" max="1" width="8" style="24" customWidth="1"/>
    <col min="2" max="2" width="18.375" style="24" bestFit="1" customWidth="1"/>
    <col min="3" max="3" width="18.375" style="24" customWidth="1"/>
    <col min="4" max="4" width="11.375" style="24" customWidth="1"/>
    <col min="5" max="5" width="9" style="24"/>
    <col min="6" max="6" width="6.5" style="24" customWidth="1"/>
    <col min="7" max="7" width="7" style="24" customWidth="1"/>
    <col min="8" max="8" width="14.875" style="24" customWidth="1"/>
    <col min="9" max="11" width="9" style="24"/>
    <col min="12" max="12" width="12.75" style="24" customWidth="1"/>
    <col min="13" max="13" width="12.375" style="24" customWidth="1"/>
    <col min="14" max="14" width="13.875" style="24" customWidth="1"/>
    <col min="15" max="16384" width="9" style="24"/>
  </cols>
  <sheetData>
    <row r="1" spans="1:8" ht="31.5" customHeight="1">
      <c r="A1" s="62" t="s">
        <v>3</v>
      </c>
      <c r="B1" s="63"/>
      <c r="C1" s="63"/>
      <c r="D1" s="63"/>
      <c r="E1" s="63"/>
      <c r="F1" s="63"/>
      <c r="G1" s="63"/>
      <c r="H1" s="64"/>
    </row>
    <row r="2" spans="1:8" ht="27.75" customHeight="1">
      <c r="A2" s="27" t="s">
        <v>4</v>
      </c>
      <c r="B2" s="65" t="s">
        <v>72</v>
      </c>
      <c r="C2" s="65"/>
      <c r="D2" s="28" t="s">
        <v>5</v>
      </c>
      <c r="E2" s="66" t="s">
        <v>137</v>
      </c>
      <c r="F2" s="66"/>
      <c r="G2" s="66"/>
      <c r="H2" s="66"/>
    </row>
    <row r="3" spans="1:8" ht="20.25" customHeight="1">
      <c r="A3" s="61" t="s">
        <v>6</v>
      </c>
      <c r="B3" s="61"/>
      <c r="C3" s="66" t="s">
        <v>484</v>
      </c>
      <c r="D3" s="66"/>
      <c r="E3" s="66"/>
      <c r="F3" s="66"/>
      <c r="G3" s="66"/>
      <c r="H3" s="66"/>
    </row>
    <row r="4" spans="1:8" ht="19.5" customHeight="1">
      <c r="A4" s="28" t="s">
        <v>7</v>
      </c>
      <c r="B4" s="28" t="s">
        <v>8</v>
      </c>
      <c r="C4" s="28" t="s">
        <v>9</v>
      </c>
      <c r="D4" s="28" t="s">
        <v>10</v>
      </c>
      <c r="E4" s="28" t="s">
        <v>11</v>
      </c>
      <c r="F4" s="61" t="s">
        <v>12</v>
      </c>
      <c r="G4" s="61"/>
      <c r="H4" s="28" t="s">
        <v>13</v>
      </c>
    </row>
    <row r="5" spans="1:8" ht="26.25" customHeight="1">
      <c r="A5" s="21">
        <v>1</v>
      </c>
      <c r="B5" s="22" t="s">
        <v>485</v>
      </c>
      <c r="C5" s="25" t="s">
        <v>392</v>
      </c>
      <c r="D5" s="22" t="s">
        <v>307</v>
      </c>
      <c r="E5" s="21" t="s">
        <v>26</v>
      </c>
      <c r="F5" s="22"/>
      <c r="G5" s="22"/>
      <c r="H5" s="22" t="str">
        <f>C5</f>
        <v>主键</v>
      </c>
    </row>
    <row r="6" spans="1:8" ht="26.25" customHeight="1">
      <c r="A6" s="21">
        <v>2</v>
      </c>
      <c r="B6" s="22" t="s">
        <v>214</v>
      </c>
      <c r="C6" s="25" t="s">
        <v>391</v>
      </c>
      <c r="D6" s="22" t="s">
        <v>22</v>
      </c>
      <c r="E6" s="21" t="s">
        <v>27</v>
      </c>
      <c r="F6" s="22"/>
      <c r="G6" s="22"/>
      <c r="H6" s="22" t="str">
        <f t="shared" ref="H6:H29" si="0">C6</f>
        <v>单据号</v>
      </c>
    </row>
    <row r="7" spans="1:8" ht="26.25" customHeight="1">
      <c r="A7" s="21">
        <v>3</v>
      </c>
      <c r="B7" s="12" t="s">
        <v>354</v>
      </c>
      <c r="C7" s="25" t="s">
        <v>390</v>
      </c>
      <c r="D7" s="22" t="s">
        <v>22</v>
      </c>
      <c r="E7" s="21" t="s">
        <v>27</v>
      </c>
      <c r="F7" s="22"/>
      <c r="G7" s="22"/>
      <c r="H7" s="22" t="str">
        <f t="shared" si="0"/>
        <v>单据类型</v>
      </c>
    </row>
    <row r="8" spans="1:8" ht="26.25" customHeight="1">
      <c r="A8" s="21">
        <v>4</v>
      </c>
      <c r="B8" s="22" t="s">
        <v>206</v>
      </c>
      <c r="C8" s="25" t="s">
        <v>496</v>
      </c>
      <c r="D8" s="22" t="s">
        <v>22</v>
      </c>
      <c r="E8" s="21" t="s">
        <v>27</v>
      </c>
      <c r="F8" s="22"/>
      <c r="G8" s="22"/>
      <c r="H8" s="22" t="str">
        <f t="shared" si="0"/>
        <v>所属账簿</v>
      </c>
    </row>
    <row r="9" spans="1:8" ht="26.25" customHeight="1">
      <c r="A9" s="21">
        <v>5</v>
      </c>
      <c r="B9" s="22" t="s">
        <v>355</v>
      </c>
      <c r="C9" s="25" t="s">
        <v>389</v>
      </c>
      <c r="D9" s="22" t="s">
        <v>113</v>
      </c>
      <c r="E9" s="21" t="s">
        <v>27</v>
      </c>
      <c r="F9" s="22"/>
      <c r="G9" s="22"/>
      <c r="H9" s="22" t="str">
        <f t="shared" si="0"/>
        <v>业务日期</v>
      </c>
    </row>
    <row r="10" spans="1:8" ht="26.25" customHeight="1">
      <c r="A10" s="21">
        <v>6</v>
      </c>
      <c r="B10" s="22" t="s">
        <v>334</v>
      </c>
      <c r="C10" s="25" t="s">
        <v>346</v>
      </c>
      <c r="D10" s="22" t="s">
        <v>22</v>
      </c>
      <c r="E10" s="21" t="s">
        <v>27</v>
      </c>
      <c r="F10" s="22"/>
      <c r="G10" s="22"/>
      <c r="H10" s="22" t="str">
        <f t="shared" si="0"/>
        <v>供应商</v>
      </c>
    </row>
    <row r="11" spans="1:8" ht="26.25" customHeight="1">
      <c r="A11" s="21">
        <v>7</v>
      </c>
      <c r="B11" s="22" t="s">
        <v>338</v>
      </c>
      <c r="C11" s="25" t="s">
        <v>343</v>
      </c>
      <c r="D11" s="22" t="s">
        <v>22</v>
      </c>
      <c r="E11" s="21" t="s">
        <v>27</v>
      </c>
      <c r="F11" s="22"/>
      <c r="G11" s="22"/>
      <c r="H11" s="22" t="str">
        <f t="shared" si="0"/>
        <v>项目</v>
      </c>
    </row>
    <row r="12" spans="1:8" ht="26.25" customHeight="1">
      <c r="A12" s="21">
        <v>8</v>
      </c>
      <c r="B12" s="22" t="s">
        <v>337</v>
      </c>
      <c r="C12" s="25" t="s">
        <v>388</v>
      </c>
      <c r="D12" s="22" t="s">
        <v>22</v>
      </c>
      <c r="E12" s="21" t="s">
        <v>27</v>
      </c>
      <c r="F12" s="22"/>
      <c r="G12" s="22"/>
      <c r="H12" s="22" t="str">
        <f t="shared" si="0"/>
        <v>成本中心</v>
      </c>
    </row>
    <row r="13" spans="1:8" ht="26.25" customHeight="1">
      <c r="A13" s="21">
        <v>9</v>
      </c>
      <c r="B13" s="22" t="s">
        <v>330</v>
      </c>
      <c r="C13" s="25" t="s">
        <v>387</v>
      </c>
      <c r="D13" s="22" t="s">
        <v>22</v>
      </c>
      <c r="E13" s="21" t="s">
        <v>27</v>
      </c>
      <c r="F13" s="22"/>
      <c r="G13" s="22"/>
      <c r="H13" s="22" t="str">
        <f t="shared" si="0"/>
        <v>所属合同</v>
      </c>
    </row>
    <row r="14" spans="1:8" ht="26.25" customHeight="1">
      <c r="A14" s="21">
        <v>10</v>
      </c>
      <c r="B14" s="22" t="s">
        <v>486</v>
      </c>
      <c r="C14" s="25" t="s">
        <v>474</v>
      </c>
      <c r="D14" s="22" t="s">
        <v>88</v>
      </c>
      <c r="E14" s="21" t="s">
        <v>27</v>
      </c>
      <c r="F14" s="22"/>
      <c r="G14" s="22"/>
      <c r="H14" s="22" t="str">
        <f t="shared" si="0"/>
        <v>申请金额</v>
      </c>
    </row>
    <row r="15" spans="1:8" ht="26.25" customHeight="1">
      <c r="A15" s="21">
        <v>10</v>
      </c>
      <c r="B15" s="22" t="s">
        <v>219</v>
      </c>
      <c r="C15" s="25" t="s">
        <v>495</v>
      </c>
      <c r="D15" s="22" t="s">
        <v>88</v>
      </c>
      <c r="E15" s="21" t="s">
        <v>27</v>
      </c>
      <c r="F15" s="22"/>
      <c r="G15" s="22"/>
      <c r="H15" s="22" t="str">
        <f t="shared" ref="H15:H16" si="1">C15</f>
        <v>已付金额</v>
      </c>
    </row>
    <row r="16" spans="1:8" ht="26.25" customHeight="1">
      <c r="A16" s="21">
        <v>10</v>
      </c>
      <c r="B16" s="22" t="s">
        <v>420</v>
      </c>
      <c r="C16" s="25" t="s">
        <v>494</v>
      </c>
      <c r="D16" s="22" t="s">
        <v>88</v>
      </c>
      <c r="E16" s="21" t="s">
        <v>27</v>
      </c>
      <c r="F16" s="22"/>
      <c r="G16" s="22"/>
      <c r="H16" s="22" t="str">
        <f t="shared" si="1"/>
        <v>未付金额</v>
      </c>
    </row>
    <row r="17" spans="1:8" ht="26.25" customHeight="1">
      <c r="A17" s="21">
        <v>10</v>
      </c>
      <c r="B17" s="22" t="s">
        <v>421</v>
      </c>
      <c r="C17" s="25" t="s">
        <v>444</v>
      </c>
      <c r="D17" s="22" t="s">
        <v>88</v>
      </c>
      <c r="E17" s="21" t="s">
        <v>27</v>
      </c>
      <c r="F17" s="22"/>
      <c r="G17" s="22"/>
      <c r="H17" s="22" t="s">
        <v>159</v>
      </c>
    </row>
    <row r="18" spans="1:8" ht="26.25" customHeight="1">
      <c r="A18" s="21">
        <v>11</v>
      </c>
      <c r="B18" s="22" t="s">
        <v>487</v>
      </c>
      <c r="C18" s="25" t="s">
        <v>493</v>
      </c>
      <c r="D18" s="22" t="s">
        <v>239</v>
      </c>
      <c r="E18" s="21" t="s">
        <v>27</v>
      </c>
      <c r="F18" s="22"/>
      <c r="G18" s="22"/>
      <c r="H18" s="22" t="str">
        <f t="shared" si="0"/>
        <v>付款方式</v>
      </c>
    </row>
    <row r="19" spans="1:8" ht="26.25" customHeight="1">
      <c r="A19" s="21">
        <v>12</v>
      </c>
      <c r="B19" s="22" t="s">
        <v>488</v>
      </c>
      <c r="C19" s="25" t="s">
        <v>492</v>
      </c>
      <c r="D19" s="22" t="s">
        <v>497</v>
      </c>
      <c r="E19" s="21" t="s">
        <v>27</v>
      </c>
      <c r="F19" s="22"/>
      <c r="G19" s="22"/>
      <c r="H19" s="22" t="str">
        <f t="shared" si="0"/>
        <v>开户名</v>
      </c>
    </row>
    <row r="20" spans="1:8" ht="26.25" customHeight="1">
      <c r="A20" s="21">
        <v>13</v>
      </c>
      <c r="B20" s="22" t="s">
        <v>224</v>
      </c>
      <c r="C20" s="25" t="s">
        <v>491</v>
      </c>
      <c r="D20" s="22" t="s">
        <v>122</v>
      </c>
      <c r="E20" s="21" t="s">
        <v>27</v>
      </c>
      <c r="F20" s="22"/>
      <c r="G20" s="22"/>
      <c r="H20" s="22" t="str">
        <f t="shared" si="0"/>
        <v>开户行</v>
      </c>
    </row>
    <row r="21" spans="1:8" ht="26.25" customHeight="1">
      <c r="A21" s="21">
        <v>14</v>
      </c>
      <c r="B21" s="22" t="s">
        <v>489</v>
      </c>
      <c r="C21" s="25" t="s">
        <v>490</v>
      </c>
      <c r="D21" s="22" t="s">
        <v>122</v>
      </c>
      <c r="E21" s="21" t="s">
        <v>27</v>
      </c>
      <c r="F21" s="22"/>
      <c r="G21" s="22"/>
      <c r="H21" s="22" t="str">
        <f t="shared" si="0"/>
        <v>账户</v>
      </c>
    </row>
    <row r="22" spans="1:8" ht="26.25" customHeight="1">
      <c r="A22" s="21">
        <v>15</v>
      </c>
      <c r="B22" s="22" t="s">
        <v>217</v>
      </c>
      <c r="C22" s="25" t="s">
        <v>341</v>
      </c>
      <c r="D22" s="22" t="s">
        <v>286</v>
      </c>
      <c r="E22" s="21" t="s">
        <v>27</v>
      </c>
      <c r="F22" s="22"/>
      <c r="G22" s="22"/>
      <c r="H22" s="22" t="str">
        <f>C22</f>
        <v>是否关闭: Y-是 N-否</v>
      </c>
    </row>
    <row r="23" spans="1:8" ht="26.25" customHeight="1">
      <c r="A23" s="21">
        <v>16</v>
      </c>
      <c r="B23" s="22" t="s">
        <v>218</v>
      </c>
      <c r="C23" s="25" t="s">
        <v>101</v>
      </c>
      <c r="D23" s="22" t="s">
        <v>110</v>
      </c>
      <c r="E23" s="21" t="s">
        <v>27</v>
      </c>
      <c r="F23" s="22"/>
      <c r="G23" s="22"/>
      <c r="H23" s="22" t="str">
        <f t="shared" si="0"/>
        <v>摘要</v>
      </c>
    </row>
    <row r="24" spans="1:8" ht="26.25" customHeight="1">
      <c r="A24" s="21">
        <v>17</v>
      </c>
      <c r="B24" s="22" t="s">
        <v>133</v>
      </c>
      <c r="C24" s="25" t="s">
        <v>134</v>
      </c>
      <c r="D24" s="22" t="s">
        <v>22</v>
      </c>
      <c r="E24" s="21" t="s">
        <v>27</v>
      </c>
      <c r="F24" s="22"/>
      <c r="G24" s="22"/>
      <c r="H24" s="22" t="str">
        <f>C24</f>
        <v>业务审批状态</v>
      </c>
    </row>
    <row r="25" spans="1:8" ht="26.25" customHeight="1">
      <c r="A25" s="21">
        <v>18</v>
      </c>
      <c r="B25" s="22" t="s">
        <v>220</v>
      </c>
      <c r="C25" s="25" t="s">
        <v>135</v>
      </c>
      <c r="D25" s="22" t="s">
        <v>22</v>
      </c>
      <c r="E25" s="21" t="s">
        <v>27</v>
      </c>
      <c r="F25" s="22"/>
      <c r="G25" s="22"/>
      <c r="H25" s="22" t="str">
        <f t="shared" ref="H25" si="2">C25</f>
        <v>业务审批状态描述</v>
      </c>
    </row>
    <row r="26" spans="1:8" ht="26.25" customHeight="1">
      <c r="A26" s="21">
        <v>19</v>
      </c>
      <c r="B26" s="22" t="s">
        <v>129</v>
      </c>
      <c r="C26" s="25" t="s">
        <v>125</v>
      </c>
      <c r="D26" s="22" t="s">
        <v>22</v>
      </c>
      <c r="E26" s="21" t="s">
        <v>27</v>
      </c>
      <c r="F26" s="22"/>
      <c r="G26" s="22"/>
      <c r="H26" s="22" t="str">
        <f t="shared" si="0"/>
        <v>流程实例编码</v>
      </c>
    </row>
    <row r="27" spans="1:8" ht="26.25" customHeight="1">
      <c r="A27" s="21">
        <v>20</v>
      </c>
      <c r="B27" s="22" t="s">
        <v>216</v>
      </c>
      <c r="C27" s="25" t="s">
        <v>126</v>
      </c>
      <c r="D27" s="22" t="s">
        <v>22</v>
      </c>
      <c r="E27" s="21" t="s">
        <v>27</v>
      </c>
      <c r="F27" s="22"/>
      <c r="G27" s="22"/>
      <c r="H27" s="22" t="str">
        <f t="shared" si="0"/>
        <v>审批状态</v>
      </c>
    </row>
    <row r="28" spans="1:8" ht="26.25" customHeight="1">
      <c r="A28" s="21">
        <v>21</v>
      </c>
      <c r="B28" s="22" t="s">
        <v>189</v>
      </c>
      <c r="C28" s="25" t="s">
        <v>127</v>
      </c>
      <c r="D28" s="22" t="s">
        <v>22</v>
      </c>
      <c r="E28" s="21" t="s">
        <v>27</v>
      </c>
      <c r="F28" s="22"/>
      <c r="G28" s="22"/>
      <c r="H28" s="22" t="str">
        <f t="shared" si="0"/>
        <v>审批状态描述</v>
      </c>
    </row>
    <row r="29" spans="1:8" ht="26.25" customHeight="1">
      <c r="A29" s="21">
        <v>22</v>
      </c>
      <c r="B29" s="22" t="s">
        <v>130</v>
      </c>
      <c r="C29" s="25" t="s">
        <v>128</v>
      </c>
      <c r="D29" s="22" t="s">
        <v>113</v>
      </c>
      <c r="E29" s="21" t="s">
        <v>27</v>
      </c>
      <c r="F29" s="22"/>
      <c r="G29" s="22"/>
      <c r="H29" s="22" t="str">
        <f t="shared" si="0"/>
        <v>审批通过日期</v>
      </c>
    </row>
    <row r="30" spans="1:8" ht="26.25" customHeight="1">
      <c r="A30" s="21">
        <v>23</v>
      </c>
      <c r="B30" s="26" t="s">
        <v>18</v>
      </c>
      <c r="C30" s="25" t="s">
        <v>34</v>
      </c>
      <c r="D30" s="23" t="s">
        <v>25</v>
      </c>
      <c r="E30" s="21" t="s">
        <v>27</v>
      </c>
      <c r="F30" s="23"/>
      <c r="G30" s="23"/>
      <c r="H30" s="22" t="str">
        <f t="shared" ref="H30:H33" si="3">C30</f>
        <v>创建日期</v>
      </c>
    </row>
    <row r="31" spans="1:8" ht="26.25" customHeight="1">
      <c r="A31" s="21">
        <v>24</v>
      </c>
      <c r="B31" s="26" t="s">
        <v>212</v>
      </c>
      <c r="C31" s="25" t="s">
        <v>35</v>
      </c>
      <c r="D31" s="23" t="s">
        <v>22</v>
      </c>
      <c r="E31" s="21" t="s">
        <v>27</v>
      </c>
      <c r="F31" s="23"/>
      <c r="G31" s="23"/>
      <c r="H31" s="22" t="str">
        <f t="shared" si="3"/>
        <v>创建人</v>
      </c>
    </row>
    <row r="32" spans="1:8" ht="26.25" customHeight="1">
      <c r="A32" s="21">
        <v>25</v>
      </c>
      <c r="B32" s="26" t="s">
        <v>20</v>
      </c>
      <c r="C32" s="25" t="s">
        <v>36</v>
      </c>
      <c r="D32" s="23" t="s">
        <v>25</v>
      </c>
      <c r="E32" s="21" t="s">
        <v>27</v>
      </c>
      <c r="F32" s="23"/>
      <c r="G32" s="23"/>
      <c r="H32" s="22" t="str">
        <f t="shared" si="3"/>
        <v>最后更新日期</v>
      </c>
    </row>
    <row r="33" spans="1:8" ht="26.25" customHeight="1">
      <c r="A33" s="21">
        <v>26</v>
      </c>
      <c r="B33" s="26" t="s">
        <v>21</v>
      </c>
      <c r="C33" s="25" t="s">
        <v>37</v>
      </c>
      <c r="D33" s="23" t="s">
        <v>22</v>
      </c>
      <c r="E33" s="21" t="s">
        <v>27</v>
      </c>
      <c r="F33" s="23"/>
      <c r="G33" s="23"/>
      <c r="H33" s="22" t="str">
        <f t="shared" si="3"/>
        <v>最后更新人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19" display="XC_AP_PAY_REQ_H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6" zoomScale="130" zoomScaleNormal="130" workbookViewId="0">
      <selection activeCell="B18" sqref="B18"/>
    </sheetView>
  </sheetViews>
  <sheetFormatPr defaultRowHeight="13.5"/>
  <cols>
    <col min="1" max="1" width="9.625" customWidth="1"/>
    <col min="2" max="2" width="36.25" bestFit="1" customWidth="1"/>
    <col min="3" max="3" width="38.75" customWidth="1"/>
    <col min="5" max="5" width="18.375" bestFit="1" customWidth="1"/>
  </cols>
  <sheetData>
    <row r="1" spans="1:5" ht="29.25" customHeight="1">
      <c r="A1" s="52" t="s">
        <v>0</v>
      </c>
      <c r="B1" s="53"/>
      <c r="C1" s="53"/>
      <c r="D1" s="53"/>
      <c r="E1" s="53"/>
    </row>
    <row r="2" spans="1:5" ht="27.75" customHeight="1">
      <c r="A2" s="15" t="s">
        <v>1</v>
      </c>
      <c r="B2" s="16" t="s">
        <v>41</v>
      </c>
      <c r="C2" s="15" t="s">
        <v>2</v>
      </c>
      <c r="D2" s="15" t="s">
        <v>54</v>
      </c>
      <c r="E2" s="15" t="s">
        <v>55</v>
      </c>
    </row>
    <row r="3" spans="1:5" ht="18" customHeight="1">
      <c r="A3" s="1">
        <v>1</v>
      </c>
      <c r="B3" s="2" t="s">
        <v>38</v>
      </c>
      <c r="C3" s="3" t="s">
        <v>40</v>
      </c>
      <c r="D3" s="42" t="s">
        <v>177</v>
      </c>
      <c r="E3" s="14"/>
    </row>
    <row r="4" spans="1:5" ht="18" customHeight="1">
      <c r="A4" s="1">
        <v>2</v>
      </c>
      <c r="B4" s="2" t="s">
        <v>162</v>
      </c>
      <c r="C4" s="3" t="s">
        <v>139</v>
      </c>
      <c r="D4" s="14" t="s">
        <v>56</v>
      </c>
      <c r="E4" s="14"/>
    </row>
    <row r="5" spans="1:5" ht="18" customHeight="1">
      <c r="A5" s="1">
        <v>3</v>
      </c>
      <c r="B5" s="2" t="s">
        <v>164</v>
      </c>
      <c r="C5" s="3" t="s">
        <v>61</v>
      </c>
      <c r="D5" s="14" t="s">
        <v>56</v>
      </c>
      <c r="E5" s="14"/>
    </row>
    <row r="6" spans="1:5" ht="18" customHeight="1">
      <c r="A6" s="1">
        <v>4</v>
      </c>
      <c r="B6" s="2" t="s">
        <v>67</v>
      </c>
      <c r="C6" s="3" t="s">
        <v>87</v>
      </c>
      <c r="D6" s="14" t="s">
        <v>56</v>
      </c>
      <c r="E6" s="14"/>
    </row>
    <row r="7" spans="1:5" ht="18" customHeight="1">
      <c r="A7" s="1">
        <v>5</v>
      </c>
      <c r="B7" s="2" t="s">
        <v>160</v>
      </c>
      <c r="C7" s="3" t="s">
        <v>161</v>
      </c>
      <c r="D7" s="14" t="s">
        <v>56</v>
      </c>
      <c r="E7" s="14"/>
    </row>
    <row r="8" spans="1:5" s="24" customFormat="1" ht="18" customHeight="1">
      <c r="A8" s="1">
        <v>6</v>
      </c>
      <c r="B8" s="2" t="s">
        <v>173</v>
      </c>
      <c r="C8" s="3" t="s">
        <v>174</v>
      </c>
      <c r="D8" s="42" t="s">
        <v>177</v>
      </c>
      <c r="E8" s="36"/>
    </row>
    <row r="9" spans="1:5" s="24" customFormat="1" ht="18" customHeight="1">
      <c r="A9" s="1">
        <v>7</v>
      </c>
      <c r="B9" s="2" t="s">
        <v>176</v>
      </c>
      <c r="C9" s="3" t="s">
        <v>42</v>
      </c>
      <c r="D9" s="41" t="s">
        <v>178</v>
      </c>
      <c r="E9" s="36"/>
    </row>
    <row r="10" spans="1:5" ht="18" customHeight="1">
      <c r="A10" s="1">
        <v>8</v>
      </c>
      <c r="B10" s="4" t="s">
        <v>68</v>
      </c>
      <c r="C10" s="5" t="s">
        <v>43</v>
      </c>
      <c r="D10" s="14" t="s">
        <v>56</v>
      </c>
      <c r="E10" s="14"/>
    </row>
    <row r="11" spans="1:5" ht="18" customHeight="1">
      <c r="A11" s="1">
        <v>9</v>
      </c>
      <c r="B11" s="4" t="s">
        <v>69</v>
      </c>
      <c r="C11" s="5" t="s">
        <v>44</v>
      </c>
      <c r="D11" s="14" t="s">
        <v>56</v>
      </c>
      <c r="E11" s="14"/>
    </row>
    <row r="12" spans="1:5" ht="18" customHeight="1">
      <c r="A12" s="1">
        <v>10</v>
      </c>
      <c r="B12" s="4" t="s">
        <v>70</v>
      </c>
      <c r="C12" s="5" t="s">
        <v>45</v>
      </c>
      <c r="D12" s="14" t="s">
        <v>56</v>
      </c>
      <c r="E12" s="14"/>
    </row>
    <row r="13" spans="1:5" ht="18" customHeight="1">
      <c r="A13" s="1">
        <v>11</v>
      </c>
      <c r="B13" s="4" t="s">
        <v>71</v>
      </c>
      <c r="C13" s="5" t="s">
        <v>46</v>
      </c>
      <c r="D13" s="14" t="s">
        <v>56</v>
      </c>
      <c r="E13" s="14"/>
    </row>
    <row r="14" spans="1:5" ht="18" customHeight="1">
      <c r="A14" s="1">
        <v>12</v>
      </c>
      <c r="B14" s="4" t="s">
        <v>63</v>
      </c>
      <c r="C14" s="5" t="s">
        <v>47</v>
      </c>
      <c r="D14" s="14" t="s">
        <v>56</v>
      </c>
      <c r="E14" s="14"/>
    </row>
    <row r="15" spans="1:5" s="24" customFormat="1" ht="18" customHeight="1">
      <c r="A15" s="1">
        <v>13</v>
      </c>
      <c r="B15" s="2" t="s">
        <v>182</v>
      </c>
      <c r="C15" s="3" t="s">
        <v>184</v>
      </c>
      <c r="D15" s="36" t="s">
        <v>56</v>
      </c>
      <c r="E15" s="36"/>
    </row>
    <row r="16" spans="1:5" ht="18" customHeight="1">
      <c r="A16" s="1">
        <v>14</v>
      </c>
      <c r="B16" s="4" t="s">
        <v>185</v>
      </c>
      <c r="C16" s="5" t="s">
        <v>48</v>
      </c>
      <c r="D16" s="14" t="s">
        <v>56</v>
      </c>
      <c r="E16" s="14"/>
    </row>
    <row r="17" spans="1:5" ht="18" customHeight="1">
      <c r="A17" s="1">
        <v>15</v>
      </c>
      <c r="B17" s="4" t="s">
        <v>166</v>
      </c>
      <c r="C17" s="5" t="s">
        <v>49</v>
      </c>
      <c r="D17" s="14" t="s">
        <v>56</v>
      </c>
      <c r="E17" s="14"/>
    </row>
    <row r="18" spans="1:5" s="24" customFormat="1" ht="18" customHeight="1">
      <c r="A18" s="1">
        <v>16</v>
      </c>
      <c r="B18" s="2" t="s">
        <v>169</v>
      </c>
      <c r="C18" s="3" t="s">
        <v>168</v>
      </c>
      <c r="D18" s="36" t="s">
        <v>56</v>
      </c>
      <c r="E18" s="36"/>
    </row>
    <row r="19" spans="1:5" ht="18" customHeight="1">
      <c r="A19" s="1">
        <v>17</v>
      </c>
      <c r="B19" s="4" t="s">
        <v>72</v>
      </c>
      <c r="C19" s="5" t="s">
        <v>51</v>
      </c>
      <c r="D19" s="14" t="s">
        <v>56</v>
      </c>
      <c r="E19" s="14"/>
    </row>
    <row r="20" spans="1:5" ht="18" customHeight="1">
      <c r="A20" s="1">
        <v>18</v>
      </c>
      <c r="B20" s="4" t="s">
        <v>64</v>
      </c>
      <c r="C20" s="5" t="s">
        <v>50</v>
      </c>
      <c r="D20" s="14" t="s">
        <v>56</v>
      </c>
      <c r="E20" s="14"/>
    </row>
    <row r="21" spans="1:5" ht="18" customHeight="1">
      <c r="A21" s="1">
        <v>19</v>
      </c>
      <c r="B21" s="4" t="s">
        <v>73</v>
      </c>
      <c r="C21" s="5" t="s">
        <v>52</v>
      </c>
      <c r="D21" s="14" t="s">
        <v>56</v>
      </c>
      <c r="E21" s="14"/>
    </row>
    <row r="22" spans="1:5" ht="18" customHeight="1">
      <c r="A22" s="1">
        <v>20</v>
      </c>
      <c r="B22" s="4" t="s">
        <v>65</v>
      </c>
      <c r="C22" s="5" t="s">
        <v>53</v>
      </c>
      <c r="D22" s="14" t="s">
        <v>56</v>
      </c>
      <c r="E22" s="14"/>
    </row>
    <row r="23" spans="1:5" ht="18" customHeight="1">
      <c r="A23" s="1">
        <v>21</v>
      </c>
      <c r="B23" s="4" t="s">
        <v>186</v>
      </c>
      <c r="C23" s="5" t="s">
        <v>187</v>
      </c>
      <c r="D23" s="14" t="s">
        <v>56</v>
      </c>
      <c r="E23" s="14"/>
    </row>
    <row r="24" spans="1:5" ht="18" customHeight="1">
      <c r="A24" s="1">
        <v>22</v>
      </c>
      <c r="B24" s="4" t="s">
        <v>170</v>
      </c>
      <c r="C24" s="5" t="s">
        <v>188</v>
      </c>
      <c r="D24" s="14" t="s">
        <v>56</v>
      </c>
      <c r="E24" s="14"/>
    </row>
    <row r="25" spans="1:5" ht="18" customHeight="1">
      <c r="A25" s="1">
        <v>23</v>
      </c>
      <c r="B25" s="4" t="s">
        <v>171</v>
      </c>
      <c r="C25" s="5" t="s">
        <v>66</v>
      </c>
      <c r="D25" s="14" t="s">
        <v>56</v>
      </c>
      <c r="E25" s="14"/>
    </row>
    <row r="26" spans="1:5" ht="15.75">
      <c r="A26" s="1">
        <v>24</v>
      </c>
      <c r="B26" s="4"/>
      <c r="C26" s="5"/>
      <c r="D26" s="14"/>
      <c r="E26" s="14"/>
    </row>
    <row r="27" spans="1:5" ht="15.75">
      <c r="A27" s="1">
        <v>25</v>
      </c>
      <c r="B27" s="4"/>
      <c r="C27" s="5"/>
      <c r="D27" s="14"/>
      <c r="E27" s="14"/>
    </row>
    <row r="28" spans="1:5" ht="15.75">
      <c r="A28" s="1">
        <v>26</v>
      </c>
      <c r="B28" s="4"/>
      <c r="C28" s="5"/>
      <c r="D28" s="14"/>
      <c r="E28" s="14"/>
    </row>
    <row r="29" spans="1:5" ht="15.75">
      <c r="A29" s="1">
        <v>27</v>
      </c>
      <c r="B29" s="4"/>
      <c r="C29" s="5"/>
      <c r="D29" s="14"/>
      <c r="E29" s="14"/>
    </row>
    <row r="30" spans="1:5" ht="15.75">
      <c r="A30" s="1">
        <v>28</v>
      </c>
      <c r="B30" s="4"/>
      <c r="C30" s="5"/>
      <c r="D30" s="14"/>
      <c r="E30" s="14"/>
    </row>
    <row r="31" spans="1:5" ht="15.75">
      <c r="A31" s="1">
        <v>29</v>
      </c>
      <c r="B31" s="4"/>
      <c r="C31" s="5"/>
      <c r="D31" s="14"/>
      <c r="E31" s="14"/>
    </row>
    <row r="32" spans="1:5" ht="15.75">
      <c r="A32" s="1">
        <v>30</v>
      </c>
      <c r="B32" s="4"/>
      <c r="C32" s="5"/>
      <c r="D32" s="14"/>
      <c r="E32" s="14"/>
    </row>
  </sheetData>
  <mergeCells count="1">
    <mergeCell ref="A1:E1"/>
  </mergeCells>
  <phoneticPr fontId="2" type="noConversion"/>
  <hyperlinks>
    <hyperlink ref="B3" location="XC_AP_VENDORS!A1" display="XC_AP_VENDORS"/>
    <hyperlink ref="B5" location="XC_AP_DOC_CATS!A1" display="XC_AP_DOC_CATS"/>
    <hyperlink ref="B6" location="XC_AP_PUR_TYPE!A1" display="XC_AP_PUR_TYPE"/>
    <hyperlink ref="B7" location="XC_AP_AGING_INTERVAL!A1" display="XC_AP_AGING_INTERVAL"/>
    <hyperlink ref="B8" location="XC_GL_LEDGERS!A1" display="XC_GL_LEDGERS"/>
    <hyperlink ref="B9" location="XC_GL_LD_VENDORS!A1" display="XC_GL_LD_VENDORS"/>
    <hyperlink ref="B10" location="XC_AP_LD_PUR_TYPE!A1" display="XC_AP_LD_PUR_TYPE"/>
    <hyperlink ref="B11" location="XC_AP_LD_DOC_CAT!A1" display="XC_AP_LD_DOC_CAT"/>
    <hyperlink ref="B4" location="XC_AP_VENDOR_BANKS!A1" display="XC_AP_VENDOR_BANKS"/>
    <hyperlink ref="B14" location="XC_AP_INVOICE_L!A1" display="XC_AP_INVOICE_L"/>
    <hyperlink ref="B16" location="XC_AP_INV_GL_H!A1" display="XC_AP_INV_GL_H"/>
    <hyperlink ref="B17" location="XC_AP_INV_GL_L!A1" display="XC_AP_INV_GL_L"/>
    <hyperlink ref="B19" location="XC_AP_PAY_REQ_H!A1" display="XC_AP_PAY_REQ_H"/>
    <hyperlink ref="B20" location="XC_AP_PAY_REQ_L!A1" display="XC_AP_PAY_REQ_L"/>
    <hyperlink ref="B21" location="XC_AP_PAY_H!A1" display="XC_AP_PAY_H"/>
    <hyperlink ref="B22" location="XC_AP_PAY_L!A1" display="XC_AP_PAY_L"/>
    <hyperlink ref="B23" location="XC_AP_CANCEL_H!A1" display="XC_AP_CANCEL_H"/>
    <hyperlink ref="B25" location="XC_AP_INV_GL_ADJ!A1" display="XC_AP_INV_GL_ADJ"/>
    <hyperlink ref="B24" location="XC_AP_CANCEL_L!A1" display="XC_AP_CANCEL_L"/>
    <hyperlink ref="B18" location="XC_AP_INV_TRANS!A1" display="XC_AP_INV_TRANS"/>
    <hyperlink ref="B15" location="XC_AP_INV_PRE!A1" display="XC_AP_INV_PRE"/>
    <hyperlink ref="B13" location="XC_AP_INVOICE_H!A1" display="XC_AP_INVOICE_H"/>
    <hyperlink ref="B12" location="XC_AP_CONTRACT!A1" display="XC_AP_CONTRACT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A4" zoomScale="130" zoomScaleNormal="130" workbookViewId="0">
      <selection activeCell="B7" sqref="B7"/>
    </sheetView>
  </sheetViews>
  <sheetFormatPr defaultRowHeight="13.5"/>
  <cols>
    <col min="1" max="1" width="8" style="24" customWidth="1"/>
    <col min="2" max="2" width="18.375" style="24" bestFit="1" customWidth="1"/>
    <col min="3" max="3" width="18.375" style="24" customWidth="1"/>
    <col min="4" max="4" width="11.375" style="24" customWidth="1"/>
    <col min="5" max="5" width="9" style="24"/>
    <col min="6" max="6" width="6.5" style="24" customWidth="1"/>
    <col min="7" max="7" width="7" style="24" customWidth="1"/>
    <col min="8" max="8" width="14.875" style="24" customWidth="1"/>
    <col min="9" max="11" width="9" style="24"/>
    <col min="12" max="12" width="12.75" style="24" customWidth="1"/>
    <col min="13" max="13" width="12.375" style="24" customWidth="1"/>
    <col min="14" max="14" width="13.875" style="24" customWidth="1"/>
    <col min="15" max="16384" width="9" style="24"/>
  </cols>
  <sheetData>
    <row r="1" spans="1:8" ht="31.5" customHeight="1">
      <c r="A1" s="62" t="s">
        <v>3</v>
      </c>
      <c r="B1" s="63"/>
      <c r="C1" s="63"/>
      <c r="D1" s="63"/>
      <c r="E1" s="63"/>
      <c r="F1" s="63"/>
      <c r="G1" s="63"/>
      <c r="H1" s="64"/>
    </row>
    <row r="2" spans="1:8" ht="27.75" customHeight="1">
      <c r="A2" s="27" t="s">
        <v>4</v>
      </c>
      <c r="B2" s="65" t="s">
        <v>498</v>
      </c>
      <c r="C2" s="65"/>
      <c r="D2" s="28" t="s">
        <v>5</v>
      </c>
      <c r="E2" s="66" t="s">
        <v>140</v>
      </c>
      <c r="F2" s="66"/>
      <c r="G2" s="66"/>
      <c r="H2" s="66"/>
    </row>
    <row r="3" spans="1:8" ht="20.25" customHeight="1">
      <c r="A3" s="61" t="s">
        <v>6</v>
      </c>
      <c r="B3" s="61"/>
      <c r="C3" s="66" t="s">
        <v>499</v>
      </c>
      <c r="D3" s="66"/>
      <c r="E3" s="66"/>
      <c r="F3" s="66"/>
      <c r="G3" s="66"/>
      <c r="H3" s="66"/>
    </row>
    <row r="4" spans="1:8" ht="19.5" customHeight="1">
      <c r="A4" s="28" t="s">
        <v>7</v>
      </c>
      <c r="B4" s="28" t="s">
        <v>8</v>
      </c>
      <c r="C4" s="28" t="s">
        <v>9</v>
      </c>
      <c r="D4" s="28" t="s">
        <v>10</v>
      </c>
      <c r="E4" s="28" t="s">
        <v>11</v>
      </c>
      <c r="F4" s="61" t="s">
        <v>12</v>
      </c>
      <c r="G4" s="61"/>
      <c r="H4" s="28" t="s">
        <v>13</v>
      </c>
    </row>
    <row r="5" spans="1:8" ht="26.25" customHeight="1">
      <c r="A5" s="21">
        <v>1</v>
      </c>
      <c r="B5" s="22" t="s">
        <v>500</v>
      </c>
      <c r="C5" s="25" t="s">
        <v>507</v>
      </c>
      <c r="D5" s="22" t="s">
        <v>307</v>
      </c>
      <c r="E5" s="21" t="s">
        <v>26</v>
      </c>
      <c r="F5" s="22"/>
      <c r="G5" s="22"/>
      <c r="H5" s="22" t="str">
        <f>C5</f>
        <v>付款申请行ID</v>
      </c>
    </row>
    <row r="6" spans="1:8" ht="26.25" customHeight="1">
      <c r="A6" s="21">
        <v>2</v>
      </c>
      <c r="B6" s="22" t="s">
        <v>485</v>
      </c>
      <c r="C6" s="25" t="s">
        <v>506</v>
      </c>
      <c r="D6" s="22" t="s">
        <v>22</v>
      </c>
      <c r="E6" s="21" t="s">
        <v>26</v>
      </c>
      <c r="F6" s="22"/>
      <c r="G6" s="22"/>
      <c r="H6" s="22" t="str">
        <f t="shared" ref="H6:H8" si="0">C6</f>
        <v>付款申请主ID</v>
      </c>
    </row>
    <row r="7" spans="1:8" ht="26.25" customHeight="1">
      <c r="A7" s="21">
        <v>3</v>
      </c>
      <c r="B7" s="22" t="s">
        <v>669</v>
      </c>
      <c r="C7" s="25" t="s">
        <v>505</v>
      </c>
      <c r="D7" s="22" t="s">
        <v>22</v>
      </c>
      <c r="E7" s="21" t="s">
        <v>27</v>
      </c>
      <c r="F7" s="22"/>
      <c r="G7" s="22"/>
      <c r="H7" s="22" t="str">
        <f t="shared" si="0"/>
        <v>应付单ID</v>
      </c>
    </row>
    <row r="8" spans="1:8" ht="26.25" customHeight="1">
      <c r="A8" s="21">
        <v>6</v>
      </c>
      <c r="B8" s="22" t="s">
        <v>330</v>
      </c>
      <c r="C8" s="25" t="s">
        <v>504</v>
      </c>
      <c r="D8" s="22" t="s">
        <v>22</v>
      </c>
      <c r="E8" s="21" t="s">
        <v>27</v>
      </c>
      <c r="F8" s="22"/>
      <c r="G8" s="22"/>
      <c r="H8" s="22" t="str">
        <f t="shared" si="0"/>
        <v>合同ID</v>
      </c>
    </row>
    <row r="9" spans="1:8" ht="26.25" customHeight="1">
      <c r="A9" s="21">
        <v>7</v>
      </c>
      <c r="B9" s="22" t="s">
        <v>277</v>
      </c>
      <c r="C9" s="25" t="s">
        <v>282</v>
      </c>
      <c r="D9" s="22" t="s">
        <v>22</v>
      </c>
      <c r="E9" s="21" t="s">
        <v>27</v>
      </c>
      <c r="F9" s="22"/>
      <c r="G9" s="22"/>
      <c r="H9" s="22" t="str">
        <f>C9</f>
        <v>采购类型ID</v>
      </c>
    </row>
    <row r="10" spans="1:8" ht="26.25" customHeight="1">
      <c r="A10" s="21">
        <v>8</v>
      </c>
      <c r="B10" s="22" t="s">
        <v>399</v>
      </c>
      <c r="C10" s="25" t="s">
        <v>503</v>
      </c>
      <c r="D10" s="22" t="s">
        <v>22</v>
      </c>
      <c r="E10" s="21" t="s">
        <v>27</v>
      </c>
      <c r="F10" s="22"/>
      <c r="G10" s="22"/>
      <c r="H10" s="22" t="str">
        <f t="shared" ref="H10" si="1">C10</f>
        <v>预算项目</v>
      </c>
    </row>
    <row r="11" spans="1:8" ht="26.25" customHeight="1">
      <c r="A11" s="21">
        <v>4</v>
      </c>
      <c r="B11" s="22" t="s">
        <v>501</v>
      </c>
      <c r="C11" s="25" t="s">
        <v>502</v>
      </c>
      <c r="D11" s="22" t="s">
        <v>142</v>
      </c>
      <c r="E11" s="21" t="s">
        <v>27</v>
      </c>
      <c r="F11" s="22"/>
      <c r="G11" s="22"/>
      <c r="H11" s="22" t="str">
        <f>C11</f>
        <v>申请金额</v>
      </c>
    </row>
    <row r="12" spans="1:8" ht="26.25" customHeight="1">
      <c r="A12" s="21">
        <v>5</v>
      </c>
      <c r="B12" s="22" t="s">
        <v>180</v>
      </c>
      <c r="C12" s="25" t="s">
        <v>101</v>
      </c>
      <c r="D12" s="22" t="s">
        <v>110</v>
      </c>
      <c r="E12" s="21" t="s">
        <v>27</v>
      </c>
      <c r="F12" s="22"/>
      <c r="G12" s="22"/>
      <c r="H12" s="22" t="str">
        <f>C12</f>
        <v>摘要</v>
      </c>
    </row>
    <row r="13" spans="1:8" ht="26.25" customHeight="1">
      <c r="A13" s="21">
        <v>9</v>
      </c>
      <c r="B13" s="26" t="s">
        <v>18</v>
      </c>
      <c r="C13" s="25" t="s">
        <v>34</v>
      </c>
      <c r="D13" s="23" t="s">
        <v>25</v>
      </c>
      <c r="E13" s="21" t="s">
        <v>27</v>
      </c>
      <c r="F13" s="23"/>
      <c r="G13" s="23"/>
      <c r="H13" s="22" t="str">
        <f t="shared" ref="H13:H16" si="2">C13</f>
        <v>创建日期</v>
      </c>
    </row>
    <row r="14" spans="1:8" ht="26.25" customHeight="1">
      <c r="A14" s="21">
        <v>10</v>
      </c>
      <c r="B14" s="26" t="s">
        <v>19</v>
      </c>
      <c r="C14" s="25" t="s">
        <v>35</v>
      </c>
      <c r="D14" s="23" t="s">
        <v>22</v>
      </c>
      <c r="E14" s="21" t="s">
        <v>27</v>
      </c>
      <c r="F14" s="23"/>
      <c r="G14" s="23"/>
      <c r="H14" s="22" t="str">
        <f t="shared" si="2"/>
        <v>创建人</v>
      </c>
    </row>
    <row r="15" spans="1:8" ht="26.25" customHeight="1">
      <c r="A15" s="21">
        <v>11</v>
      </c>
      <c r="B15" s="26" t="s">
        <v>20</v>
      </c>
      <c r="C15" s="25" t="s">
        <v>36</v>
      </c>
      <c r="D15" s="23" t="s">
        <v>25</v>
      </c>
      <c r="E15" s="21" t="s">
        <v>27</v>
      </c>
      <c r="F15" s="23"/>
      <c r="G15" s="23"/>
      <c r="H15" s="22" t="str">
        <f t="shared" si="2"/>
        <v>最后更新日期</v>
      </c>
    </row>
    <row r="16" spans="1:8" ht="26.25" customHeight="1">
      <c r="A16" s="21">
        <v>12</v>
      </c>
      <c r="B16" s="26" t="s">
        <v>21</v>
      </c>
      <c r="C16" s="25" t="s">
        <v>37</v>
      </c>
      <c r="D16" s="23" t="s">
        <v>22</v>
      </c>
      <c r="E16" s="21" t="s">
        <v>27</v>
      </c>
      <c r="F16" s="23"/>
      <c r="G16" s="23"/>
      <c r="H16" s="22" t="str">
        <f t="shared" si="2"/>
        <v>最后更新人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20" display="XC_AP_PAY_REQ_L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zoomScale="130" zoomScaleNormal="130" workbookViewId="0">
      <selection activeCell="B18" sqref="B18"/>
    </sheetView>
  </sheetViews>
  <sheetFormatPr defaultRowHeight="13.5"/>
  <cols>
    <col min="1" max="1" width="8" style="24" customWidth="1"/>
    <col min="2" max="2" width="18.375" style="24" bestFit="1" customWidth="1"/>
    <col min="3" max="3" width="18.375" style="24" customWidth="1"/>
    <col min="4" max="4" width="11.375" style="24" customWidth="1"/>
    <col min="5" max="5" width="9" style="24"/>
    <col min="6" max="6" width="6.5" style="24" customWidth="1"/>
    <col min="7" max="7" width="7" style="24" customWidth="1"/>
    <col min="8" max="8" width="14.875" style="24" customWidth="1"/>
    <col min="9" max="11" width="9" style="24"/>
    <col min="12" max="12" width="12.75" style="24" customWidth="1"/>
    <col min="13" max="13" width="12.375" style="24" customWidth="1"/>
    <col min="14" max="14" width="13.875" style="24" customWidth="1"/>
    <col min="15" max="16384" width="9" style="24"/>
  </cols>
  <sheetData>
    <row r="1" spans="1:8" ht="31.5" customHeight="1">
      <c r="A1" s="62" t="s">
        <v>3</v>
      </c>
      <c r="B1" s="63"/>
      <c r="C1" s="63"/>
      <c r="D1" s="63"/>
      <c r="E1" s="63"/>
      <c r="F1" s="63"/>
      <c r="G1" s="63"/>
      <c r="H1" s="64"/>
    </row>
    <row r="2" spans="1:8" ht="27.75" customHeight="1">
      <c r="A2" s="27" t="s">
        <v>4</v>
      </c>
      <c r="B2" s="65" t="s">
        <v>73</v>
      </c>
      <c r="C2" s="65"/>
      <c r="D2" s="28" t="s">
        <v>5</v>
      </c>
      <c r="E2" s="66" t="s">
        <v>143</v>
      </c>
      <c r="F2" s="66"/>
      <c r="G2" s="66"/>
      <c r="H2" s="66"/>
    </row>
    <row r="3" spans="1:8" ht="20.25" customHeight="1">
      <c r="A3" s="61" t="s">
        <v>6</v>
      </c>
      <c r="B3" s="61"/>
      <c r="C3" s="66" t="s">
        <v>508</v>
      </c>
      <c r="D3" s="66"/>
      <c r="E3" s="66"/>
      <c r="F3" s="66"/>
      <c r="G3" s="66"/>
      <c r="H3" s="66"/>
    </row>
    <row r="4" spans="1:8" ht="19.5" customHeight="1">
      <c r="A4" s="28" t="s">
        <v>7</v>
      </c>
      <c r="B4" s="28" t="s">
        <v>8</v>
      </c>
      <c r="C4" s="28" t="s">
        <v>9</v>
      </c>
      <c r="D4" s="28" t="s">
        <v>10</v>
      </c>
      <c r="E4" s="28" t="s">
        <v>11</v>
      </c>
      <c r="F4" s="61" t="s">
        <v>12</v>
      </c>
      <c r="G4" s="61"/>
      <c r="H4" s="28" t="s">
        <v>13</v>
      </c>
    </row>
    <row r="5" spans="1:8" ht="26.25" customHeight="1">
      <c r="A5" s="21">
        <v>1</v>
      </c>
      <c r="B5" s="22" t="s">
        <v>412</v>
      </c>
      <c r="C5" s="25" t="s">
        <v>526</v>
      </c>
      <c r="D5" s="22" t="s">
        <v>239</v>
      </c>
      <c r="E5" s="21" t="s">
        <v>26</v>
      </c>
      <c r="F5" s="22"/>
      <c r="G5" s="22"/>
      <c r="H5" s="22" t="str">
        <f>C5</f>
        <v>付款单主ID</v>
      </c>
    </row>
    <row r="6" spans="1:8" ht="26.25" customHeight="1">
      <c r="A6" s="21">
        <v>2</v>
      </c>
      <c r="B6" s="22" t="s">
        <v>509</v>
      </c>
      <c r="C6" s="25" t="s">
        <v>391</v>
      </c>
      <c r="D6" s="22" t="s">
        <v>22</v>
      </c>
      <c r="E6" s="21" t="s">
        <v>27</v>
      </c>
      <c r="F6" s="22"/>
      <c r="G6" s="22"/>
      <c r="H6" s="22" t="str">
        <f t="shared" ref="H6:H24" si="0">C6</f>
        <v>单据号</v>
      </c>
    </row>
    <row r="7" spans="1:8" ht="26.25" customHeight="1">
      <c r="A7" s="21">
        <v>3</v>
      </c>
      <c r="B7" s="12" t="s">
        <v>354</v>
      </c>
      <c r="C7" s="25" t="s">
        <v>525</v>
      </c>
      <c r="D7" s="22" t="s">
        <v>22</v>
      </c>
      <c r="E7" s="21" t="s">
        <v>27</v>
      </c>
      <c r="F7" s="22"/>
      <c r="G7" s="22"/>
      <c r="H7" s="22" t="str">
        <f t="shared" si="0"/>
        <v>单据类型</v>
      </c>
    </row>
    <row r="8" spans="1:8" ht="26.25" customHeight="1">
      <c r="A8" s="21">
        <v>4</v>
      </c>
      <c r="B8" s="22" t="s">
        <v>206</v>
      </c>
      <c r="C8" s="25" t="s">
        <v>347</v>
      </c>
      <c r="D8" s="22" t="s">
        <v>22</v>
      </c>
      <c r="E8" s="21" t="s">
        <v>27</v>
      </c>
      <c r="F8" s="22"/>
      <c r="G8" s="22"/>
      <c r="H8" s="22" t="str">
        <f t="shared" si="0"/>
        <v>所属账簿</v>
      </c>
    </row>
    <row r="9" spans="1:8" ht="26.25" customHeight="1">
      <c r="A9" s="21">
        <v>5</v>
      </c>
      <c r="B9" s="22" t="s">
        <v>467</v>
      </c>
      <c r="C9" s="25" t="s">
        <v>449</v>
      </c>
      <c r="D9" s="22" t="s">
        <v>113</v>
      </c>
      <c r="E9" s="21" t="s">
        <v>27</v>
      </c>
      <c r="F9" s="22"/>
      <c r="G9" s="22"/>
      <c r="H9" s="22" t="str">
        <f t="shared" si="0"/>
        <v>入账日期</v>
      </c>
    </row>
    <row r="10" spans="1:8" ht="26.25" customHeight="1">
      <c r="A10" s="21">
        <v>6</v>
      </c>
      <c r="B10" s="22" t="s">
        <v>334</v>
      </c>
      <c r="C10" s="25" t="s">
        <v>346</v>
      </c>
      <c r="D10" s="22" t="s">
        <v>22</v>
      </c>
      <c r="E10" s="21" t="s">
        <v>27</v>
      </c>
      <c r="F10" s="22"/>
      <c r="G10" s="22"/>
      <c r="H10" s="22" t="str">
        <f t="shared" si="0"/>
        <v>供应商</v>
      </c>
    </row>
    <row r="11" spans="1:8" ht="26.25" customHeight="1">
      <c r="A11" s="21">
        <v>7</v>
      </c>
      <c r="B11" s="22" t="s">
        <v>338</v>
      </c>
      <c r="C11" s="25" t="s">
        <v>343</v>
      </c>
      <c r="D11" s="22" t="s">
        <v>22</v>
      </c>
      <c r="E11" s="21" t="s">
        <v>27</v>
      </c>
      <c r="F11" s="22"/>
      <c r="G11" s="22"/>
      <c r="H11" s="22" t="str">
        <f t="shared" si="0"/>
        <v>项目</v>
      </c>
    </row>
    <row r="12" spans="1:8" ht="26.25" customHeight="1">
      <c r="A12" s="21">
        <v>8</v>
      </c>
      <c r="B12" s="22" t="s">
        <v>510</v>
      </c>
      <c r="C12" s="25" t="s">
        <v>388</v>
      </c>
      <c r="D12" s="22" t="s">
        <v>22</v>
      </c>
      <c r="E12" s="21" t="s">
        <v>27</v>
      </c>
      <c r="F12" s="22"/>
      <c r="G12" s="22"/>
      <c r="H12" s="22" t="str">
        <f t="shared" si="0"/>
        <v>成本中心</v>
      </c>
    </row>
    <row r="13" spans="1:8" ht="26.25" customHeight="1">
      <c r="A13" s="21">
        <v>9</v>
      </c>
      <c r="B13" s="22" t="s">
        <v>330</v>
      </c>
      <c r="C13" s="25" t="s">
        <v>387</v>
      </c>
      <c r="D13" s="22" t="s">
        <v>22</v>
      </c>
      <c r="E13" s="21" t="s">
        <v>27</v>
      </c>
      <c r="F13" s="22"/>
      <c r="G13" s="22"/>
      <c r="H13" s="22" t="str">
        <f t="shared" si="0"/>
        <v>所属合同</v>
      </c>
    </row>
    <row r="14" spans="1:8" ht="26.25" customHeight="1">
      <c r="A14" s="21">
        <v>10</v>
      </c>
      <c r="B14" s="22" t="s">
        <v>577</v>
      </c>
      <c r="C14" s="25" t="s">
        <v>524</v>
      </c>
      <c r="D14" s="22" t="s">
        <v>88</v>
      </c>
      <c r="E14" s="21" t="s">
        <v>27</v>
      </c>
      <c r="F14" s="22"/>
      <c r="G14" s="22"/>
      <c r="H14" s="22" t="str">
        <f t="shared" si="0"/>
        <v>付款金额</v>
      </c>
    </row>
    <row r="15" spans="1:8" ht="26.25" customHeight="1">
      <c r="A15" s="21">
        <v>11</v>
      </c>
      <c r="B15" s="22" t="s">
        <v>511</v>
      </c>
      <c r="C15" s="25" t="s">
        <v>523</v>
      </c>
      <c r="D15" s="22" t="s">
        <v>110</v>
      </c>
      <c r="E15" s="21" t="s">
        <v>27</v>
      </c>
      <c r="F15" s="22"/>
      <c r="G15" s="22"/>
      <c r="H15" s="22" t="str">
        <f>C15</f>
        <v>来源</v>
      </c>
    </row>
    <row r="16" spans="1:8" ht="26.25" customHeight="1">
      <c r="A16" s="21">
        <v>12</v>
      </c>
      <c r="B16" s="22" t="s">
        <v>512</v>
      </c>
      <c r="C16" s="25" t="s">
        <v>378</v>
      </c>
      <c r="D16" s="22" t="s">
        <v>110</v>
      </c>
      <c r="E16" s="21" t="s">
        <v>27</v>
      </c>
      <c r="F16" s="22"/>
      <c r="G16" s="22"/>
      <c r="H16" s="22" t="str">
        <f t="shared" ref="H16" si="1">C16</f>
        <v>摘要</v>
      </c>
    </row>
    <row r="17" spans="1:8" ht="47.25" customHeight="1">
      <c r="A17" s="21">
        <v>13</v>
      </c>
      <c r="B17" s="22" t="s">
        <v>513</v>
      </c>
      <c r="C17" s="30" t="s">
        <v>522</v>
      </c>
      <c r="D17" s="22" t="s">
        <v>22</v>
      </c>
      <c r="E17" s="21" t="s">
        <v>27</v>
      </c>
      <c r="F17" s="22"/>
      <c r="G17" s="22"/>
      <c r="H17" s="22" t="str">
        <f t="shared" si="0"/>
        <v xml:space="preserve">付款方式：1-现金，2-银行 </v>
      </c>
    </row>
    <row r="18" spans="1:8" ht="26.25" customHeight="1">
      <c r="A18" s="21">
        <v>14</v>
      </c>
      <c r="B18" s="22" t="s">
        <v>678</v>
      </c>
      <c r="C18" s="25" t="s">
        <v>521</v>
      </c>
      <c r="D18" s="22" t="s">
        <v>285</v>
      </c>
      <c r="E18" s="21" t="s">
        <v>27</v>
      </c>
      <c r="F18" s="22"/>
      <c r="G18" s="22"/>
      <c r="H18" s="22" t="str">
        <f t="shared" si="0"/>
        <v>付款账户</v>
      </c>
    </row>
    <row r="19" spans="1:8" ht="26.25" customHeight="1">
      <c r="A19" s="21">
        <v>15</v>
      </c>
      <c r="B19" s="22" t="s">
        <v>514</v>
      </c>
      <c r="C19" s="25" t="s">
        <v>520</v>
      </c>
      <c r="D19" s="22" t="s">
        <v>122</v>
      </c>
      <c r="E19" s="21" t="s">
        <v>27</v>
      </c>
      <c r="F19" s="22"/>
      <c r="G19" s="22"/>
      <c r="H19" s="22" t="str">
        <f t="shared" si="0"/>
        <v>付款科目</v>
      </c>
    </row>
    <row r="20" spans="1:8" ht="26.25" customHeight="1">
      <c r="A20" s="21">
        <v>15</v>
      </c>
      <c r="B20" s="22" t="s">
        <v>515</v>
      </c>
      <c r="C20" s="25" t="s">
        <v>519</v>
      </c>
      <c r="D20" s="22" t="s">
        <v>83</v>
      </c>
      <c r="E20" s="21" t="s">
        <v>27</v>
      </c>
      <c r="F20" s="22"/>
      <c r="G20" s="22"/>
      <c r="H20" s="22" t="str">
        <f t="shared" ref="H20" si="2">C20</f>
        <v>付款组合科目</v>
      </c>
    </row>
    <row r="21" spans="1:8" ht="26.25" customHeight="1">
      <c r="A21" s="21">
        <v>16</v>
      </c>
      <c r="B21" s="22" t="s">
        <v>516</v>
      </c>
      <c r="C21" s="25" t="s">
        <v>518</v>
      </c>
      <c r="D21" s="22" t="s">
        <v>22</v>
      </c>
      <c r="E21" s="21" t="s">
        <v>27</v>
      </c>
      <c r="F21" s="22"/>
      <c r="G21" s="22"/>
      <c r="H21" s="22" t="str">
        <f t="shared" si="0"/>
        <v>现金流量项</v>
      </c>
    </row>
    <row r="22" spans="1:8" ht="26.25" customHeight="1">
      <c r="A22" s="21">
        <v>17</v>
      </c>
      <c r="B22" s="22" t="s">
        <v>488</v>
      </c>
      <c r="C22" s="25" t="s">
        <v>492</v>
      </c>
      <c r="D22" s="22" t="s">
        <v>122</v>
      </c>
      <c r="E22" s="21" t="s">
        <v>27</v>
      </c>
      <c r="F22" s="22"/>
      <c r="G22" s="22"/>
      <c r="H22" s="22" t="str">
        <f t="shared" si="0"/>
        <v>开户名</v>
      </c>
    </row>
    <row r="23" spans="1:8" ht="26.25" customHeight="1">
      <c r="A23" s="21">
        <v>18</v>
      </c>
      <c r="B23" s="22" t="s">
        <v>517</v>
      </c>
      <c r="C23" s="25" t="s">
        <v>491</v>
      </c>
      <c r="D23" s="22" t="s">
        <v>122</v>
      </c>
      <c r="E23" s="21" t="s">
        <v>27</v>
      </c>
      <c r="F23" s="22"/>
      <c r="G23" s="22"/>
      <c r="H23" s="22" t="str">
        <f t="shared" si="0"/>
        <v>开户行</v>
      </c>
    </row>
    <row r="24" spans="1:8" ht="26.25" customHeight="1">
      <c r="A24" s="21">
        <v>19</v>
      </c>
      <c r="B24" s="22" t="s">
        <v>489</v>
      </c>
      <c r="C24" s="25" t="s">
        <v>490</v>
      </c>
      <c r="D24" s="22" t="s">
        <v>122</v>
      </c>
      <c r="E24" s="21" t="s">
        <v>27</v>
      </c>
      <c r="F24" s="22"/>
      <c r="G24" s="22"/>
      <c r="H24" s="22" t="str">
        <f t="shared" si="0"/>
        <v>账户</v>
      </c>
    </row>
    <row r="25" spans="1:8" ht="26.25" customHeight="1">
      <c r="A25" s="21">
        <v>20</v>
      </c>
      <c r="B25" s="22" t="s">
        <v>429</v>
      </c>
      <c r="C25" s="25" t="s">
        <v>105</v>
      </c>
      <c r="D25" s="22" t="s">
        <v>110</v>
      </c>
      <c r="E25" s="21" t="s">
        <v>27</v>
      </c>
      <c r="F25" s="22"/>
      <c r="G25" s="22"/>
      <c r="H25" s="22" t="str">
        <f>C25</f>
        <v>凭证头ID</v>
      </c>
    </row>
    <row r="26" spans="1:8" ht="26.25" customHeight="1">
      <c r="A26" s="21">
        <v>21</v>
      </c>
      <c r="B26" s="22" t="s">
        <v>211</v>
      </c>
      <c r="C26" s="25" t="s">
        <v>136</v>
      </c>
      <c r="D26" s="22" t="s">
        <v>110</v>
      </c>
      <c r="E26" s="21" t="s">
        <v>27</v>
      </c>
      <c r="F26" s="22"/>
      <c r="G26" s="22"/>
      <c r="H26" s="22" t="str">
        <f>C26</f>
        <v>凭证状态</v>
      </c>
    </row>
    <row r="27" spans="1:8" ht="26.25" customHeight="1">
      <c r="A27" s="21">
        <v>22</v>
      </c>
      <c r="B27" s="22" t="s">
        <v>152</v>
      </c>
      <c r="C27" s="25" t="s">
        <v>155</v>
      </c>
      <c r="D27" s="22" t="s">
        <v>156</v>
      </c>
      <c r="E27" s="21" t="s">
        <v>27</v>
      </c>
      <c r="F27" s="22"/>
      <c r="G27" s="22"/>
      <c r="H27" s="22" t="str">
        <f t="shared" ref="H27:H31" si="3">C27</f>
        <v>审核人</v>
      </c>
    </row>
    <row r="28" spans="1:8" ht="26.25" customHeight="1">
      <c r="A28" s="21">
        <v>23</v>
      </c>
      <c r="B28" s="22" t="s">
        <v>210</v>
      </c>
      <c r="C28" s="25" t="s">
        <v>154</v>
      </c>
      <c r="D28" s="22" t="s">
        <v>113</v>
      </c>
      <c r="E28" s="21" t="s">
        <v>27</v>
      </c>
      <c r="F28" s="22"/>
      <c r="G28" s="22"/>
      <c r="H28" s="22" t="str">
        <f t="shared" si="3"/>
        <v>审核日期</v>
      </c>
    </row>
    <row r="29" spans="1:8" ht="26.25" customHeight="1">
      <c r="A29" s="21">
        <v>24</v>
      </c>
      <c r="B29" s="22" t="s">
        <v>145</v>
      </c>
      <c r="C29" s="25" t="s">
        <v>146</v>
      </c>
      <c r="D29" s="22" t="s">
        <v>149</v>
      </c>
      <c r="E29" s="21" t="s">
        <v>27</v>
      </c>
      <c r="F29" s="22"/>
      <c r="G29" s="22"/>
      <c r="H29" s="22" t="str">
        <f t="shared" si="3"/>
        <v>签字人ID</v>
      </c>
    </row>
    <row r="30" spans="1:8" ht="26.25" customHeight="1">
      <c r="A30" s="21">
        <v>25</v>
      </c>
      <c r="B30" s="22" t="s">
        <v>208</v>
      </c>
      <c r="C30" s="25" t="s">
        <v>147</v>
      </c>
      <c r="D30" s="22" t="s">
        <v>150</v>
      </c>
      <c r="E30" s="21" t="s">
        <v>27</v>
      </c>
      <c r="F30" s="22"/>
      <c r="G30" s="22"/>
      <c r="H30" s="22" t="str">
        <f t="shared" si="3"/>
        <v>签字人</v>
      </c>
    </row>
    <row r="31" spans="1:8" ht="26.25" customHeight="1">
      <c r="A31" s="21">
        <v>26</v>
      </c>
      <c r="B31" s="22" t="s">
        <v>209</v>
      </c>
      <c r="C31" s="25" t="s">
        <v>148</v>
      </c>
      <c r="D31" s="22" t="s">
        <v>111</v>
      </c>
      <c r="E31" s="21" t="s">
        <v>27</v>
      </c>
      <c r="F31" s="22"/>
      <c r="G31" s="22"/>
      <c r="H31" s="22" t="str">
        <f t="shared" si="3"/>
        <v>签字日期</v>
      </c>
    </row>
    <row r="32" spans="1:8" ht="26.25" customHeight="1">
      <c r="A32" s="21">
        <v>27</v>
      </c>
      <c r="B32" s="26" t="s">
        <v>18</v>
      </c>
      <c r="C32" s="25" t="s">
        <v>34</v>
      </c>
      <c r="D32" s="23" t="s">
        <v>25</v>
      </c>
      <c r="E32" s="21" t="s">
        <v>27</v>
      </c>
      <c r="F32" s="23"/>
      <c r="G32" s="23"/>
      <c r="H32" s="22" t="str">
        <f t="shared" ref="H32:H35" si="4">C32</f>
        <v>创建日期</v>
      </c>
    </row>
    <row r="33" spans="1:8" ht="26.25" customHeight="1">
      <c r="A33" s="21">
        <v>28</v>
      </c>
      <c r="B33" s="26" t="s">
        <v>212</v>
      </c>
      <c r="C33" s="25" t="s">
        <v>35</v>
      </c>
      <c r="D33" s="23" t="s">
        <v>22</v>
      </c>
      <c r="E33" s="21" t="s">
        <v>27</v>
      </c>
      <c r="F33" s="23"/>
      <c r="G33" s="23"/>
      <c r="H33" s="22" t="str">
        <f t="shared" si="4"/>
        <v>创建人</v>
      </c>
    </row>
    <row r="34" spans="1:8" ht="26.25" customHeight="1">
      <c r="A34" s="21">
        <v>29</v>
      </c>
      <c r="B34" s="26" t="s">
        <v>20</v>
      </c>
      <c r="C34" s="25" t="s">
        <v>36</v>
      </c>
      <c r="D34" s="23" t="s">
        <v>25</v>
      </c>
      <c r="E34" s="21" t="s">
        <v>27</v>
      </c>
      <c r="F34" s="23"/>
      <c r="G34" s="23"/>
      <c r="H34" s="22" t="str">
        <f t="shared" si="4"/>
        <v>最后更新日期</v>
      </c>
    </row>
    <row r="35" spans="1:8" ht="26.25" customHeight="1">
      <c r="A35" s="21">
        <v>30</v>
      </c>
      <c r="B35" s="26" t="s">
        <v>21</v>
      </c>
      <c r="C35" s="25" t="s">
        <v>37</v>
      </c>
      <c r="D35" s="23" t="s">
        <v>22</v>
      </c>
      <c r="E35" s="21" t="s">
        <v>27</v>
      </c>
      <c r="F35" s="23"/>
      <c r="G35" s="23"/>
      <c r="H35" s="22" t="str">
        <f t="shared" si="4"/>
        <v>最后更新人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21" display="XC_AP_PAY_H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5" zoomScale="130" zoomScaleNormal="130" workbookViewId="0">
      <selection activeCell="C9" sqref="C9"/>
    </sheetView>
  </sheetViews>
  <sheetFormatPr defaultRowHeight="13.5"/>
  <cols>
    <col min="1" max="1" width="8" style="24" customWidth="1"/>
    <col min="2" max="2" width="18.375" style="24" bestFit="1" customWidth="1"/>
    <col min="3" max="3" width="18.375" style="24" customWidth="1"/>
    <col min="4" max="4" width="11.375" style="24" customWidth="1"/>
    <col min="5" max="5" width="9" style="24"/>
    <col min="6" max="6" width="6.5" style="24" customWidth="1"/>
    <col min="7" max="7" width="7" style="24" customWidth="1"/>
    <col min="8" max="8" width="14.875" style="24" customWidth="1"/>
    <col min="9" max="11" width="9" style="24"/>
    <col min="12" max="12" width="12.75" style="24" customWidth="1"/>
    <col min="13" max="13" width="12.375" style="24" customWidth="1"/>
    <col min="14" max="14" width="13.875" style="24" customWidth="1"/>
    <col min="15" max="16384" width="9" style="24"/>
  </cols>
  <sheetData>
    <row r="1" spans="1:8" ht="31.5" customHeight="1">
      <c r="A1" s="62" t="s">
        <v>3</v>
      </c>
      <c r="B1" s="63"/>
      <c r="C1" s="63"/>
      <c r="D1" s="63"/>
      <c r="E1" s="63"/>
      <c r="F1" s="63"/>
      <c r="G1" s="63"/>
      <c r="H1" s="64"/>
    </row>
    <row r="2" spans="1:8" ht="27.75" customHeight="1">
      <c r="A2" s="27" t="s">
        <v>4</v>
      </c>
      <c r="B2" s="65" t="s">
        <v>65</v>
      </c>
      <c r="C2" s="65"/>
      <c r="D2" s="28" t="s">
        <v>5</v>
      </c>
      <c r="E2" s="66" t="s">
        <v>144</v>
      </c>
      <c r="F2" s="66"/>
      <c r="G2" s="66"/>
      <c r="H2" s="66"/>
    </row>
    <row r="3" spans="1:8" ht="20.25" customHeight="1">
      <c r="A3" s="61" t="s">
        <v>6</v>
      </c>
      <c r="B3" s="61"/>
      <c r="C3" s="66" t="s">
        <v>527</v>
      </c>
      <c r="D3" s="66"/>
      <c r="E3" s="66"/>
      <c r="F3" s="66"/>
      <c r="G3" s="66"/>
      <c r="H3" s="66"/>
    </row>
    <row r="4" spans="1:8" ht="19.5" customHeight="1">
      <c r="A4" s="28" t="s">
        <v>7</v>
      </c>
      <c r="B4" s="28" t="s">
        <v>8</v>
      </c>
      <c r="C4" s="28" t="s">
        <v>9</v>
      </c>
      <c r="D4" s="28" t="s">
        <v>10</v>
      </c>
      <c r="E4" s="28" t="s">
        <v>11</v>
      </c>
      <c r="F4" s="61" t="s">
        <v>12</v>
      </c>
      <c r="G4" s="61"/>
      <c r="H4" s="28" t="s">
        <v>13</v>
      </c>
    </row>
    <row r="5" spans="1:8" ht="26.25" customHeight="1">
      <c r="A5" s="21">
        <v>1</v>
      </c>
      <c r="B5" s="22" t="s">
        <v>528</v>
      </c>
      <c r="C5" s="25" t="s">
        <v>537</v>
      </c>
      <c r="D5" s="22" t="s">
        <v>394</v>
      </c>
      <c r="E5" s="21" t="s">
        <v>26</v>
      </c>
      <c r="F5" s="22"/>
      <c r="G5" s="22"/>
      <c r="H5" s="22" t="str">
        <f t="shared" ref="H5:H12" si="0">C5</f>
        <v>付款单行ID</v>
      </c>
    </row>
    <row r="6" spans="1:8" ht="26.25" customHeight="1">
      <c r="A6" s="21">
        <v>2</v>
      </c>
      <c r="B6" s="22" t="s">
        <v>412</v>
      </c>
      <c r="C6" s="25" t="s">
        <v>526</v>
      </c>
      <c r="D6" s="22" t="s">
        <v>22</v>
      </c>
      <c r="E6" s="21" t="s">
        <v>26</v>
      </c>
      <c r="F6" s="22"/>
      <c r="G6" s="22"/>
      <c r="H6" s="22" t="str">
        <f t="shared" si="0"/>
        <v>付款单主ID</v>
      </c>
    </row>
    <row r="7" spans="1:8" ht="26.25" customHeight="1">
      <c r="A7" s="21">
        <v>3</v>
      </c>
      <c r="B7" s="22" t="s">
        <v>685</v>
      </c>
      <c r="C7" s="25" t="s">
        <v>690</v>
      </c>
      <c r="D7" s="22" t="s">
        <v>22</v>
      </c>
      <c r="E7" s="21" t="s">
        <v>26</v>
      </c>
      <c r="F7" s="22"/>
      <c r="G7" s="22"/>
      <c r="H7" s="22" t="str">
        <f t="shared" si="0"/>
        <v>蓝色付款单主</v>
      </c>
    </row>
    <row r="8" spans="1:8" ht="26.25" customHeight="1">
      <c r="A8" s="21">
        <v>3</v>
      </c>
      <c r="B8" s="22" t="s">
        <v>689</v>
      </c>
      <c r="C8" s="25" t="s">
        <v>691</v>
      </c>
      <c r="D8" s="22" t="s">
        <v>22</v>
      </c>
      <c r="E8" s="21" t="s">
        <v>26</v>
      </c>
      <c r="F8" s="22"/>
      <c r="G8" s="22"/>
      <c r="H8" s="22" t="str">
        <f t="shared" si="0"/>
        <v>蓝色付款单行</v>
      </c>
    </row>
    <row r="9" spans="1:8" ht="26.25" customHeight="1">
      <c r="A9" s="21">
        <v>3</v>
      </c>
      <c r="B9" s="22" t="s">
        <v>485</v>
      </c>
      <c r="C9" s="25" t="s">
        <v>697</v>
      </c>
      <c r="D9" s="22" t="s">
        <v>22</v>
      </c>
      <c r="E9" s="21" t="s">
        <v>26</v>
      </c>
      <c r="F9" s="22"/>
      <c r="G9" s="22"/>
      <c r="H9" s="22" t="str">
        <f t="shared" si="0"/>
        <v>付款申请单主ID</v>
      </c>
    </row>
    <row r="10" spans="1:8" ht="26.25" customHeight="1">
      <c r="A10" s="21">
        <v>3</v>
      </c>
      <c r="B10" s="22" t="s">
        <v>695</v>
      </c>
      <c r="C10" s="25" t="s">
        <v>696</v>
      </c>
      <c r="D10" s="22" t="s">
        <v>22</v>
      </c>
      <c r="E10" s="21" t="s">
        <v>26</v>
      </c>
      <c r="F10" s="22"/>
      <c r="G10" s="22"/>
      <c r="H10" s="22" t="str">
        <f t="shared" si="0"/>
        <v>付款申请单行ID</v>
      </c>
    </row>
    <row r="11" spans="1:8" ht="26.25" customHeight="1">
      <c r="A11" s="21">
        <v>4</v>
      </c>
      <c r="B11" s="22" t="s">
        <v>669</v>
      </c>
      <c r="C11" s="25" t="s">
        <v>505</v>
      </c>
      <c r="D11" s="22" t="s">
        <v>22</v>
      </c>
      <c r="E11" s="21" t="s">
        <v>26</v>
      </c>
      <c r="F11" s="22"/>
      <c r="G11" s="22"/>
      <c r="H11" s="22" t="str">
        <f t="shared" si="0"/>
        <v>应付单ID</v>
      </c>
    </row>
    <row r="12" spans="1:8" ht="26.25" customHeight="1">
      <c r="A12" s="21">
        <v>7</v>
      </c>
      <c r="B12" s="22" t="s">
        <v>529</v>
      </c>
      <c r="C12" s="25" t="s">
        <v>536</v>
      </c>
      <c r="D12" s="22" t="s">
        <v>22</v>
      </c>
      <c r="E12" s="21" t="s">
        <v>27</v>
      </c>
      <c r="F12" s="22"/>
      <c r="G12" s="22"/>
      <c r="H12" s="22" t="str">
        <f t="shared" si="0"/>
        <v>采购类型ID</v>
      </c>
    </row>
    <row r="13" spans="1:8" ht="26.25" customHeight="1">
      <c r="A13" s="21">
        <v>8</v>
      </c>
      <c r="B13" s="22" t="s">
        <v>399</v>
      </c>
      <c r="C13" s="25" t="s">
        <v>535</v>
      </c>
      <c r="D13" s="22" t="s">
        <v>22</v>
      </c>
      <c r="E13" s="21" t="s">
        <v>27</v>
      </c>
      <c r="F13" s="22"/>
      <c r="G13" s="22"/>
      <c r="H13" s="22" t="str">
        <f t="shared" ref="H13:H15" si="1">C13</f>
        <v>预算项目</v>
      </c>
    </row>
    <row r="14" spans="1:8" ht="26.25" customHeight="1">
      <c r="A14" s="21">
        <v>8</v>
      </c>
      <c r="B14" s="22" t="s">
        <v>686</v>
      </c>
      <c r="C14" s="25" t="s">
        <v>343</v>
      </c>
      <c r="D14" s="22" t="s">
        <v>22</v>
      </c>
      <c r="E14" s="21" t="s">
        <v>27</v>
      </c>
      <c r="F14" s="22"/>
      <c r="G14" s="22"/>
      <c r="H14" s="22" t="str">
        <f t="shared" si="1"/>
        <v>项目</v>
      </c>
    </row>
    <row r="15" spans="1:8" ht="26.25" customHeight="1">
      <c r="A15" s="21">
        <v>8</v>
      </c>
      <c r="B15" s="22" t="s">
        <v>692</v>
      </c>
      <c r="C15" s="25" t="s">
        <v>693</v>
      </c>
      <c r="D15" s="22" t="s">
        <v>22</v>
      </c>
      <c r="E15" s="21" t="s">
        <v>27</v>
      </c>
      <c r="F15" s="22"/>
      <c r="G15" s="22"/>
      <c r="H15" s="22" t="str">
        <f t="shared" si="1"/>
        <v>合同</v>
      </c>
    </row>
    <row r="16" spans="1:8" ht="26.25" customHeight="1">
      <c r="A16" s="21">
        <v>8</v>
      </c>
      <c r="B16" s="22" t="s">
        <v>687</v>
      </c>
      <c r="C16" s="25" t="s">
        <v>688</v>
      </c>
      <c r="D16" s="22" t="s">
        <v>22</v>
      </c>
      <c r="E16" s="21" t="s">
        <v>27</v>
      </c>
      <c r="F16" s="22"/>
      <c r="G16" s="22"/>
      <c r="H16" s="22" t="str">
        <f t="shared" ref="H16" si="2">C16</f>
        <v>成本中心</v>
      </c>
    </row>
    <row r="17" spans="1:8" ht="26.25" customHeight="1">
      <c r="A17" s="21">
        <v>8</v>
      </c>
      <c r="B17" s="22" t="s">
        <v>667</v>
      </c>
      <c r="C17" s="25" t="s">
        <v>694</v>
      </c>
      <c r="D17" s="22" t="s">
        <v>22</v>
      </c>
      <c r="E17" s="21" t="s">
        <v>27</v>
      </c>
      <c r="F17" s="22"/>
      <c r="G17" s="22"/>
      <c r="H17" s="22" t="str">
        <f t="shared" ref="H17" si="3">C17</f>
        <v>单据类型</v>
      </c>
    </row>
    <row r="18" spans="1:8" ht="26.25" customHeight="1">
      <c r="A18" s="21">
        <v>5</v>
      </c>
      <c r="B18" s="22" t="s">
        <v>400</v>
      </c>
      <c r="C18" s="25" t="s">
        <v>524</v>
      </c>
      <c r="D18" s="22" t="s">
        <v>142</v>
      </c>
      <c r="E18" s="21" t="s">
        <v>27</v>
      </c>
      <c r="F18" s="22"/>
      <c r="G18" s="22"/>
      <c r="H18" s="22" t="str">
        <f t="shared" ref="H18:H21" si="4">C18</f>
        <v>付款金额</v>
      </c>
    </row>
    <row r="19" spans="1:8" ht="26.25" customHeight="1">
      <c r="A19" s="21">
        <v>6</v>
      </c>
      <c r="B19" s="22" t="s">
        <v>530</v>
      </c>
      <c r="C19" s="25" t="s">
        <v>378</v>
      </c>
      <c r="D19" s="22" t="s">
        <v>110</v>
      </c>
      <c r="E19" s="21" t="s">
        <v>27</v>
      </c>
      <c r="F19" s="22"/>
      <c r="G19" s="22"/>
      <c r="H19" s="22" t="str">
        <f t="shared" si="4"/>
        <v>摘要</v>
      </c>
    </row>
    <row r="20" spans="1:8" ht="26.25" customHeight="1">
      <c r="A20" s="21">
        <v>7</v>
      </c>
      <c r="B20" s="22" t="s">
        <v>531</v>
      </c>
      <c r="C20" s="25" t="s">
        <v>534</v>
      </c>
      <c r="D20" s="22" t="s">
        <v>22</v>
      </c>
      <c r="E20" s="21" t="s">
        <v>27</v>
      </c>
      <c r="F20" s="22"/>
      <c r="G20" s="22"/>
      <c r="H20" s="22" t="str">
        <f t="shared" si="4"/>
        <v>科目</v>
      </c>
    </row>
    <row r="21" spans="1:8" ht="26.25" customHeight="1">
      <c r="A21" s="21">
        <v>8</v>
      </c>
      <c r="B21" s="22" t="s">
        <v>532</v>
      </c>
      <c r="C21" s="25" t="s">
        <v>533</v>
      </c>
      <c r="D21" s="22" t="s">
        <v>122</v>
      </c>
      <c r="E21" s="21" t="s">
        <v>27</v>
      </c>
      <c r="F21" s="22"/>
      <c r="G21" s="22"/>
      <c r="H21" s="22" t="str">
        <f t="shared" si="4"/>
        <v>科目组合</v>
      </c>
    </row>
    <row r="22" spans="1:8" ht="26.25" customHeight="1">
      <c r="A22" s="21">
        <v>9</v>
      </c>
      <c r="B22" s="26" t="s">
        <v>18</v>
      </c>
      <c r="C22" s="25" t="s">
        <v>34</v>
      </c>
      <c r="D22" s="23" t="s">
        <v>25</v>
      </c>
      <c r="E22" s="21" t="s">
        <v>27</v>
      </c>
      <c r="F22" s="23"/>
      <c r="G22" s="23"/>
      <c r="H22" s="22" t="str">
        <f t="shared" ref="H22:H25" si="5">C22</f>
        <v>创建日期</v>
      </c>
    </row>
    <row r="23" spans="1:8" ht="26.25" customHeight="1">
      <c r="A23" s="21">
        <v>10</v>
      </c>
      <c r="B23" s="26" t="s">
        <v>19</v>
      </c>
      <c r="C23" s="25" t="s">
        <v>35</v>
      </c>
      <c r="D23" s="23" t="s">
        <v>22</v>
      </c>
      <c r="E23" s="21" t="s">
        <v>27</v>
      </c>
      <c r="F23" s="23"/>
      <c r="G23" s="23"/>
      <c r="H23" s="22" t="str">
        <f t="shared" si="5"/>
        <v>创建人</v>
      </c>
    </row>
    <row r="24" spans="1:8" ht="26.25" customHeight="1">
      <c r="A24" s="21">
        <v>11</v>
      </c>
      <c r="B24" s="26" t="s">
        <v>20</v>
      </c>
      <c r="C24" s="25" t="s">
        <v>36</v>
      </c>
      <c r="D24" s="23" t="s">
        <v>25</v>
      </c>
      <c r="E24" s="21" t="s">
        <v>27</v>
      </c>
      <c r="F24" s="23"/>
      <c r="G24" s="23"/>
      <c r="H24" s="22" t="str">
        <f t="shared" si="5"/>
        <v>最后更新日期</v>
      </c>
    </row>
    <row r="25" spans="1:8" ht="26.25" customHeight="1">
      <c r="A25" s="21">
        <v>12</v>
      </c>
      <c r="B25" s="26" t="s">
        <v>21</v>
      </c>
      <c r="C25" s="25" t="s">
        <v>37</v>
      </c>
      <c r="D25" s="23" t="s">
        <v>22</v>
      </c>
      <c r="E25" s="21" t="s">
        <v>27</v>
      </c>
      <c r="F25" s="23"/>
      <c r="G25" s="23"/>
      <c r="H25" s="22" t="str">
        <f t="shared" si="5"/>
        <v>最后更新人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22" display="XC_AP_PAY_L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30" zoomScaleNormal="130" workbookViewId="0">
      <selection activeCell="D5" sqref="D5"/>
    </sheetView>
  </sheetViews>
  <sheetFormatPr defaultRowHeight="13.5"/>
  <cols>
    <col min="1" max="1" width="8" style="24" customWidth="1"/>
    <col min="2" max="2" width="18.375" style="24" bestFit="1" customWidth="1"/>
    <col min="3" max="3" width="18.375" style="24" customWidth="1"/>
    <col min="4" max="4" width="11.375" style="24" customWidth="1"/>
    <col min="5" max="5" width="9" style="24"/>
    <col min="6" max="6" width="6.5" style="24" customWidth="1"/>
    <col min="7" max="7" width="7" style="24" customWidth="1"/>
    <col min="8" max="8" width="14.875" style="24" customWidth="1"/>
    <col min="9" max="11" width="9" style="24"/>
    <col min="12" max="12" width="12.75" style="24" customWidth="1"/>
    <col min="13" max="13" width="12.375" style="24" customWidth="1"/>
    <col min="14" max="14" width="13.875" style="24" customWidth="1"/>
    <col min="15" max="16384" width="9" style="24"/>
  </cols>
  <sheetData>
    <row r="1" spans="1:8" ht="31.5" customHeight="1">
      <c r="A1" s="62" t="s">
        <v>3</v>
      </c>
      <c r="B1" s="63"/>
      <c r="C1" s="63"/>
      <c r="D1" s="63"/>
      <c r="E1" s="63"/>
      <c r="F1" s="63"/>
      <c r="G1" s="63"/>
      <c r="H1" s="64"/>
    </row>
    <row r="2" spans="1:8" ht="27.75" customHeight="1">
      <c r="A2" s="27" t="s">
        <v>4</v>
      </c>
      <c r="B2" s="65" t="s">
        <v>538</v>
      </c>
      <c r="C2" s="65"/>
      <c r="D2" s="28" t="s">
        <v>5</v>
      </c>
      <c r="E2" s="66" t="s">
        <v>195</v>
      </c>
      <c r="F2" s="66"/>
      <c r="G2" s="66"/>
      <c r="H2" s="66"/>
    </row>
    <row r="3" spans="1:8" ht="20.25" customHeight="1">
      <c r="A3" s="61" t="s">
        <v>6</v>
      </c>
      <c r="B3" s="61"/>
      <c r="C3" s="66" t="s">
        <v>539</v>
      </c>
      <c r="D3" s="66"/>
      <c r="E3" s="66"/>
      <c r="F3" s="66"/>
      <c r="G3" s="66"/>
      <c r="H3" s="66"/>
    </row>
    <row r="4" spans="1:8" ht="19.5" customHeight="1">
      <c r="A4" s="28" t="s">
        <v>7</v>
      </c>
      <c r="B4" s="28" t="s">
        <v>8</v>
      </c>
      <c r="C4" s="28" t="s">
        <v>9</v>
      </c>
      <c r="D4" s="28" t="s">
        <v>10</v>
      </c>
      <c r="E4" s="28" t="s">
        <v>11</v>
      </c>
      <c r="F4" s="61" t="s">
        <v>12</v>
      </c>
      <c r="G4" s="61"/>
      <c r="H4" s="28" t="s">
        <v>13</v>
      </c>
    </row>
    <row r="5" spans="1:8" ht="26.25" customHeight="1">
      <c r="A5" s="21">
        <v>1</v>
      </c>
      <c r="B5" s="22" t="s">
        <v>540</v>
      </c>
      <c r="C5" s="25" t="s">
        <v>550</v>
      </c>
      <c r="D5" s="22" t="s">
        <v>307</v>
      </c>
      <c r="E5" s="21" t="s">
        <v>26</v>
      </c>
      <c r="F5" s="22"/>
      <c r="G5" s="22"/>
      <c r="H5" s="22" t="str">
        <f>C5</f>
        <v>核销主表ID</v>
      </c>
    </row>
    <row r="6" spans="1:8" ht="26.25" customHeight="1">
      <c r="A6" s="21">
        <v>2</v>
      </c>
      <c r="B6" s="22" t="s">
        <v>541</v>
      </c>
      <c r="C6" s="25" t="s">
        <v>549</v>
      </c>
      <c r="D6" s="22" t="s">
        <v>196</v>
      </c>
      <c r="E6" s="21" t="s">
        <v>27</v>
      </c>
      <c r="F6" s="22"/>
      <c r="G6" s="22"/>
      <c r="H6" s="22" t="str">
        <f t="shared" ref="H6:H11" si="0">C6</f>
        <v>核销单号</v>
      </c>
    </row>
    <row r="7" spans="1:8" ht="26.25" customHeight="1">
      <c r="A7" s="21">
        <v>3</v>
      </c>
      <c r="B7" s="22" t="s">
        <v>310</v>
      </c>
      <c r="C7" s="25" t="s">
        <v>347</v>
      </c>
      <c r="D7" s="22" t="s">
        <v>97</v>
      </c>
      <c r="E7" s="21" t="s">
        <v>27</v>
      </c>
      <c r="F7" s="22"/>
      <c r="G7" s="22"/>
      <c r="H7" s="22" t="str">
        <f t="shared" si="0"/>
        <v>所属账簿</v>
      </c>
    </row>
    <row r="8" spans="1:8" ht="26.25" customHeight="1">
      <c r="A8" s="21">
        <v>4</v>
      </c>
      <c r="B8" s="22" t="s">
        <v>542</v>
      </c>
      <c r="C8" s="25" t="s">
        <v>548</v>
      </c>
      <c r="D8" s="22" t="s">
        <v>97</v>
      </c>
      <c r="E8" s="21" t="s">
        <v>27</v>
      </c>
      <c r="F8" s="22"/>
      <c r="G8" s="22"/>
      <c r="H8" s="22" t="str">
        <f t="shared" si="0"/>
        <v>核销类型</v>
      </c>
    </row>
    <row r="9" spans="1:8" ht="26.25" customHeight="1">
      <c r="A9" s="21">
        <v>5</v>
      </c>
      <c r="B9" s="22" t="s">
        <v>543</v>
      </c>
      <c r="C9" s="25" t="s">
        <v>449</v>
      </c>
      <c r="D9" s="22" t="s">
        <v>113</v>
      </c>
      <c r="E9" s="21" t="s">
        <v>27</v>
      </c>
      <c r="F9" s="22"/>
      <c r="G9" s="22"/>
      <c r="H9" s="22" t="str">
        <f>C9</f>
        <v>入账日期</v>
      </c>
    </row>
    <row r="10" spans="1:8" ht="26.25" customHeight="1">
      <c r="A10" s="21">
        <v>6</v>
      </c>
      <c r="B10" s="22" t="s">
        <v>544</v>
      </c>
      <c r="C10" s="25" t="s">
        <v>547</v>
      </c>
      <c r="D10" s="22" t="s">
        <v>97</v>
      </c>
      <c r="E10" s="21" t="s">
        <v>27</v>
      </c>
      <c r="F10" s="22"/>
      <c r="G10" s="22"/>
      <c r="H10" s="22" t="str">
        <f t="shared" si="0"/>
        <v>核销源单号</v>
      </c>
    </row>
    <row r="11" spans="1:8" ht="26.25" customHeight="1">
      <c r="A11" s="21">
        <v>7</v>
      </c>
      <c r="B11" s="22" t="s">
        <v>545</v>
      </c>
      <c r="C11" s="25" t="s">
        <v>546</v>
      </c>
      <c r="D11" s="22" t="s">
        <v>114</v>
      </c>
      <c r="E11" s="21" t="s">
        <v>27</v>
      </c>
      <c r="F11" s="22"/>
      <c r="G11" s="22"/>
      <c r="H11" s="22" t="str">
        <f t="shared" si="0"/>
        <v>核销源单金额</v>
      </c>
    </row>
    <row r="12" spans="1:8" ht="26.25" customHeight="1">
      <c r="A12" s="21">
        <v>10</v>
      </c>
      <c r="B12" s="22" t="s">
        <v>218</v>
      </c>
      <c r="C12" s="25" t="s">
        <v>101</v>
      </c>
      <c r="D12" s="22" t="s">
        <v>110</v>
      </c>
      <c r="E12" s="21" t="s">
        <v>27</v>
      </c>
      <c r="F12" s="22"/>
      <c r="G12" s="22"/>
      <c r="H12" s="22" t="str">
        <f t="shared" ref="H12" si="1">C12</f>
        <v>摘要</v>
      </c>
    </row>
    <row r="13" spans="1:8" ht="26.25" customHeight="1">
      <c r="A13" s="21">
        <v>11</v>
      </c>
      <c r="B13" s="22" t="s">
        <v>104</v>
      </c>
      <c r="C13" s="25" t="s">
        <v>105</v>
      </c>
      <c r="D13" s="22" t="s">
        <v>97</v>
      </c>
      <c r="E13" s="21" t="s">
        <v>27</v>
      </c>
      <c r="F13" s="22"/>
      <c r="G13" s="22"/>
      <c r="H13" s="22" t="str">
        <f t="shared" ref="H13:H14" si="2">C13</f>
        <v>凭证头ID</v>
      </c>
    </row>
    <row r="14" spans="1:8" ht="26.25" customHeight="1">
      <c r="A14" s="21">
        <v>12</v>
      </c>
      <c r="B14" s="22" t="s">
        <v>103</v>
      </c>
      <c r="C14" s="25" t="s">
        <v>102</v>
      </c>
      <c r="D14" s="22" t="s">
        <v>97</v>
      </c>
      <c r="E14" s="21" t="s">
        <v>27</v>
      </c>
      <c r="F14" s="22"/>
      <c r="G14" s="22"/>
      <c r="H14" s="22" t="str">
        <f t="shared" si="2"/>
        <v>凭证状态</v>
      </c>
    </row>
    <row r="15" spans="1:8" ht="26.25" customHeight="1">
      <c r="A15" s="21">
        <v>13</v>
      </c>
      <c r="B15" s="22" t="s">
        <v>151</v>
      </c>
      <c r="C15" s="25" t="s">
        <v>107</v>
      </c>
      <c r="D15" s="22" t="s">
        <v>97</v>
      </c>
      <c r="E15" s="21" t="s">
        <v>27</v>
      </c>
      <c r="F15" s="22"/>
      <c r="G15" s="22"/>
      <c r="H15" s="22" t="str">
        <f>C15</f>
        <v>审核人</v>
      </c>
    </row>
    <row r="16" spans="1:8" ht="26.25" customHeight="1">
      <c r="A16" s="21">
        <v>14</v>
      </c>
      <c r="B16" s="22" t="s">
        <v>153</v>
      </c>
      <c r="C16" s="25" t="s">
        <v>106</v>
      </c>
      <c r="D16" s="22" t="s">
        <v>25</v>
      </c>
      <c r="E16" s="21" t="s">
        <v>27</v>
      </c>
      <c r="F16" s="22"/>
      <c r="G16" s="22"/>
      <c r="H16" s="22" t="str">
        <f t="shared" ref="H16" si="3">C16</f>
        <v>审核时间</v>
      </c>
    </row>
    <row r="17" spans="1:8" ht="26.25" customHeight="1">
      <c r="A17" s="21">
        <v>15</v>
      </c>
      <c r="B17" s="26" t="s">
        <v>18</v>
      </c>
      <c r="C17" s="25" t="s">
        <v>34</v>
      </c>
      <c r="D17" s="23" t="s">
        <v>25</v>
      </c>
      <c r="E17" s="21" t="s">
        <v>27</v>
      </c>
      <c r="F17" s="23"/>
      <c r="G17" s="23"/>
      <c r="H17" s="22" t="str">
        <f t="shared" ref="H17:H20" si="4">C17</f>
        <v>创建日期</v>
      </c>
    </row>
    <row r="18" spans="1:8" ht="26.25" customHeight="1">
      <c r="A18" s="21">
        <v>16</v>
      </c>
      <c r="B18" s="26" t="s">
        <v>19</v>
      </c>
      <c r="C18" s="25" t="s">
        <v>35</v>
      </c>
      <c r="D18" s="23" t="s">
        <v>22</v>
      </c>
      <c r="E18" s="21" t="s">
        <v>27</v>
      </c>
      <c r="F18" s="23"/>
      <c r="G18" s="23"/>
      <c r="H18" s="22" t="str">
        <f t="shared" si="4"/>
        <v>创建人</v>
      </c>
    </row>
    <row r="19" spans="1:8" ht="26.25" customHeight="1">
      <c r="A19" s="21">
        <v>17</v>
      </c>
      <c r="B19" s="26" t="s">
        <v>20</v>
      </c>
      <c r="C19" s="25" t="s">
        <v>36</v>
      </c>
      <c r="D19" s="23" t="s">
        <v>25</v>
      </c>
      <c r="E19" s="21" t="s">
        <v>27</v>
      </c>
      <c r="F19" s="23"/>
      <c r="G19" s="23"/>
      <c r="H19" s="22" t="str">
        <f t="shared" si="4"/>
        <v>最后更新日期</v>
      </c>
    </row>
    <row r="20" spans="1:8" ht="26.25" customHeight="1">
      <c r="A20" s="21">
        <v>18</v>
      </c>
      <c r="B20" s="26" t="s">
        <v>21</v>
      </c>
      <c r="C20" s="25" t="s">
        <v>37</v>
      </c>
      <c r="D20" s="23" t="s">
        <v>22</v>
      </c>
      <c r="E20" s="21" t="s">
        <v>27</v>
      </c>
      <c r="F20" s="23"/>
      <c r="G20" s="23"/>
      <c r="H20" s="22" t="str">
        <f t="shared" si="4"/>
        <v>最后更新人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25" display="XC_AP_WRITE_OFF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4" zoomScale="130" zoomScaleNormal="130" workbookViewId="0">
      <selection activeCell="C5" sqref="C5"/>
    </sheetView>
  </sheetViews>
  <sheetFormatPr defaultRowHeight="13.5"/>
  <cols>
    <col min="1" max="1" width="8" style="24" customWidth="1"/>
    <col min="2" max="2" width="18.375" style="24" bestFit="1" customWidth="1"/>
    <col min="3" max="3" width="18.375" style="24" customWidth="1"/>
    <col min="4" max="4" width="11.375" style="24" customWidth="1"/>
    <col min="5" max="5" width="9" style="24"/>
    <col min="6" max="6" width="6.5" style="24" customWidth="1"/>
    <col min="7" max="7" width="7" style="24" customWidth="1"/>
    <col min="8" max="8" width="14.875" style="24" customWidth="1"/>
    <col min="9" max="11" width="9" style="24"/>
    <col min="12" max="12" width="12.75" style="24" customWidth="1"/>
    <col min="13" max="13" width="12.375" style="24" customWidth="1"/>
    <col min="14" max="14" width="13.875" style="24" customWidth="1"/>
    <col min="15" max="16384" width="9" style="24"/>
  </cols>
  <sheetData>
    <row r="1" spans="1:8" ht="31.5" customHeight="1">
      <c r="A1" s="62" t="s">
        <v>3</v>
      </c>
      <c r="B1" s="63"/>
      <c r="C1" s="63"/>
      <c r="D1" s="63"/>
      <c r="E1" s="63"/>
      <c r="F1" s="63"/>
      <c r="G1" s="63"/>
      <c r="H1" s="64"/>
    </row>
    <row r="2" spans="1:8" ht="27.75" customHeight="1">
      <c r="A2" s="27" t="s">
        <v>4</v>
      </c>
      <c r="B2" s="65" t="s">
        <v>551</v>
      </c>
      <c r="C2" s="65"/>
      <c r="D2" s="34" t="s">
        <v>5</v>
      </c>
      <c r="E2" s="66" t="s">
        <v>181</v>
      </c>
      <c r="F2" s="66"/>
      <c r="G2" s="66"/>
      <c r="H2" s="66"/>
    </row>
    <row r="3" spans="1:8" ht="20.25" customHeight="1">
      <c r="A3" s="61" t="s">
        <v>6</v>
      </c>
      <c r="B3" s="61"/>
      <c r="C3" s="66" t="s">
        <v>552</v>
      </c>
      <c r="D3" s="66"/>
      <c r="E3" s="66"/>
      <c r="F3" s="66"/>
      <c r="G3" s="66"/>
      <c r="H3" s="66"/>
    </row>
    <row r="4" spans="1:8" ht="19.5" customHeight="1">
      <c r="A4" s="34" t="s">
        <v>7</v>
      </c>
      <c r="B4" s="34" t="s">
        <v>8</v>
      </c>
      <c r="C4" s="34" t="s">
        <v>9</v>
      </c>
      <c r="D4" s="34" t="s">
        <v>10</v>
      </c>
      <c r="E4" s="34" t="s">
        <v>11</v>
      </c>
      <c r="F4" s="61" t="s">
        <v>12</v>
      </c>
      <c r="G4" s="61"/>
      <c r="H4" s="34" t="s">
        <v>13</v>
      </c>
    </row>
    <row r="5" spans="1:8" ht="26.25" customHeight="1">
      <c r="A5" s="21">
        <v>1</v>
      </c>
      <c r="B5" s="22" t="s">
        <v>553</v>
      </c>
      <c r="C5" s="25" t="s">
        <v>560</v>
      </c>
      <c r="D5" s="22" t="s">
        <v>239</v>
      </c>
      <c r="E5" s="21" t="s">
        <v>26</v>
      </c>
      <c r="F5" s="22"/>
      <c r="G5" s="22"/>
      <c r="H5" s="22" t="str">
        <f>C5</f>
        <v>核销行表ID</v>
      </c>
    </row>
    <row r="6" spans="1:8" ht="26.25" customHeight="1">
      <c r="A6" s="21">
        <v>1</v>
      </c>
      <c r="B6" s="22" t="s">
        <v>540</v>
      </c>
      <c r="C6" s="25" t="s">
        <v>559</v>
      </c>
      <c r="D6" s="22" t="s">
        <v>22</v>
      </c>
      <c r="E6" s="21" t="s">
        <v>26</v>
      </c>
      <c r="F6" s="22"/>
      <c r="G6" s="22"/>
      <c r="H6" s="22" t="str">
        <f>C6</f>
        <v>核销主表ID</v>
      </c>
    </row>
    <row r="7" spans="1:8" ht="26.25" customHeight="1">
      <c r="A7" s="21">
        <v>4</v>
      </c>
      <c r="B7" s="22" t="s">
        <v>542</v>
      </c>
      <c r="C7" s="25" t="s">
        <v>558</v>
      </c>
      <c r="D7" s="22" t="s">
        <v>82</v>
      </c>
      <c r="E7" s="21" t="s">
        <v>27</v>
      </c>
      <c r="F7" s="22"/>
      <c r="G7" s="22"/>
      <c r="H7" s="22" t="str">
        <f t="shared" ref="H7" si="0">C7</f>
        <v>核销类型(数据字典)</v>
      </c>
    </row>
    <row r="8" spans="1:8" ht="26.25" customHeight="1">
      <c r="A8" s="21">
        <v>6</v>
      </c>
      <c r="B8" s="22" t="s">
        <v>554</v>
      </c>
      <c r="C8" s="25" t="s">
        <v>557</v>
      </c>
      <c r="D8" s="22" t="s">
        <v>82</v>
      </c>
      <c r="E8" s="21" t="s">
        <v>27</v>
      </c>
      <c r="F8" s="22"/>
      <c r="G8" s="22"/>
      <c r="H8" s="22" t="str">
        <f t="shared" ref="H8:H9" si="1">C8</f>
        <v>核销目标单号</v>
      </c>
    </row>
    <row r="9" spans="1:8" ht="26.25" customHeight="1">
      <c r="A9" s="21">
        <v>7</v>
      </c>
      <c r="B9" s="22" t="s">
        <v>555</v>
      </c>
      <c r="C9" s="25" t="s">
        <v>556</v>
      </c>
      <c r="D9" s="22" t="s">
        <v>114</v>
      </c>
      <c r="E9" s="21" t="s">
        <v>27</v>
      </c>
      <c r="F9" s="22"/>
      <c r="G9" s="22"/>
      <c r="H9" s="22" t="str">
        <f t="shared" si="1"/>
        <v>核销目标金额</v>
      </c>
    </row>
    <row r="10" spans="1:8" ht="26.25" customHeight="1">
      <c r="A10" s="21">
        <v>15</v>
      </c>
      <c r="B10" s="26" t="s">
        <v>18</v>
      </c>
      <c r="C10" s="25" t="s">
        <v>34</v>
      </c>
      <c r="D10" s="23" t="s">
        <v>25</v>
      </c>
      <c r="E10" s="21" t="s">
        <v>27</v>
      </c>
      <c r="F10" s="23"/>
      <c r="G10" s="23"/>
      <c r="H10" s="22" t="str">
        <f t="shared" ref="H10:H13" si="2">C10</f>
        <v>创建日期</v>
      </c>
    </row>
    <row r="11" spans="1:8" ht="26.25" customHeight="1">
      <c r="A11" s="21">
        <v>16</v>
      </c>
      <c r="B11" s="26" t="s">
        <v>19</v>
      </c>
      <c r="C11" s="25" t="s">
        <v>35</v>
      </c>
      <c r="D11" s="23" t="s">
        <v>22</v>
      </c>
      <c r="E11" s="21" t="s">
        <v>27</v>
      </c>
      <c r="F11" s="23"/>
      <c r="G11" s="23"/>
      <c r="H11" s="22" t="str">
        <f t="shared" si="2"/>
        <v>创建人</v>
      </c>
    </row>
    <row r="12" spans="1:8" ht="26.25" customHeight="1">
      <c r="A12" s="21">
        <v>17</v>
      </c>
      <c r="B12" s="26" t="s">
        <v>20</v>
      </c>
      <c r="C12" s="25" t="s">
        <v>36</v>
      </c>
      <c r="D12" s="23" t="s">
        <v>25</v>
      </c>
      <c r="E12" s="21" t="s">
        <v>27</v>
      </c>
      <c r="F12" s="23"/>
      <c r="G12" s="23"/>
      <c r="H12" s="22" t="str">
        <f t="shared" si="2"/>
        <v>最后更新日期</v>
      </c>
    </row>
    <row r="13" spans="1:8" ht="26.25" customHeight="1">
      <c r="A13" s="21">
        <v>18</v>
      </c>
      <c r="B13" s="26" t="s">
        <v>21</v>
      </c>
      <c r="C13" s="25" t="s">
        <v>37</v>
      </c>
      <c r="D13" s="23" t="s">
        <v>22</v>
      </c>
      <c r="E13" s="21" t="s">
        <v>27</v>
      </c>
      <c r="F13" s="23"/>
      <c r="G13" s="23"/>
      <c r="H13" s="22" t="str">
        <f t="shared" si="2"/>
        <v>最后更新人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25" display="XC_AP_WRITE_OFF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10" zoomScale="130" zoomScaleNormal="130" workbookViewId="0">
      <selection activeCell="H13" sqref="H13"/>
    </sheetView>
  </sheetViews>
  <sheetFormatPr defaultRowHeight="13.5"/>
  <cols>
    <col min="1" max="1" width="8" customWidth="1"/>
    <col min="2" max="2" width="18.375" bestFit="1" customWidth="1"/>
    <col min="3" max="3" width="18.375" customWidth="1"/>
    <col min="4" max="4" width="13.875" bestFit="1" customWidth="1"/>
    <col min="6" max="6" width="6.5" customWidth="1"/>
    <col min="7" max="7" width="7" customWidth="1"/>
    <col min="8" max="8" width="14.875" customWidth="1"/>
    <col min="12" max="12" width="12.75" customWidth="1"/>
    <col min="13" max="13" width="12.375" customWidth="1"/>
    <col min="14" max="14" width="13.875" customWidth="1"/>
  </cols>
  <sheetData>
    <row r="1" spans="1:8" ht="31.5" customHeight="1">
      <c r="A1" s="55" t="s">
        <v>3</v>
      </c>
      <c r="B1" s="56"/>
      <c r="C1" s="56"/>
      <c r="D1" s="56"/>
      <c r="E1" s="56"/>
      <c r="F1" s="56"/>
      <c r="G1" s="56"/>
      <c r="H1" s="57"/>
    </row>
    <row r="2" spans="1:8" ht="27.75" customHeight="1">
      <c r="A2" s="6" t="s">
        <v>4</v>
      </c>
      <c r="B2" s="58" t="s">
        <v>561</v>
      </c>
      <c r="C2" s="58"/>
      <c r="D2" s="8" t="s">
        <v>5</v>
      </c>
      <c r="E2" s="59" t="s">
        <v>172</v>
      </c>
      <c r="F2" s="59"/>
      <c r="G2" s="59"/>
      <c r="H2" s="59"/>
    </row>
    <row r="3" spans="1:8" ht="20.25" customHeight="1">
      <c r="A3" s="60" t="s">
        <v>6</v>
      </c>
      <c r="B3" s="60"/>
      <c r="C3" s="59" t="s">
        <v>562</v>
      </c>
      <c r="D3" s="59"/>
      <c r="E3" s="59"/>
      <c r="F3" s="59"/>
      <c r="G3" s="59"/>
      <c r="H3" s="59"/>
    </row>
    <row r="4" spans="1:8" ht="19.5" customHeight="1">
      <c r="A4" s="10" t="s">
        <v>7</v>
      </c>
      <c r="B4" s="10" t="s">
        <v>8</v>
      </c>
      <c r="C4" s="10" t="s">
        <v>9</v>
      </c>
      <c r="D4" s="10" t="s">
        <v>10</v>
      </c>
      <c r="E4" s="10" t="s">
        <v>11</v>
      </c>
      <c r="F4" s="54" t="s">
        <v>12</v>
      </c>
      <c r="G4" s="54"/>
      <c r="H4" s="10" t="s">
        <v>13</v>
      </c>
    </row>
    <row r="5" spans="1:8" s="24" customFormat="1" ht="26.25" customHeight="1">
      <c r="A5" s="21">
        <v>1</v>
      </c>
      <c r="B5" s="22" t="s">
        <v>563</v>
      </c>
      <c r="C5" s="25" t="s">
        <v>576</v>
      </c>
      <c r="D5" s="22" t="s">
        <v>239</v>
      </c>
      <c r="E5" s="21" t="s">
        <v>26</v>
      </c>
      <c r="F5" s="22"/>
      <c r="G5" s="22"/>
      <c r="H5" s="22" t="str">
        <f>C5</f>
        <v>余额调整ID</v>
      </c>
    </row>
    <row r="6" spans="1:8" s="24" customFormat="1" ht="26.25" customHeight="1">
      <c r="A6" s="21">
        <v>2</v>
      </c>
      <c r="B6" s="22" t="s">
        <v>564</v>
      </c>
      <c r="C6" s="25" t="s">
        <v>575</v>
      </c>
      <c r="D6" s="22" t="s">
        <v>237</v>
      </c>
      <c r="E6" s="21" t="s">
        <v>27</v>
      </c>
      <c r="F6" s="22"/>
      <c r="G6" s="22"/>
      <c r="H6" s="22" t="str">
        <f t="shared" ref="H6:H18" si="0">C6</f>
        <v>调整单号</v>
      </c>
    </row>
    <row r="7" spans="1:8" s="24" customFormat="1" ht="26.25" customHeight="1">
      <c r="A7" s="21">
        <v>3</v>
      </c>
      <c r="B7" s="22" t="s">
        <v>310</v>
      </c>
      <c r="C7" s="25" t="s">
        <v>574</v>
      </c>
      <c r="D7" s="22" t="s">
        <v>97</v>
      </c>
      <c r="E7" s="21" t="s">
        <v>27</v>
      </c>
      <c r="F7" s="22"/>
      <c r="G7" s="22"/>
      <c r="H7" s="22" t="str">
        <f t="shared" si="0"/>
        <v>账簿</v>
      </c>
    </row>
    <row r="8" spans="1:8" s="24" customFormat="1" ht="26.25" customHeight="1">
      <c r="A8" s="21">
        <v>4</v>
      </c>
      <c r="B8" s="22" t="s">
        <v>334</v>
      </c>
      <c r="C8" s="25" t="s">
        <v>346</v>
      </c>
      <c r="D8" s="22" t="s">
        <v>97</v>
      </c>
      <c r="E8" s="21" t="s">
        <v>27</v>
      </c>
      <c r="F8" s="22"/>
      <c r="G8" s="22"/>
      <c r="H8" s="22" t="str">
        <f t="shared" si="0"/>
        <v>供应商</v>
      </c>
    </row>
    <row r="9" spans="1:8" s="24" customFormat="1" ht="26.25" customHeight="1">
      <c r="A9" s="21">
        <v>5</v>
      </c>
      <c r="B9" s="22" t="s">
        <v>418</v>
      </c>
      <c r="C9" s="25" t="s">
        <v>573</v>
      </c>
      <c r="D9" s="22" t="s">
        <v>97</v>
      </c>
      <c r="E9" s="21" t="s">
        <v>27</v>
      </c>
      <c r="F9" s="22"/>
      <c r="G9" s="22"/>
      <c r="H9" s="22" t="str">
        <f>C9</f>
        <v>应付单号</v>
      </c>
    </row>
    <row r="10" spans="1:8" s="24" customFormat="1" ht="26.25" customHeight="1">
      <c r="A10" s="21">
        <v>6</v>
      </c>
      <c r="B10" s="22" t="s">
        <v>565</v>
      </c>
      <c r="C10" s="25" t="s">
        <v>449</v>
      </c>
      <c r="D10" s="22" t="s">
        <v>108</v>
      </c>
      <c r="E10" s="21" t="s">
        <v>27</v>
      </c>
      <c r="F10" s="22"/>
      <c r="G10" s="22"/>
      <c r="H10" s="22" t="str">
        <f t="shared" si="0"/>
        <v>入账日期</v>
      </c>
    </row>
    <row r="11" spans="1:8" s="24" customFormat="1" ht="26.25" customHeight="1">
      <c r="A11" s="21">
        <v>7</v>
      </c>
      <c r="B11" s="22" t="s">
        <v>566</v>
      </c>
      <c r="C11" s="25" t="s">
        <v>572</v>
      </c>
      <c r="D11" s="22" t="s">
        <v>97</v>
      </c>
      <c r="E11" s="21" t="s">
        <v>27</v>
      </c>
      <c r="F11" s="22"/>
      <c r="G11" s="22"/>
      <c r="H11" s="22" t="str">
        <f t="shared" si="0"/>
        <v>调整科目</v>
      </c>
    </row>
    <row r="12" spans="1:8" s="24" customFormat="1" ht="26.25" customHeight="1">
      <c r="A12" s="21">
        <v>8</v>
      </c>
      <c r="B12" s="22" t="s">
        <v>567</v>
      </c>
      <c r="C12" s="26" t="s">
        <v>571</v>
      </c>
      <c r="D12" s="25" t="s">
        <v>158</v>
      </c>
      <c r="E12" s="21" t="s">
        <v>27</v>
      </c>
      <c r="F12" s="22"/>
      <c r="G12" s="22"/>
      <c r="H12" s="22" t="str">
        <f t="shared" si="0"/>
        <v>借/贷: 借-DR 贷-CR</v>
      </c>
    </row>
    <row r="13" spans="1:8" s="24" customFormat="1" ht="26.25" customHeight="1">
      <c r="A13" s="21">
        <v>9</v>
      </c>
      <c r="B13" s="22" t="s">
        <v>568</v>
      </c>
      <c r="C13" s="25" t="s">
        <v>570</v>
      </c>
      <c r="D13" s="22" t="s">
        <v>109</v>
      </c>
      <c r="E13" s="21" t="s">
        <v>27</v>
      </c>
      <c r="F13" s="22"/>
      <c r="G13" s="22"/>
      <c r="H13" s="22" t="str">
        <f t="shared" si="0"/>
        <v>调整额</v>
      </c>
    </row>
    <row r="14" spans="1:8" s="24" customFormat="1" ht="26.25" customHeight="1">
      <c r="A14" s="21">
        <v>10</v>
      </c>
      <c r="B14" s="22" t="s">
        <v>569</v>
      </c>
      <c r="C14" s="25" t="s">
        <v>101</v>
      </c>
      <c r="D14" s="22" t="s">
        <v>110</v>
      </c>
      <c r="E14" s="21" t="s">
        <v>27</v>
      </c>
      <c r="F14" s="22"/>
      <c r="G14" s="22"/>
      <c r="H14" s="22" t="str">
        <f t="shared" si="0"/>
        <v>摘要</v>
      </c>
    </row>
    <row r="15" spans="1:8" s="24" customFormat="1" ht="26.25" customHeight="1">
      <c r="A15" s="21">
        <v>11</v>
      </c>
      <c r="B15" s="22" t="s">
        <v>104</v>
      </c>
      <c r="C15" s="25" t="s">
        <v>105</v>
      </c>
      <c r="D15" s="22" t="s">
        <v>97</v>
      </c>
      <c r="E15" s="21" t="s">
        <v>27</v>
      </c>
      <c r="F15" s="22"/>
      <c r="G15" s="22"/>
      <c r="H15" s="22" t="str">
        <f t="shared" si="0"/>
        <v>凭证头ID</v>
      </c>
    </row>
    <row r="16" spans="1:8" s="24" customFormat="1" ht="26.25" customHeight="1">
      <c r="A16" s="21">
        <v>12</v>
      </c>
      <c r="B16" s="22" t="s">
        <v>103</v>
      </c>
      <c r="C16" s="25" t="s">
        <v>102</v>
      </c>
      <c r="D16" s="22" t="s">
        <v>97</v>
      </c>
      <c r="E16" s="21" t="s">
        <v>27</v>
      </c>
      <c r="F16" s="22"/>
      <c r="G16" s="22"/>
      <c r="H16" s="22" t="str">
        <f t="shared" si="0"/>
        <v>凭证状态</v>
      </c>
    </row>
    <row r="17" spans="1:8" s="24" customFormat="1" ht="26.25" customHeight="1">
      <c r="A17" s="21">
        <v>13</v>
      </c>
      <c r="B17" s="22" t="s">
        <v>151</v>
      </c>
      <c r="C17" s="25" t="s">
        <v>107</v>
      </c>
      <c r="D17" s="22" t="s">
        <v>97</v>
      </c>
      <c r="E17" s="21" t="s">
        <v>27</v>
      </c>
      <c r="F17" s="22"/>
      <c r="G17" s="22"/>
      <c r="H17" s="22" t="str">
        <f>C17</f>
        <v>审核人</v>
      </c>
    </row>
    <row r="18" spans="1:8" s="24" customFormat="1" ht="26.25" customHeight="1">
      <c r="A18" s="21">
        <v>14</v>
      </c>
      <c r="B18" s="22" t="s">
        <v>153</v>
      </c>
      <c r="C18" s="25" t="s">
        <v>106</v>
      </c>
      <c r="D18" s="22" t="s">
        <v>25</v>
      </c>
      <c r="E18" s="21" t="s">
        <v>27</v>
      </c>
      <c r="F18" s="22"/>
      <c r="G18" s="22"/>
      <c r="H18" s="22" t="str">
        <f t="shared" si="0"/>
        <v>审核时间</v>
      </c>
    </row>
    <row r="19" spans="1:8" s="24" customFormat="1" ht="26.25" customHeight="1">
      <c r="A19" s="21">
        <v>15</v>
      </c>
      <c r="B19" s="26" t="s">
        <v>18</v>
      </c>
      <c r="C19" s="25" t="s">
        <v>34</v>
      </c>
      <c r="D19" s="23" t="s">
        <v>111</v>
      </c>
      <c r="E19" s="21" t="s">
        <v>27</v>
      </c>
      <c r="F19" s="23"/>
      <c r="G19" s="23"/>
      <c r="H19" s="22" t="str">
        <f t="shared" ref="H19:H22" si="1">C19</f>
        <v>创建日期</v>
      </c>
    </row>
    <row r="20" spans="1:8" s="24" customFormat="1" ht="26.25" customHeight="1">
      <c r="A20" s="21">
        <v>16</v>
      </c>
      <c r="B20" s="26" t="s">
        <v>19</v>
      </c>
      <c r="C20" s="25" t="s">
        <v>35</v>
      </c>
      <c r="D20" s="23" t="s">
        <v>22</v>
      </c>
      <c r="E20" s="21" t="s">
        <v>27</v>
      </c>
      <c r="F20" s="23"/>
      <c r="G20" s="23"/>
      <c r="H20" s="22" t="str">
        <f t="shared" si="1"/>
        <v>创建人</v>
      </c>
    </row>
    <row r="21" spans="1:8" s="24" customFormat="1" ht="26.25" customHeight="1">
      <c r="A21" s="21">
        <v>17</v>
      </c>
      <c r="B21" s="26" t="s">
        <v>20</v>
      </c>
      <c r="C21" s="25" t="s">
        <v>36</v>
      </c>
      <c r="D21" s="23" t="s">
        <v>25</v>
      </c>
      <c r="E21" s="21" t="s">
        <v>27</v>
      </c>
      <c r="F21" s="23"/>
      <c r="G21" s="23"/>
      <c r="H21" s="22" t="str">
        <f t="shared" si="1"/>
        <v>最后更新日期</v>
      </c>
    </row>
    <row r="22" spans="1:8" s="24" customFormat="1" ht="26.25" customHeight="1">
      <c r="A22" s="21">
        <v>18</v>
      </c>
      <c r="B22" s="26" t="s">
        <v>21</v>
      </c>
      <c r="C22" s="25" t="s">
        <v>37</v>
      </c>
      <c r="D22" s="23" t="s">
        <v>22</v>
      </c>
      <c r="E22" s="21" t="s">
        <v>27</v>
      </c>
      <c r="F22" s="23"/>
      <c r="G22" s="23"/>
      <c r="H22" s="22" t="str">
        <f t="shared" si="1"/>
        <v>最后更新人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26" display="XC_AP_INV_PAY_CHG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8" zoomScale="130" zoomScaleNormal="130" workbookViewId="0">
      <selection activeCell="C17" sqref="C17"/>
    </sheetView>
  </sheetViews>
  <sheetFormatPr defaultRowHeight="13.5"/>
  <cols>
    <col min="1" max="1" width="8" customWidth="1"/>
    <col min="2" max="2" width="18.375" bestFit="1" customWidth="1"/>
    <col min="3" max="3" width="18.375" customWidth="1"/>
    <col min="4" max="4" width="11.375" customWidth="1"/>
    <col min="6" max="6" width="6.5" customWidth="1"/>
    <col min="7" max="7" width="7" customWidth="1"/>
    <col min="8" max="8" width="14.875" customWidth="1"/>
    <col min="12" max="12" width="12.75" customWidth="1"/>
    <col min="13" max="13" width="12.375" customWidth="1"/>
    <col min="14" max="14" width="13.875" customWidth="1"/>
  </cols>
  <sheetData>
    <row r="1" spans="1:8" ht="31.5" customHeight="1">
      <c r="A1" s="55" t="s">
        <v>3</v>
      </c>
      <c r="B1" s="56"/>
      <c r="C1" s="56"/>
      <c r="D1" s="56"/>
      <c r="E1" s="56"/>
      <c r="F1" s="56"/>
      <c r="G1" s="56"/>
      <c r="H1" s="57"/>
    </row>
    <row r="2" spans="1:8" ht="27.75" customHeight="1">
      <c r="A2" s="6" t="s">
        <v>4</v>
      </c>
      <c r="B2" s="58" t="s">
        <v>200</v>
      </c>
      <c r="C2" s="58"/>
      <c r="D2" s="7" t="s">
        <v>5</v>
      </c>
      <c r="E2" s="59" t="s">
        <v>28</v>
      </c>
      <c r="F2" s="59"/>
      <c r="G2" s="59"/>
      <c r="H2" s="59"/>
    </row>
    <row r="3" spans="1:8" ht="20.25" customHeight="1">
      <c r="A3" s="60" t="s">
        <v>6</v>
      </c>
      <c r="B3" s="60"/>
      <c r="C3" s="59" t="s">
        <v>39</v>
      </c>
      <c r="D3" s="59"/>
      <c r="E3" s="59"/>
      <c r="F3" s="59"/>
      <c r="G3" s="59"/>
      <c r="H3" s="59"/>
    </row>
    <row r="4" spans="1:8" ht="19.5" customHeight="1">
      <c r="A4" s="9" t="s">
        <v>7</v>
      </c>
      <c r="B4" s="9" t="s">
        <v>8</v>
      </c>
      <c r="C4" s="9" t="s">
        <v>9</v>
      </c>
      <c r="D4" s="9" t="s">
        <v>10</v>
      </c>
      <c r="E4" s="9" t="s">
        <v>11</v>
      </c>
      <c r="F4" s="54" t="s">
        <v>12</v>
      </c>
      <c r="G4" s="54"/>
      <c r="H4" s="9" t="s">
        <v>13</v>
      </c>
    </row>
    <row r="5" spans="1:8" ht="26.25" customHeight="1">
      <c r="A5" s="17">
        <v>1</v>
      </c>
      <c r="B5" s="18" t="s">
        <v>198</v>
      </c>
      <c r="C5" s="19" t="s">
        <v>29</v>
      </c>
      <c r="D5" s="18" t="s">
        <v>22</v>
      </c>
      <c r="E5" s="17" t="s">
        <v>26</v>
      </c>
      <c r="F5" s="18"/>
      <c r="G5" s="18"/>
      <c r="H5" s="18" t="str">
        <f>C5</f>
        <v>供应商ID</v>
      </c>
    </row>
    <row r="6" spans="1:8" ht="26.25" customHeight="1">
      <c r="A6" s="17">
        <v>2</v>
      </c>
      <c r="B6" s="18" t="s">
        <v>14</v>
      </c>
      <c r="C6" s="19" t="s">
        <v>30</v>
      </c>
      <c r="D6" s="18" t="s">
        <v>23</v>
      </c>
      <c r="E6" s="17" t="s">
        <v>27</v>
      </c>
      <c r="F6" s="18"/>
      <c r="G6" s="18"/>
      <c r="H6" s="18" t="str">
        <f t="shared" ref="H6:H23" si="0">C6</f>
        <v>供应商编码</v>
      </c>
    </row>
    <row r="7" spans="1:8" ht="26.25" customHeight="1">
      <c r="A7" s="17">
        <v>3</v>
      </c>
      <c r="B7" s="18" t="s">
        <v>15</v>
      </c>
      <c r="C7" s="19" t="s">
        <v>31</v>
      </c>
      <c r="D7" s="18" t="s">
        <v>24</v>
      </c>
      <c r="E7" s="17" t="s">
        <v>27</v>
      </c>
      <c r="F7" s="18"/>
      <c r="G7" s="18"/>
      <c r="H7" s="18" t="str">
        <f t="shared" si="0"/>
        <v>供应商名称</v>
      </c>
    </row>
    <row r="8" spans="1:8" ht="26.25" customHeight="1">
      <c r="A8" s="11">
        <v>4</v>
      </c>
      <c r="B8" s="12" t="s">
        <v>581</v>
      </c>
      <c r="C8" s="13" t="s">
        <v>592</v>
      </c>
      <c r="D8" s="12" t="s">
        <v>591</v>
      </c>
      <c r="E8" s="11" t="s">
        <v>27</v>
      </c>
      <c r="F8" s="12"/>
      <c r="G8" s="12"/>
      <c r="H8" s="12" t="str">
        <f t="shared" ref="H8:H9" si="1">C8</f>
        <v>税号</v>
      </c>
    </row>
    <row r="9" spans="1:8" ht="26.25" customHeight="1">
      <c r="A9" s="11">
        <v>5</v>
      </c>
      <c r="B9" s="12" t="s">
        <v>582</v>
      </c>
      <c r="C9" s="13" t="s">
        <v>593</v>
      </c>
      <c r="D9" s="12" t="s">
        <v>24</v>
      </c>
      <c r="E9" s="11" t="s">
        <v>27</v>
      </c>
      <c r="F9" s="12"/>
      <c r="G9" s="12"/>
      <c r="H9" s="12" t="str">
        <f t="shared" si="1"/>
        <v>地址</v>
      </c>
    </row>
    <row r="10" spans="1:8" ht="26.25" customHeight="1">
      <c r="A10" s="11">
        <v>6</v>
      </c>
      <c r="B10" s="12" t="s">
        <v>583</v>
      </c>
      <c r="C10" s="13" t="s">
        <v>594</v>
      </c>
      <c r="D10" s="12" t="s">
        <v>24</v>
      </c>
      <c r="E10" s="11" t="s">
        <v>27</v>
      </c>
      <c r="F10" s="12"/>
      <c r="G10" s="12"/>
      <c r="H10" s="12" t="str">
        <f t="shared" si="0"/>
        <v>分类</v>
      </c>
    </row>
    <row r="11" spans="1:8" ht="26.25" customHeight="1">
      <c r="A11" s="11">
        <v>7</v>
      </c>
      <c r="B11" s="12" t="s">
        <v>584</v>
      </c>
      <c r="C11" s="13" t="s">
        <v>595</v>
      </c>
      <c r="D11" s="12" t="s">
        <v>24</v>
      </c>
      <c r="E11" s="11" t="s">
        <v>27</v>
      </c>
      <c r="F11" s="12"/>
      <c r="G11" s="12"/>
      <c r="H11" s="12" t="str">
        <f t="shared" si="0"/>
        <v>联系人</v>
      </c>
    </row>
    <row r="12" spans="1:8" ht="26.25" customHeight="1">
      <c r="A12" s="11">
        <v>8</v>
      </c>
      <c r="B12" s="12" t="s">
        <v>585</v>
      </c>
      <c r="C12" s="13" t="s">
        <v>596</v>
      </c>
      <c r="D12" s="12" t="s">
        <v>24</v>
      </c>
      <c r="E12" s="11" t="s">
        <v>27</v>
      </c>
      <c r="F12" s="12"/>
      <c r="G12" s="12"/>
      <c r="H12" s="12" t="str">
        <f t="shared" si="0"/>
        <v>办公电话</v>
      </c>
    </row>
    <row r="13" spans="1:8" ht="26.25" customHeight="1">
      <c r="A13" s="11">
        <v>9</v>
      </c>
      <c r="B13" s="12" t="s">
        <v>586</v>
      </c>
      <c r="C13" s="13" t="s">
        <v>597</v>
      </c>
      <c r="D13" s="12" t="s">
        <v>24</v>
      </c>
      <c r="E13" s="11" t="s">
        <v>27</v>
      </c>
      <c r="F13" s="12"/>
      <c r="G13" s="12"/>
      <c r="H13" s="12" t="str">
        <f t="shared" si="0"/>
        <v>移动电话</v>
      </c>
    </row>
    <row r="14" spans="1:8" ht="26.25" customHeight="1">
      <c r="A14" s="11">
        <v>10</v>
      </c>
      <c r="B14" s="12" t="s">
        <v>587</v>
      </c>
      <c r="C14" s="13" t="s">
        <v>598</v>
      </c>
      <c r="D14" s="12" t="s">
        <v>24</v>
      </c>
      <c r="E14" s="11" t="s">
        <v>27</v>
      </c>
      <c r="F14" s="12"/>
      <c r="G14" s="12"/>
      <c r="H14" s="12" t="str">
        <f t="shared" si="0"/>
        <v>QQ号</v>
      </c>
    </row>
    <row r="15" spans="1:8" ht="26.25" customHeight="1">
      <c r="A15" s="11">
        <v>11</v>
      </c>
      <c r="B15" s="12" t="s">
        <v>588</v>
      </c>
      <c r="C15" s="13" t="s">
        <v>599</v>
      </c>
      <c r="D15" s="12" t="s">
        <v>24</v>
      </c>
      <c r="E15" s="11" t="s">
        <v>27</v>
      </c>
      <c r="F15" s="12"/>
      <c r="G15" s="12"/>
      <c r="H15" s="12" t="str">
        <f t="shared" ref="H15" si="2">C15</f>
        <v>微信号</v>
      </c>
    </row>
    <row r="16" spans="1:8" ht="26.25" customHeight="1">
      <c r="A16" s="11">
        <v>12</v>
      </c>
      <c r="B16" s="12" t="s">
        <v>589</v>
      </c>
      <c r="C16" s="13" t="s">
        <v>600</v>
      </c>
      <c r="D16" s="12" t="s">
        <v>24</v>
      </c>
      <c r="E16" s="11" t="s">
        <v>27</v>
      </c>
      <c r="F16" s="12"/>
      <c r="G16" s="12"/>
      <c r="H16" s="12" t="str">
        <f t="shared" si="0"/>
        <v>电子邮件</v>
      </c>
    </row>
    <row r="17" spans="1:8" ht="26.25" customHeight="1">
      <c r="A17" s="11">
        <v>13</v>
      </c>
      <c r="B17" s="12" t="s">
        <v>590</v>
      </c>
      <c r="C17" s="13" t="s">
        <v>253</v>
      </c>
      <c r="D17" s="12" t="s">
        <v>591</v>
      </c>
      <c r="E17" s="11" t="s">
        <v>27</v>
      </c>
      <c r="F17" s="12"/>
      <c r="G17" s="12"/>
      <c r="H17" s="12" t="str">
        <f t="shared" ref="H17" si="3">C17</f>
        <v>对应客户</v>
      </c>
    </row>
    <row r="18" spans="1:8" ht="26.25" customHeight="1">
      <c r="A18" s="41">
        <v>14</v>
      </c>
      <c r="B18" s="20" t="s">
        <v>203</v>
      </c>
      <c r="C18" s="19" t="s">
        <v>32</v>
      </c>
      <c r="D18" s="19" t="s">
        <v>25</v>
      </c>
      <c r="E18" s="17" t="s">
        <v>27</v>
      </c>
      <c r="F18" s="19"/>
      <c r="G18" s="19"/>
      <c r="H18" s="18" t="str">
        <f t="shared" si="0"/>
        <v>开始日期</v>
      </c>
    </row>
    <row r="19" spans="1:8" ht="26.25" customHeight="1">
      <c r="A19" s="41">
        <v>15</v>
      </c>
      <c r="B19" s="20" t="s">
        <v>204</v>
      </c>
      <c r="C19" s="19" t="s">
        <v>33</v>
      </c>
      <c r="D19" s="19" t="s">
        <v>25</v>
      </c>
      <c r="E19" s="17" t="s">
        <v>27</v>
      </c>
      <c r="F19" s="19"/>
      <c r="G19" s="19"/>
      <c r="H19" s="18" t="str">
        <f t="shared" si="0"/>
        <v>结束日期</v>
      </c>
    </row>
    <row r="20" spans="1:8" ht="26.25" customHeight="1">
      <c r="A20" s="41">
        <v>16</v>
      </c>
      <c r="B20" s="20" t="s">
        <v>18</v>
      </c>
      <c r="C20" s="19" t="s">
        <v>34</v>
      </c>
      <c r="D20" s="19" t="s">
        <v>25</v>
      </c>
      <c r="E20" s="17" t="s">
        <v>27</v>
      </c>
      <c r="F20" s="19"/>
      <c r="G20" s="19"/>
      <c r="H20" s="18" t="str">
        <f t="shared" si="0"/>
        <v>创建日期</v>
      </c>
    </row>
    <row r="21" spans="1:8" ht="26.25" customHeight="1">
      <c r="A21" s="41">
        <v>17</v>
      </c>
      <c r="B21" s="20" t="s">
        <v>19</v>
      </c>
      <c r="C21" s="19" t="s">
        <v>35</v>
      </c>
      <c r="D21" s="19" t="s">
        <v>22</v>
      </c>
      <c r="E21" s="17" t="s">
        <v>27</v>
      </c>
      <c r="F21" s="19"/>
      <c r="G21" s="19"/>
      <c r="H21" s="18" t="str">
        <f t="shared" si="0"/>
        <v>创建人</v>
      </c>
    </row>
    <row r="22" spans="1:8" ht="26.25" customHeight="1">
      <c r="A22" s="41">
        <v>18</v>
      </c>
      <c r="B22" s="20" t="s">
        <v>20</v>
      </c>
      <c r="C22" s="19" t="s">
        <v>36</v>
      </c>
      <c r="D22" s="19" t="s">
        <v>25</v>
      </c>
      <c r="E22" s="17" t="s">
        <v>27</v>
      </c>
      <c r="F22" s="19"/>
      <c r="G22" s="19"/>
      <c r="H22" s="18" t="str">
        <f t="shared" si="0"/>
        <v>最后更新日期</v>
      </c>
    </row>
    <row r="23" spans="1:8" ht="26.25" customHeight="1">
      <c r="A23" s="41">
        <v>19</v>
      </c>
      <c r="B23" s="20" t="s">
        <v>21</v>
      </c>
      <c r="C23" s="19" t="s">
        <v>37</v>
      </c>
      <c r="D23" s="19" t="s">
        <v>22</v>
      </c>
      <c r="E23" s="17" t="s">
        <v>27</v>
      </c>
      <c r="F23" s="19"/>
      <c r="G23" s="19"/>
      <c r="H23" s="18" t="str">
        <f t="shared" si="0"/>
        <v>最后更新人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3" display="XC_AP_VENDOR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7" zoomScale="130" zoomScaleNormal="130" workbookViewId="0">
      <selection activeCell="D12" sqref="D12"/>
    </sheetView>
  </sheetViews>
  <sheetFormatPr defaultRowHeight="13.5"/>
  <cols>
    <col min="1" max="1" width="8" style="24" customWidth="1"/>
    <col min="2" max="2" width="18.375" style="24" bestFit="1" customWidth="1"/>
    <col min="3" max="3" width="20.75" style="24" bestFit="1" customWidth="1"/>
    <col min="4" max="4" width="11.375" style="24" customWidth="1"/>
    <col min="5" max="5" width="9" style="24"/>
    <col min="6" max="6" width="6.5" style="24" customWidth="1"/>
    <col min="7" max="7" width="7" style="24" customWidth="1"/>
    <col min="8" max="8" width="14.875" style="24" customWidth="1"/>
    <col min="9" max="11" width="9" style="24"/>
    <col min="12" max="12" width="12.75" style="24" customWidth="1"/>
    <col min="13" max="13" width="12.375" style="24" customWidth="1"/>
    <col min="14" max="14" width="13.875" style="24" customWidth="1"/>
    <col min="15" max="16384" width="9" style="24"/>
  </cols>
  <sheetData>
    <row r="1" spans="1:8" ht="31.5" customHeight="1">
      <c r="A1" s="62" t="s">
        <v>3</v>
      </c>
      <c r="B1" s="63"/>
      <c r="C1" s="63"/>
      <c r="D1" s="63"/>
      <c r="E1" s="63"/>
      <c r="F1" s="63"/>
      <c r="G1" s="63"/>
      <c r="H1" s="64"/>
    </row>
    <row r="2" spans="1:8" ht="27.75" customHeight="1">
      <c r="A2" s="27" t="s">
        <v>4</v>
      </c>
      <c r="B2" s="65" t="s">
        <v>162</v>
      </c>
      <c r="C2" s="65"/>
      <c r="D2" s="28" t="s">
        <v>5</v>
      </c>
      <c r="E2" s="66" t="s">
        <v>163</v>
      </c>
      <c r="F2" s="66"/>
      <c r="G2" s="66"/>
      <c r="H2" s="66"/>
    </row>
    <row r="3" spans="1:8" ht="20.25" customHeight="1">
      <c r="A3" s="61" t="s">
        <v>6</v>
      </c>
      <c r="B3" s="61"/>
      <c r="C3" s="66" t="s">
        <v>249</v>
      </c>
      <c r="D3" s="66"/>
      <c r="E3" s="66"/>
      <c r="F3" s="66"/>
      <c r="G3" s="66"/>
      <c r="H3" s="66"/>
    </row>
    <row r="4" spans="1:8" ht="19.5" customHeight="1">
      <c r="A4" s="28" t="s">
        <v>7</v>
      </c>
      <c r="B4" s="28" t="s">
        <v>8</v>
      </c>
      <c r="C4" s="28" t="s">
        <v>9</v>
      </c>
      <c r="D4" s="28" t="s">
        <v>10</v>
      </c>
      <c r="E4" s="28" t="s">
        <v>11</v>
      </c>
      <c r="F4" s="61" t="s">
        <v>12</v>
      </c>
      <c r="G4" s="61"/>
      <c r="H4" s="28" t="s">
        <v>13</v>
      </c>
    </row>
    <row r="5" spans="1:8" ht="19.5" customHeight="1">
      <c r="A5" s="21">
        <v>1</v>
      </c>
      <c r="B5" s="22" t="s">
        <v>250</v>
      </c>
      <c r="C5" s="25" t="s">
        <v>241</v>
      </c>
      <c r="D5" s="22" t="s">
        <v>237</v>
      </c>
      <c r="E5" s="21" t="s">
        <v>138</v>
      </c>
      <c r="F5" s="22"/>
      <c r="G5" s="22"/>
      <c r="H5" s="22" t="str">
        <f>C5</f>
        <v>开户行ID</v>
      </c>
    </row>
    <row r="6" spans="1:8" ht="26.25" customHeight="1">
      <c r="A6" s="21">
        <v>2</v>
      </c>
      <c r="B6" s="22" t="s">
        <v>221</v>
      </c>
      <c r="C6" s="25" t="s">
        <v>251</v>
      </c>
      <c r="D6" s="22" t="s">
        <v>22</v>
      </c>
      <c r="E6" s="21" t="s">
        <v>26</v>
      </c>
      <c r="F6" s="22"/>
      <c r="G6" s="22"/>
      <c r="H6" s="22" t="str">
        <f>C6</f>
        <v>供应商ID</v>
      </c>
    </row>
    <row r="7" spans="1:8" ht="26.25" customHeight="1">
      <c r="A7" s="21">
        <v>3</v>
      </c>
      <c r="B7" s="22" t="s">
        <v>222</v>
      </c>
      <c r="C7" s="25" t="s">
        <v>231</v>
      </c>
      <c r="D7" s="22" t="s">
        <v>240</v>
      </c>
      <c r="E7" s="21" t="s">
        <v>27</v>
      </c>
      <c r="F7" s="22"/>
      <c r="G7" s="22"/>
      <c r="H7" s="22" t="str">
        <f t="shared" ref="H7:H18" si="0">C7</f>
        <v>户名</v>
      </c>
    </row>
    <row r="8" spans="1:8" ht="26.25" customHeight="1">
      <c r="A8" s="21">
        <v>4</v>
      </c>
      <c r="B8" s="22" t="s">
        <v>223</v>
      </c>
      <c r="C8" s="25" t="s">
        <v>232</v>
      </c>
      <c r="D8" s="22" t="s">
        <v>24</v>
      </c>
      <c r="E8" s="21" t="s">
        <v>27</v>
      </c>
      <c r="F8" s="22"/>
      <c r="G8" s="22"/>
      <c r="H8" s="22" t="str">
        <f t="shared" si="0"/>
        <v>银行名称</v>
      </c>
    </row>
    <row r="9" spans="1:8" ht="26.25" customHeight="1">
      <c r="A9" s="21">
        <v>5</v>
      </c>
      <c r="B9" s="22" t="s">
        <v>224</v>
      </c>
      <c r="C9" s="26" t="s">
        <v>252</v>
      </c>
      <c r="D9" s="22" t="s">
        <v>24</v>
      </c>
      <c r="E9" s="21" t="s">
        <v>27</v>
      </c>
      <c r="F9" s="22"/>
      <c r="G9" s="22"/>
      <c r="H9" s="22" t="str">
        <f t="shared" si="0"/>
        <v>开户行名称</v>
      </c>
    </row>
    <row r="10" spans="1:8" ht="26.25" customHeight="1">
      <c r="A10" s="21">
        <v>6</v>
      </c>
      <c r="B10" s="22" t="s">
        <v>225</v>
      </c>
      <c r="C10" s="26" t="s">
        <v>242</v>
      </c>
      <c r="D10" s="22" t="s">
        <v>24</v>
      </c>
      <c r="E10" s="21" t="s">
        <v>27</v>
      </c>
      <c r="F10" s="22"/>
      <c r="G10" s="22"/>
      <c r="H10" s="22" t="str">
        <f t="shared" si="0"/>
        <v>银行账号</v>
      </c>
    </row>
    <row r="11" spans="1:8" ht="26.25" customHeight="1">
      <c r="A11" s="21">
        <v>7</v>
      </c>
      <c r="B11" s="22" t="s">
        <v>226</v>
      </c>
      <c r="C11" s="26" t="s">
        <v>233</v>
      </c>
      <c r="D11" s="22" t="s">
        <v>24</v>
      </c>
      <c r="E11" s="21" t="s">
        <v>27</v>
      </c>
      <c r="F11" s="22"/>
      <c r="G11" s="22"/>
      <c r="H11" s="22" t="str">
        <f t="shared" si="0"/>
        <v>联行号</v>
      </c>
    </row>
    <row r="12" spans="1:8" ht="26.25" customHeight="1">
      <c r="A12" s="21">
        <v>8</v>
      </c>
      <c r="B12" s="22" t="s">
        <v>227</v>
      </c>
      <c r="C12" s="44" t="s">
        <v>670</v>
      </c>
      <c r="D12" s="22" t="s">
        <v>671</v>
      </c>
      <c r="E12" s="21" t="s">
        <v>27</v>
      </c>
      <c r="F12" s="22"/>
      <c r="G12" s="22"/>
      <c r="H12" s="22" t="str">
        <f t="shared" si="0"/>
        <v>是否默认: 1-是 0-否</v>
      </c>
    </row>
    <row r="13" spans="1:8" ht="26.25" customHeight="1">
      <c r="A13" s="21">
        <v>9</v>
      </c>
      <c r="B13" s="26" t="s">
        <v>228</v>
      </c>
      <c r="C13" s="25" t="s">
        <v>243</v>
      </c>
      <c r="D13" s="23" t="s">
        <v>238</v>
      </c>
      <c r="E13" s="21" t="s">
        <v>27</v>
      </c>
      <c r="F13" s="23"/>
      <c r="G13" s="23"/>
      <c r="H13" s="22" t="str">
        <f t="shared" si="0"/>
        <v>开始日期</v>
      </c>
    </row>
    <row r="14" spans="1:8" ht="26.25" customHeight="1">
      <c r="A14" s="21">
        <v>10</v>
      </c>
      <c r="B14" s="26" t="s">
        <v>229</v>
      </c>
      <c r="C14" s="25" t="s">
        <v>244</v>
      </c>
      <c r="D14" s="23" t="s">
        <v>25</v>
      </c>
      <c r="E14" s="21" t="s">
        <v>27</v>
      </c>
      <c r="F14" s="23"/>
      <c r="G14" s="23"/>
      <c r="H14" s="22" t="str">
        <f t="shared" si="0"/>
        <v>结束日期</v>
      </c>
    </row>
    <row r="15" spans="1:8" ht="26.25" customHeight="1">
      <c r="A15" s="21">
        <v>11</v>
      </c>
      <c r="B15" s="26" t="s">
        <v>230</v>
      </c>
      <c r="C15" s="25" t="s">
        <v>245</v>
      </c>
      <c r="D15" s="23" t="s">
        <v>25</v>
      </c>
      <c r="E15" s="21" t="s">
        <v>27</v>
      </c>
      <c r="F15" s="23"/>
      <c r="G15" s="23"/>
      <c r="H15" s="22" t="str">
        <f t="shared" si="0"/>
        <v>创建日期</v>
      </c>
    </row>
    <row r="16" spans="1:8" ht="26.25" customHeight="1">
      <c r="A16" s="21">
        <v>12</v>
      </c>
      <c r="B16" s="26" t="s">
        <v>234</v>
      </c>
      <c r="C16" s="25" t="s">
        <v>246</v>
      </c>
      <c r="D16" s="23" t="s">
        <v>239</v>
      </c>
      <c r="E16" s="21" t="s">
        <v>27</v>
      </c>
      <c r="F16" s="23"/>
      <c r="G16" s="23"/>
      <c r="H16" s="22" t="str">
        <f t="shared" si="0"/>
        <v>创建人</v>
      </c>
    </row>
    <row r="17" spans="1:8" ht="26.25" customHeight="1">
      <c r="A17" s="21">
        <v>13</v>
      </c>
      <c r="B17" s="26" t="s">
        <v>235</v>
      </c>
      <c r="C17" s="25" t="s">
        <v>247</v>
      </c>
      <c r="D17" s="23" t="s">
        <v>25</v>
      </c>
      <c r="E17" s="21" t="s">
        <v>27</v>
      </c>
      <c r="F17" s="23"/>
      <c r="G17" s="23"/>
      <c r="H17" s="22" t="str">
        <f t="shared" si="0"/>
        <v>最后更新日期</v>
      </c>
    </row>
    <row r="18" spans="1:8" ht="26.25" customHeight="1">
      <c r="A18" s="21">
        <v>14</v>
      </c>
      <c r="B18" s="26" t="s">
        <v>236</v>
      </c>
      <c r="C18" s="25" t="s">
        <v>248</v>
      </c>
      <c r="D18" s="23" t="s">
        <v>22</v>
      </c>
      <c r="E18" s="21" t="s">
        <v>27</v>
      </c>
      <c r="F18" s="23"/>
      <c r="G18" s="23"/>
      <c r="H18" s="22" t="str">
        <f t="shared" si="0"/>
        <v>最后更新人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4" display="XC_AP_VENDORS_DEPOSIT_BANK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10" zoomScale="130" zoomScaleNormal="130" workbookViewId="0">
      <selection activeCell="D14" sqref="D14"/>
    </sheetView>
  </sheetViews>
  <sheetFormatPr defaultRowHeight="13.5"/>
  <cols>
    <col min="1" max="1" width="8" style="24" customWidth="1"/>
    <col min="2" max="2" width="18.375" style="24" bestFit="1" customWidth="1"/>
    <col min="3" max="3" width="21.625" style="24" bestFit="1" customWidth="1"/>
    <col min="4" max="4" width="11.375" style="24" customWidth="1"/>
    <col min="5" max="5" width="9" style="24"/>
    <col min="6" max="6" width="6.5" style="24" customWidth="1"/>
    <col min="7" max="7" width="7" style="24" customWidth="1"/>
    <col min="8" max="8" width="21.625" style="24" bestFit="1" customWidth="1"/>
    <col min="9" max="9" width="15.125" style="24" bestFit="1" customWidth="1"/>
    <col min="10" max="11" width="9" style="24"/>
    <col min="12" max="12" width="12.75" style="24" customWidth="1"/>
    <col min="13" max="13" width="12.375" style="24" customWidth="1"/>
    <col min="14" max="14" width="13.875" style="24" customWidth="1"/>
    <col min="15" max="16384" width="9" style="24"/>
  </cols>
  <sheetData>
    <row r="1" spans="1:9" ht="31.5" customHeight="1">
      <c r="A1" s="62" t="s">
        <v>3</v>
      </c>
      <c r="B1" s="63"/>
      <c r="C1" s="63"/>
      <c r="D1" s="63"/>
      <c r="E1" s="63"/>
      <c r="F1" s="63"/>
      <c r="G1" s="63"/>
      <c r="H1" s="64"/>
    </row>
    <row r="2" spans="1:9" ht="27.75" customHeight="1">
      <c r="A2" s="27" t="s">
        <v>4</v>
      </c>
      <c r="B2" s="65" t="s">
        <v>164</v>
      </c>
      <c r="C2" s="65"/>
      <c r="D2" s="34" t="s">
        <v>5</v>
      </c>
      <c r="E2" s="66" t="s">
        <v>179</v>
      </c>
      <c r="F2" s="66"/>
      <c r="G2" s="66"/>
      <c r="H2" s="66"/>
    </row>
    <row r="3" spans="1:9" ht="20.25" customHeight="1">
      <c r="A3" s="61" t="s">
        <v>6</v>
      </c>
      <c r="B3" s="61"/>
      <c r="C3" s="66" t="s">
        <v>254</v>
      </c>
      <c r="D3" s="66"/>
      <c r="E3" s="66"/>
      <c r="F3" s="66"/>
      <c r="G3" s="66"/>
      <c r="H3" s="66"/>
    </row>
    <row r="4" spans="1:9" ht="19.5" customHeight="1">
      <c r="A4" s="34" t="s">
        <v>7</v>
      </c>
      <c r="B4" s="34" t="s">
        <v>8</v>
      </c>
      <c r="C4" s="34" t="s">
        <v>9</v>
      </c>
      <c r="D4" s="34" t="s">
        <v>10</v>
      </c>
      <c r="E4" s="34" t="s">
        <v>11</v>
      </c>
      <c r="F4" s="61" t="s">
        <v>12</v>
      </c>
      <c r="G4" s="61"/>
      <c r="H4" s="34" t="s">
        <v>13</v>
      </c>
    </row>
    <row r="5" spans="1:9" ht="26.25" customHeight="1">
      <c r="A5" s="21">
        <v>1</v>
      </c>
      <c r="B5" s="22" t="s">
        <v>255</v>
      </c>
      <c r="C5" s="26" t="s">
        <v>275</v>
      </c>
      <c r="D5" s="22" t="s">
        <v>83</v>
      </c>
      <c r="E5" s="21" t="s">
        <v>191</v>
      </c>
      <c r="F5" s="22"/>
      <c r="G5" s="22"/>
      <c r="H5" s="22" t="str">
        <f t="shared" ref="H5:H15" si="0">C5</f>
        <v>单据模板编码</v>
      </c>
    </row>
    <row r="6" spans="1:9" ht="26.25" customHeight="1">
      <c r="A6" s="21">
        <v>2</v>
      </c>
      <c r="B6" s="22" t="s">
        <v>256</v>
      </c>
      <c r="C6" s="26" t="s">
        <v>274</v>
      </c>
      <c r="D6" s="22" t="s">
        <v>83</v>
      </c>
      <c r="E6" s="21" t="s">
        <v>191</v>
      </c>
      <c r="F6" s="22"/>
      <c r="G6" s="22"/>
      <c r="H6" s="22" t="str">
        <f t="shared" si="0"/>
        <v>单据模板名称</v>
      </c>
    </row>
    <row r="7" spans="1:9" ht="26.25" customHeight="1">
      <c r="A7" s="21">
        <v>3</v>
      </c>
      <c r="B7" s="22" t="s">
        <v>257</v>
      </c>
      <c r="C7" s="26" t="s">
        <v>273</v>
      </c>
      <c r="D7" s="22" t="s">
        <v>83</v>
      </c>
      <c r="E7" s="21" t="s">
        <v>85</v>
      </c>
      <c r="F7" s="22"/>
      <c r="G7" s="22"/>
      <c r="H7" s="22" t="str">
        <f t="shared" si="0"/>
        <v>所属大类编码</v>
      </c>
    </row>
    <row r="8" spans="1:9" ht="26.25" customHeight="1">
      <c r="A8" s="21">
        <v>4</v>
      </c>
      <c r="B8" s="22" t="s">
        <v>258</v>
      </c>
      <c r="C8" s="26" t="s">
        <v>272</v>
      </c>
      <c r="D8" s="22" t="s">
        <v>83</v>
      </c>
      <c r="E8" s="21" t="s">
        <v>27</v>
      </c>
      <c r="F8" s="22"/>
      <c r="G8" s="22"/>
      <c r="H8" s="22" t="str">
        <f t="shared" ref="H8:H9" si="1">C8</f>
        <v>电脑端填报表单</v>
      </c>
      <c r="I8" s="31"/>
    </row>
    <row r="9" spans="1:9" ht="26.25" customHeight="1">
      <c r="A9" s="21">
        <v>5</v>
      </c>
      <c r="B9" s="22" t="s">
        <v>259</v>
      </c>
      <c r="C9" s="26" t="s">
        <v>271</v>
      </c>
      <c r="D9" s="22" t="s">
        <v>83</v>
      </c>
      <c r="E9" s="21" t="s">
        <v>27</v>
      </c>
      <c r="F9" s="22"/>
      <c r="G9" s="22"/>
      <c r="H9" s="22" t="str">
        <f t="shared" si="1"/>
        <v>电脑端审批表单</v>
      </c>
      <c r="I9" s="31"/>
    </row>
    <row r="10" spans="1:9" ht="26.25" customHeight="1">
      <c r="A10" s="21">
        <v>6</v>
      </c>
      <c r="B10" s="22" t="s">
        <v>260</v>
      </c>
      <c r="C10" s="26" t="s">
        <v>270</v>
      </c>
      <c r="D10" s="22" t="s">
        <v>83</v>
      </c>
      <c r="E10" s="21" t="s">
        <v>85</v>
      </c>
      <c r="F10" s="22"/>
      <c r="G10" s="22"/>
      <c r="H10" s="22" t="str">
        <f t="shared" si="0"/>
        <v>电脑端打印表单</v>
      </c>
      <c r="I10" s="31"/>
    </row>
    <row r="11" spans="1:9" ht="26.25" customHeight="1">
      <c r="A11" s="21">
        <v>7</v>
      </c>
      <c r="B11" s="22" t="s">
        <v>261</v>
      </c>
      <c r="C11" s="26" t="s">
        <v>269</v>
      </c>
      <c r="D11" s="22" t="s">
        <v>83</v>
      </c>
      <c r="E11" s="21" t="s">
        <v>27</v>
      </c>
      <c r="F11" s="22"/>
      <c r="G11" s="22"/>
      <c r="H11" s="22" t="str">
        <f t="shared" si="0"/>
        <v>移动端填报表单</v>
      </c>
      <c r="I11" s="31"/>
    </row>
    <row r="12" spans="1:9" ht="26.25" customHeight="1">
      <c r="A12" s="21">
        <v>8</v>
      </c>
      <c r="B12" s="22" t="s">
        <v>262</v>
      </c>
      <c r="C12" s="26" t="s">
        <v>268</v>
      </c>
      <c r="D12" s="22" t="s">
        <v>83</v>
      </c>
      <c r="E12" s="21" t="s">
        <v>27</v>
      </c>
      <c r="F12" s="22"/>
      <c r="G12" s="22"/>
      <c r="H12" s="22" t="str">
        <f t="shared" ref="H12" si="2">C12</f>
        <v>移动端审批表单</v>
      </c>
      <c r="I12" s="31"/>
    </row>
    <row r="13" spans="1:9" ht="26.25" customHeight="1">
      <c r="A13" s="21">
        <v>9</v>
      </c>
      <c r="B13" s="22" t="s">
        <v>263</v>
      </c>
      <c r="C13" s="26" t="s">
        <v>267</v>
      </c>
      <c r="D13" s="22" t="s">
        <v>83</v>
      </c>
      <c r="E13" s="21" t="s">
        <v>85</v>
      </c>
      <c r="F13" s="22"/>
      <c r="G13" s="22"/>
      <c r="H13" s="22" t="str">
        <f t="shared" si="0"/>
        <v>审批流程(公共流程)</v>
      </c>
    </row>
    <row r="14" spans="1:9" ht="26.25" customHeight="1">
      <c r="A14" s="21">
        <v>10</v>
      </c>
      <c r="B14" s="22" t="s">
        <v>264</v>
      </c>
      <c r="C14" s="35" t="s">
        <v>672</v>
      </c>
      <c r="D14" s="22" t="s">
        <v>673</v>
      </c>
      <c r="E14" s="21" t="s">
        <v>85</v>
      </c>
      <c r="F14" s="22"/>
      <c r="G14" s="22"/>
      <c r="H14" s="22" t="str">
        <f>C14</f>
        <v>单据签收：1-是，0-否</v>
      </c>
    </row>
    <row r="15" spans="1:9" ht="26.25" customHeight="1">
      <c r="A15" s="21">
        <v>11</v>
      </c>
      <c r="B15" s="22" t="s">
        <v>265</v>
      </c>
      <c r="C15" s="26" t="s">
        <v>266</v>
      </c>
      <c r="D15" s="22" t="s">
        <v>84</v>
      </c>
      <c r="E15" s="21" t="s">
        <v>85</v>
      </c>
      <c r="F15" s="22"/>
      <c r="G15" s="22"/>
      <c r="H15" s="22" t="str">
        <f t="shared" si="0"/>
        <v>说明</v>
      </c>
    </row>
    <row r="16" spans="1:9" ht="26.25" customHeight="1">
      <c r="A16" s="21">
        <v>12</v>
      </c>
      <c r="B16" s="26" t="s">
        <v>16</v>
      </c>
      <c r="C16" s="25" t="s">
        <v>32</v>
      </c>
      <c r="D16" s="23" t="s">
        <v>25</v>
      </c>
      <c r="E16" s="21" t="s">
        <v>27</v>
      </c>
      <c r="F16" s="23"/>
      <c r="G16" s="23"/>
      <c r="H16" s="22" t="str">
        <f t="shared" ref="H16:H21" si="3">C16</f>
        <v>开始日期</v>
      </c>
    </row>
    <row r="17" spans="1:8" ht="26.25" customHeight="1">
      <c r="A17" s="21">
        <v>13</v>
      </c>
      <c r="B17" s="26" t="s">
        <v>17</v>
      </c>
      <c r="C17" s="25" t="s">
        <v>33</v>
      </c>
      <c r="D17" s="23" t="s">
        <v>25</v>
      </c>
      <c r="E17" s="21" t="s">
        <v>27</v>
      </c>
      <c r="F17" s="23"/>
      <c r="G17" s="23"/>
      <c r="H17" s="22" t="str">
        <f t="shared" si="3"/>
        <v>结束日期</v>
      </c>
    </row>
    <row r="18" spans="1:8" ht="26.25" customHeight="1">
      <c r="A18" s="21">
        <v>14</v>
      </c>
      <c r="B18" s="26" t="s">
        <v>18</v>
      </c>
      <c r="C18" s="25" t="s">
        <v>34</v>
      </c>
      <c r="D18" s="23" t="s">
        <v>25</v>
      </c>
      <c r="E18" s="21" t="s">
        <v>27</v>
      </c>
      <c r="F18" s="23"/>
      <c r="G18" s="23"/>
      <c r="H18" s="22" t="str">
        <f t="shared" si="3"/>
        <v>创建日期</v>
      </c>
    </row>
    <row r="19" spans="1:8" ht="26.25" customHeight="1">
      <c r="A19" s="21">
        <v>15</v>
      </c>
      <c r="B19" s="26" t="s">
        <v>19</v>
      </c>
      <c r="C19" s="25" t="s">
        <v>35</v>
      </c>
      <c r="D19" s="23" t="s">
        <v>22</v>
      </c>
      <c r="E19" s="21" t="s">
        <v>27</v>
      </c>
      <c r="F19" s="23"/>
      <c r="G19" s="23"/>
      <c r="H19" s="22" t="str">
        <f t="shared" si="3"/>
        <v>创建人</v>
      </c>
    </row>
    <row r="20" spans="1:8" ht="26.25" customHeight="1">
      <c r="A20" s="21">
        <v>16</v>
      </c>
      <c r="B20" s="26" t="s">
        <v>20</v>
      </c>
      <c r="C20" s="25" t="s">
        <v>36</v>
      </c>
      <c r="D20" s="23" t="s">
        <v>25</v>
      </c>
      <c r="E20" s="21" t="s">
        <v>27</v>
      </c>
      <c r="F20" s="23"/>
      <c r="G20" s="23"/>
      <c r="H20" s="22" t="str">
        <f t="shared" si="3"/>
        <v>最后更新日期</v>
      </c>
    </row>
    <row r="21" spans="1:8" ht="26.25" customHeight="1">
      <c r="A21" s="21">
        <v>17</v>
      </c>
      <c r="B21" s="26" t="s">
        <v>21</v>
      </c>
      <c r="C21" s="25" t="s">
        <v>37</v>
      </c>
      <c r="D21" s="23" t="s">
        <v>22</v>
      </c>
      <c r="E21" s="21" t="s">
        <v>27</v>
      </c>
      <c r="F21" s="23"/>
      <c r="G21" s="23"/>
      <c r="H21" s="22" t="str">
        <f t="shared" si="3"/>
        <v>最后更新人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6" display="XC_AP_DOCS_CAT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4" zoomScale="130" zoomScaleNormal="130" workbookViewId="0">
      <selection activeCell="D9" sqref="D9"/>
    </sheetView>
  </sheetViews>
  <sheetFormatPr defaultRowHeight="13.5"/>
  <cols>
    <col min="1" max="1" width="8" style="24" customWidth="1"/>
    <col min="2" max="2" width="18.375" style="24" bestFit="1" customWidth="1"/>
    <col min="3" max="3" width="18.375" style="24" customWidth="1"/>
    <col min="4" max="4" width="11.375" style="24" customWidth="1"/>
    <col min="5" max="5" width="9" style="24"/>
    <col min="6" max="6" width="6.5" style="24" customWidth="1"/>
    <col min="7" max="7" width="7" style="24" customWidth="1"/>
    <col min="8" max="8" width="14.875" style="24" customWidth="1"/>
    <col min="9" max="11" width="9" style="24"/>
    <col min="12" max="12" width="12.75" style="24" customWidth="1"/>
    <col min="13" max="13" width="12.375" style="24" customWidth="1"/>
    <col min="14" max="14" width="13.875" style="24" customWidth="1"/>
    <col min="15" max="16384" width="9" style="24"/>
  </cols>
  <sheetData>
    <row r="1" spans="1:8" ht="31.5" customHeight="1">
      <c r="A1" s="62" t="s">
        <v>3</v>
      </c>
      <c r="B1" s="63"/>
      <c r="C1" s="63"/>
      <c r="D1" s="63"/>
      <c r="E1" s="63"/>
      <c r="F1" s="63"/>
      <c r="G1" s="63"/>
      <c r="H1" s="64"/>
    </row>
    <row r="2" spans="1:8" ht="27.75" customHeight="1">
      <c r="A2" s="27" t="s">
        <v>4</v>
      </c>
      <c r="B2" s="65" t="s">
        <v>67</v>
      </c>
      <c r="C2" s="65"/>
      <c r="D2" s="34" t="s">
        <v>5</v>
      </c>
      <c r="E2" s="66" t="s">
        <v>86</v>
      </c>
      <c r="F2" s="66"/>
      <c r="G2" s="66"/>
      <c r="H2" s="66"/>
    </row>
    <row r="3" spans="1:8" ht="20.25" customHeight="1">
      <c r="A3" s="61" t="s">
        <v>6</v>
      </c>
      <c r="B3" s="61"/>
      <c r="C3" s="66" t="s">
        <v>276</v>
      </c>
      <c r="D3" s="66"/>
      <c r="E3" s="66"/>
      <c r="F3" s="66"/>
      <c r="G3" s="66"/>
      <c r="H3" s="66"/>
    </row>
    <row r="4" spans="1:8" ht="19.5" customHeight="1">
      <c r="A4" s="34" t="s">
        <v>7</v>
      </c>
      <c r="B4" s="34" t="s">
        <v>8</v>
      </c>
      <c r="C4" s="34" t="s">
        <v>9</v>
      </c>
      <c r="D4" s="34" t="s">
        <v>10</v>
      </c>
      <c r="E4" s="34" t="s">
        <v>11</v>
      </c>
      <c r="F4" s="61" t="s">
        <v>12</v>
      </c>
      <c r="G4" s="61"/>
      <c r="H4" s="34" t="s">
        <v>13</v>
      </c>
    </row>
    <row r="5" spans="1:8" ht="26.25" customHeight="1">
      <c r="A5" s="21">
        <v>1</v>
      </c>
      <c r="B5" s="22" t="s">
        <v>277</v>
      </c>
      <c r="C5" s="25" t="s">
        <v>282</v>
      </c>
      <c r="D5" s="22" t="s">
        <v>239</v>
      </c>
      <c r="E5" s="21" t="s">
        <v>26</v>
      </c>
      <c r="F5" s="22"/>
      <c r="G5" s="22"/>
      <c r="H5" s="22" t="str">
        <f>C5</f>
        <v>采购类型ID</v>
      </c>
    </row>
    <row r="6" spans="1:8" ht="26.25" customHeight="1">
      <c r="A6" s="21">
        <v>2</v>
      </c>
      <c r="B6" s="22" t="s">
        <v>278</v>
      </c>
      <c r="C6" s="25" t="s">
        <v>283</v>
      </c>
      <c r="D6" s="22" t="s">
        <v>285</v>
      </c>
      <c r="E6" s="21" t="s">
        <v>85</v>
      </c>
      <c r="F6" s="22"/>
      <c r="G6" s="22"/>
      <c r="H6" s="22" t="str">
        <f t="shared" ref="H6:H9" si="0">C6</f>
        <v>采购类型名称</v>
      </c>
    </row>
    <row r="7" spans="1:8" ht="26.25" customHeight="1">
      <c r="A7" s="21">
        <v>3</v>
      </c>
      <c r="B7" s="22" t="s">
        <v>279</v>
      </c>
      <c r="C7" s="25" t="s">
        <v>284</v>
      </c>
      <c r="D7" s="22" t="s">
        <v>83</v>
      </c>
      <c r="E7" s="21" t="s">
        <v>85</v>
      </c>
      <c r="F7" s="22"/>
      <c r="G7" s="22"/>
      <c r="H7" s="22" t="str">
        <f t="shared" si="0"/>
        <v>采购对象</v>
      </c>
    </row>
    <row r="8" spans="1:8" ht="26.25" customHeight="1">
      <c r="A8" s="21">
        <v>4</v>
      </c>
      <c r="B8" s="22" t="s">
        <v>280</v>
      </c>
      <c r="C8" s="30" t="s">
        <v>676</v>
      </c>
      <c r="D8" s="22" t="s">
        <v>677</v>
      </c>
      <c r="E8" s="21" t="s">
        <v>85</v>
      </c>
      <c r="F8" s="22"/>
      <c r="G8" s="22"/>
      <c r="H8" s="22" t="str">
        <f t="shared" si="0"/>
        <v>是否应用于应付系统：1-是，0-否</v>
      </c>
    </row>
    <row r="9" spans="1:8" ht="26.25" customHeight="1">
      <c r="A9" s="21">
        <v>5</v>
      </c>
      <c r="B9" s="22" t="s">
        <v>281</v>
      </c>
      <c r="C9" s="30" t="s">
        <v>676</v>
      </c>
      <c r="D9" s="22" t="s">
        <v>677</v>
      </c>
      <c r="E9" s="21" t="s">
        <v>85</v>
      </c>
      <c r="F9" s="22"/>
      <c r="G9" s="22"/>
      <c r="H9" s="22" t="str">
        <f t="shared" si="0"/>
        <v>是否应用于应付系统：1-是，0-否</v>
      </c>
    </row>
    <row r="10" spans="1:8" ht="26.25" customHeight="1">
      <c r="A10" s="21">
        <v>6</v>
      </c>
      <c r="B10" s="22" t="s">
        <v>180</v>
      </c>
      <c r="C10" s="26" t="s">
        <v>81</v>
      </c>
      <c r="D10" s="22" t="s">
        <v>84</v>
      </c>
      <c r="E10" s="21" t="s">
        <v>85</v>
      </c>
      <c r="F10" s="22"/>
      <c r="G10" s="22"/>
      <c r="H10" s="22" t="str">
        <f t="shared" ref="H10" si="1">C10</f>
        <v>说明</v>
      </c>
    </row>
    <row r="11" spans="1:8" ht="26.25" customHeight="1">
      <c r="A11" s="21">
        <v>7</v>
      </c>
      <c r="B11" s="26" t="s">
        <v>18</v>
      </c>
      <c r="C11" s="23" t="s">
        <v>34</v>
      </c>
      <c r="D11" s="23" t="s">
        <v>25</v>
      </c>
      <c r="E11" s="21" t="s">
        <v>27</v>
      </c>
      <c r="F11" s="23"/>
      <c r="G11" s="23"/>
      <c r="H11" s="22" t="str">
        <f t="shared" ref="H11:H14" si="2">C11</f>
        <v>创建日期</v>
      </c>
    </row>
    <row r="12" spans="1:8" ht="26.25" customHeight="1">
      <c r="A12" s="21">
        <v>8</v>
      </c>
      <c r="B12" s="26" t="s">
        <v>19</v>
      </c>
      <c r="C12" s="23" t="s">
        <v>35</v>
      </c>
      <c r="D12" s="23" t="s">
        <v>22</v>
      </c>
      <c r="E12" s="21" t="s">
        <v>27</v>
      </c>
      <c r="F12" s="23"/>
      <c r="G12" s="23"/>
      <c r="H12" s="22" t="str">
        <f t="shared" si="2"/>
        <v>创建人</v>
      </c>
    </row>
    <row r="13" spans="1:8" ht="26.25" customHeight="1">
      <c r="A13" s="21">
        <v>9</v>
      </c>
      <c r="B13" s="26" t="s">
        <v>20</v>
      </c>
      <c r="C13" s="23" t="s">
        <v>36</v>
      </c>
      <c r="D13" s="23" t="s">
        <v>25</v>
      </c>
      <c r="E13" s="21" t="s">
        <v>27</v>
      </c>
      <c r="F13" s="23"/>
      <c r="G13" s="23"/>
      <c r="H13" s="22" t="str">
        <f t="shared" si="2"/>
        <v>最后更新日期</v>
      </c>
    </row>
    <row r="14" spans="1:8" ht="26.25" customHeight="1">
      <c r="A14" s="21">
        <v>10</v>
      </c>
      <c r="B14" s="26" t="s">
        <v>21</v>
      </c>
      <c r="C14" s="23" t="s">
        <v>37</v>
      </c>
      <c r="D14" s="23" t="s">
        <v>22</v>
      </c>
      <c r="E14" s="21" t="s">
        <v>27</v>
      </c>
      <c r="F14" s="23"/>
      <c r="G14" s="23"/>
      <c r="H14" s="22" t="str">
        <f t="shared" si="2"/>
        <v>最后更新人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6" display="XC_AP_PUR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4" zoomScale="130" zoomScaleNormal="130" workbookViewId="0">
      <selection activeCell="D9" sqref="D9"/>
    </sheetView>
  </sheetViews>
  <sheetFormatPr defaultRowHeight="13.5"/>
  <cols>
    <col min="1" max="1" width="8" customWidth="1"/>
    <col min="2" max="2" width="18.375" bestFit="1" customWidth="1"/>
    <col min="3" max="3" width="18.375" customWidth="1"/>
    <col min="4" max="4" width="11.375" customWidth="1"/>
    <col min="6" max="6" width="6.5" customWidth="1"/>
    <col min="7" max="7" width="7" customWidth="1"/>
    <col min="8" max="8" width="14.875" customWidth="1"/>
    <col min="12" max="12" width="12.75" customWidth="1"/>
    <col min="13" max="13" width="12.375" customWidth="1"/>
    <col min="14" max="14" width="13.875" customWidth="1"/>
  </cols>
  <sheetData>
    <row r="1" spans="1:8" ht="31.5" customHeight="1">
      <c r="A1" s="55" t="s">
        <v>3</v>
      </c>
      <c r="B1" s="56"/>
      <c r="C1" s="56"/>
      <c r="D1" s="56"/>
      <c r="E1" s="56"/>
      <c r="F1" s="56"/>
      <c r="G1" s="56"/>
      <c r="H1" s="57"/>
    </row>
    <row r="2" spans="1:8" ht="27.75" customHeight="1">
      <c r="A2" s="6" t="s">
        <v>4</v>
      </c>
      <c r="B2" s="58" t="s">
        <v>287</v>
      </c>
      <c r="C2" s="58"/>
      <c r="D2" s="8" t="s">
        <v>5</v>
      </c>
      <c r="E2" s="59" t="s">
        <v>89</v>
      </c>
      <c r="F2" s="59"/>
      <c r="G2" s="59"/>
      <c r="H2" s="59"/>
    </row>
    <row r="3" spans="1:8" ht="20.25" customHeight="1">
      <c r="A3" s="60" t="s">
        <v>6</v>
      </c>
      <c r="B3" s="60"/>
      <c r="C3" s="59" t="s">
        <v>288</v>
      </c>
      <c r="D3" s="59"/>
      <c r="E3" s="59"/>
      <c r="F3" s="59"/>
      <c r="G3" s="59"/>
      <c r="H3" s="59"/>
    </row>
    <row r="4" spans="1:8" ht="19.5" customHeight="1">
      <c r="A4" s="10" t="s">
        <v>7</v>
      </c>
      <c r="B4" s="10" t="s">
        <v>8</v>
      </c>
      <c r="C4" s="10" t="s">
        <v>9</v>
      </c>
      <c r="D4" s="10" t="s">
        <v>10</v>
      </c>
      <c r="E4" s="10" t="s">
        <v>11</v>
      </c>
      <c r="F4" s="54" t="s">
        <v>12</v>
      </c>
      <c r="G4" s="54"/>
      <c r="H4" s="10" t="s">
        <v>13</v>
      </c>
    </row>
    <row r="5" spans="1:8" ht="26.25" customHeight="1">
      <c r="A5" s="21">
        <v>1</v>
      </c>
      <c r="B5" s="22" t="s">
        <v>289</v>
      </c>
      <c r="C5" s="25" t="s">
        <v>300</v>
      </c>
      <c r="D5" s="22" t="s">
        <v>239</v>
      </c>
      <c r="E5" s="21" t="s">
        <v>26</v>
      </c>
      <c r="F5" s="22"/>
      <c r="G5" s="22"/>
      <c r="H5" s="22" t="str">
        <f>C5</f>
        <v>账龄区间ID</v>
      </c>
    </row>
    <row r="6" spans="1:8" ht="26.25" customHeight="1">
      <c r="A6" s="21">
        <v>2</v>
      </c>
      <c r="B6" s="22" t="s">
        <v>290</v>
      </c>
      <c r="C6" s="25" t="s">
        <v>299</v>
      </c>
      <c r="D6" s="22" t="s">
        <v>22</v>
      </c>
      <c r="E6" s="21" t="s">
        <v>26</v>
      </c>
      <c r="F6" s="22"/>
      <c r="G6" s="22"/>
      <c r="H6" s="22" t="str">
        <f>C6</f>
        <v>所属账龄编码</v>
      </c>
    </row>
    <row r="7" spans="1:8" s="24" customFormat="1" ht="26.25" customHeight="1">
      <c r="A7" s="21">
        <v>3</v>
      </c>
      <c r="B7" s="22" t="s">
        <v>291</v>
      </c>
      <c r="C7" s="25" t="s">
        <v>298</v>
      </c>
      <c r="D7" s="22" t="s">
        <v>285</v>
      </c>
      <c r="E7" s="21" t="s">
        <v>27</v>
      </c>
      <c r="F7" s="22"/>
      <c r="G7" s="22"/>
      <c r="H7" s="22" t="str">
        <f t="shared" ref="H7:H10" si="0">C7</f>
        <v>区间名称</v>
      </c>
    </row>
    <row r="8" spans="1:8" s="24" customFormat="1" ht="26.25" customHeight="1">
      <c r="A8" s="21">
        <v>4</v>
      </c>
      <c r="B8" s="22" t="s">
        <v>292</v>
      </c>
      <c r="C8" s="25" t="s">
        <v>297</v>
      </c>
      <c r="D8" s="22" t="s">
        <v>302</v>
      </c>
      <c r="E8" s="21" t="s">
        <v>27</v>
      </c>
      <c r="F8" s="22"/>
      <c r="G8" s="22"/>
      <c r="H8" s="22" t="str">
        <f t="shared" si="0"/>
        <v>区间天数</v>
      </c>
    </row>
    <row r="9" spans="1:8" s="24" customFormat="1" ht="26.25" customHeight="1">
      <c r="A9" s="21">
        <v>5</v>
      </c>
      <c r="B9" s="22" t="s">
        <v>293</v>
      </c>
      <c r="C9" s="25" t="s">
        <v>296</v>
      </c>
      <c r="D9" s="22" t="s">
        <v>88</v>
      </c>
      <c r="E9" s="21" t="s">
        <v>27</v>
      </c>
      <c r="F9" s="22"/>
      <c r="G9" s="22"/>
      <c r="H9" s="22" t="str">
        <f t="shared" si="0"/>
        <v>开始天数</v>
      </c>
    </row>
    <row r="10" spans="1:8" s="24" customFormat="1" ht="26.25" customHeight="1">
      <c r="A10" s="21">
        <v>6</v>
      </c>
      <c r="B10" s="22" t="s">
        <v>294</v>
      </c>
      <c r="C10" s="25" t="s">
        <v>295</v>
      </c>
      <c r="D10" s="22" t="s">
        <v>88</v>
      </c>
      <c r="E10" s="21" t="s">
        <v>27</v>
      </c>
      <c r="F10" s="22"/>
      <c r="G10" s="22"/>
      <c r="H10" s="22" t="str">
        <f t="shared" si="0"/>
        <v>结束天数</v>
      </c>
    </row>
    <row r="11" spans="1:8" ht="26.25" customHeight="1">
      <c r="A11" s="21">
        <v>7</v>
      </c>
      <c r="B11" s="26" t="s">
        <v>18</v>
      </c>
      <c r="C11" s="26" t="s">
        <v>34</v>
      </c>
      <c r="D11" s="23" t="s">
        <v>25</v>
      </c>
      <c r="E11" s="21" t="s">
        <v>27</v>
      </c>
      <c r="F11" s="23"/>
      <c r="G11" s="23"/>
      <c r="H11" s="22" t="str">
        <f t="shared" ref="H11:H14" si="1">C11</f>
        <v>创建日期</v>
      </c>
    </row>
    <row r="12" spans="1:8" ht="26.25" customHeight="1">
      <c r="A12" s="21">
        <v>8</v>
      </c>
      <c r="B12" s="26" t="s">
        <v>19</v>
      </c>
      <c r="C12" s="26" t="s">
        <v>35</v>
      </c>
      <c r="D12" s="23" t="s">
        <v>22</v>
      </c>
      <c r="E12" s="21" t="s">
        <v>27</v>
      </c>
      <c r="F12" s="23"/>
      <c r="G12" s="23"/>
      <c r="H12" s="22" t="str">
        <f t="shared" si="1"/>
        <v>创建人</v>
      </c>
    </row>
    <row r="13" spans="1:8" ht="26.25" customHeight="1">
      <c r="A13" s="21">
        <v>9</v>
      </c>
      <c r="B13" s="26" t="s">
        <v>20</v>
      </c>
      <c r="C13" s="26" t="s">
        <v>36</v>
      </c>
      <c r="D13" s="23" t="s">
        <v>25</v>
      </c>
      <c r="E13" s="21" t="s">
        <v>27</v>
      </c>
      <c r="F13" s="23"/>
      <c r="G13" s="23"/>
      <c r="H13" s="22" t="str">
        <f t="shared" si="1"/>
        <v>最后更新日期</v>
      </c>
    </row>
    <row r="14" spans="1:8" ht="26.25" customHeight="1">
      <c r="A14" s="21">
        <v>10</v>
      </c>
      <c r="B14" s="26" t="s">
        <v>21</v>
      </c>
      <c r="C14" s="26" t="s">
        <v>37</v>
      </c>
      <c r="D14" s="23" t="s">
        <v>22</v>
      </c>
      <c r="E14" s="21" t="s">
        <v>27</v>
      </c>
      <c r="F14" s="23"/>
      <c r="G14" s="23"/>
      <c r="H14" s="22" t="str">
        <f t="shared" si="1"/>
        <v>最后更新人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7" display="XC_AP_AGING_INTERVAL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30" zoomScaleNormal="130" workbookViewId="0">
      <selection activeCell="B6" sqref="B6"/>
    </sheetView>
  </sheetViews>
  <sheetFormatPr defaultRowHeight="13.5"/>
  <cols>
    <col min="1" max="1" width="8" customWidth="1"/>
    <col min="2" max="2" width="18.375" bestFit="1" customWidth="1"/>
    <col min="3" max="3" width="18.375" customWidth="1"/>
    <col min="4" max="4" width="11.375" customWidth="1"/>
    <col min="6" max="6" width="6.5" customWidth="1"/>
    <col min="7" max="7" width="7" customWidth="1"/>
    <col min="8" max="8" width="14.875" customWidth="1"/>
    <col min="9" max="9" width="11" bestFit="1" customWidth="1"/>
    <col min="12" max="12" width="12.75" customWidth="1"/>
    <col min="13" max="13" width="12.375" customWidth="1"/>
    <col min="14" max="14" width="13.875" customWidth="1"/>
  </cols>
  <sheetData>
    <row r="1" spans="1:8" ht="31.5" customHeight="1">
      <c r="A1" s="55" t="s">
        <v>3</v>
      </c>
      <c r="B1" s="56"/>
      <c r="C1" s="56"/>
      <c r="D1" s="56"/>
      <c r="E1" s="56"/>
      <c r="F1" s="56"/>
      <c r="G1" s="56"/>
      <c r="H1" s="57"/>
    </row>
    <row r="2" spans="1:8" ht="27.75" customHeight="1">
      <c r="A2" s="6" t="s">
        <v>4</v>
      </c>
      <c r="B2" s="58" t="s">
        <v>173</v>
      </c>
      <c r="C2" s="58"/>
      <c r="D2" s="8" t="s">
        <v>5</v>
      </c>
      <c r="E2" s="59" t="s">
        <v>90</v>
      </c>
      <c r="F2" s="59"/>
      <c r="G2" s="59"/>
      <c r="H2" s="59"/>
    </row>
    <row r="3" spans="1:8" ht="20.25" customHeight="1">
      <c r="A3" s="60" t="s">
        <v>6</v>
      </c>
      <c r="B3" s="60"/>
      <c r="C3" s="59" t="s">
        <v>192</v>
      </c>
      <c r="D3" s="59"/>
      <c r="E3" s="59"/>
      <c r="F3" s="59"/>
      <c r="G3" s="59"/>
      <c r="H3" s="59"/>
    </row>
    <row r="4" spans="1:8" ht="19.5" customHeight="1">
      <c r="A4" s="32" t="s">
        <v>7</v>
      </c>
      <c r="B4" s="32" t="s">
        <v>8</v>
      </c>
      <c r="C4" s="32" t="s">
        <v>9</v>
      </c>
      <c r="D4" s="32" t="s">
        <v>10</v>
      </c>
      <c r="E4" s="32" t="s">
        <v>11</v>
      </c>
      <c r="F4" s="54" t="s">
        <v>12</v>
      </c>
      <c r="G4" s="54"/>
      <c r="H4" s="32" t="s">
        <v>13</v>
      </c>
    </row>
    <row r="5" spans="1:8" s="24" customFormat="1" ht="21" customHeight="1">
      <c r="A5" s="17">
        <v>1</v>
      </c>
      <c r="B5" s="18" t="s">
        <v>201</v>
      </c>
      <c r="C5" s="18" t="s">
        <v>91</v>
      </c>
      <c r="D5" s="18" t="s">
        <v>22</v>
      </c>
      <c r="E5" s="17" t="s">
        <v>191</v>
      </c>
      <c r="F5" s="17"/>
      <c r="G5" s="17"/>
      <c r="H5" s="18" t="str">
        <f t="shared" ref="H5:H11" si="0">C5</f>
        <v>所属账簿ID</v>
      </c>
    </row>
    <row r="6" spans="1:8" s="24" customFormat="1" ht="21" customHeight="1">
      <c r="A6" s="21">
        <v>2</v>
      </c>
      <c r="B6" s="22" t="s">
        <v>89</v>
      </c>
      <c r="C6" s="25" t="s">
        <v>611</v>
      </c>
      <c r="D6" s="22" t="s">
        <v>604</v>
      </c>
      <c r="E6" s="21" t="s">
        <v>27</v>
      </c>
      <c r="F6" s="22"/>
      <c r="G6" s="22"/>
      <c r="H6" s="22" t="str">
        <f t="shared" ref="H6" si="1">C6</f>
        <v>账龄区间</v>
      </c>
    </row>
    <row r="7" spans="1:8" s="24" customFormat="1" ht="21" customHeight="1">
      <c r="A7" s="21">
        <v>2</v>
      </c>
      <c r="B7" s="22" t="s">
        <v>610</v>
      </c>
      <c r="C7" s="25" t="s">
        <v>605</v>
      </c>
      <c r="D7" s="22" t="s">
        <v>604</v>
      </c>
      <c r="E7" s="21" t="s">
        <v>27</v>
      </c>
      <c r="F7" s="22"/>
      <c r="G7" s="22"/>
      <c r="H7" s="22" t="str">
        <f t="shared" si="0"/>
        <v>应付账款科目</v>
      </c>
    </row>
    <row r="8" spans="1:8" s="24" customFormat="1" ht="21" customHeight="1">
      <c r="A8" s="21">
        <v>3</v>
      </c>
      <c r="B8" s="22" t="s">
        <v>304</v>
      </c>
      <c r="C8" s="25" t="s">
        <v>606</v>
      </c>
      <c r="D8" s="22" t="s">
        <v>22</v>
      </c>
      <c r="E8" s="21" t="s">
        <v>27</v>
      </c>
      <c r="F8" s="22"/>
      <c r="G8" s="22"/>
      <c r="H8" s="22" t="str">
        <f t="shared" si="0"/>
        <v>预付账款科目</v>
      </c>
    </row>
    <row r="9" spans="1:8" s="24" customFormat="1" ht="21" customHeight="1">
      <c r="A9" s="21">
        <v>4</v>
      </c>
      <c r="B9" s="22" t="s">
        <v>601</v>
      </c>
      <c r="C9" s="25" t="s">
        <v>607</v>
      </c>
      <c r="D9" s="22" t="s">
        <v>22</v>
      </c>
      <c r="E9" s="21" t="s">
        <v>27</v>
      </c>
      <c r="F9" s="22"/>
      <c r="G9" s="22"/>
      <c r="H9" s="22" t="str">
        <f t="shared" si="0"/>
        <v>进项税科目</v>
      </c>
    </row>
    <row r="10" spans="1:8" s="24" customFormat="1" ht="21" customHeight="1">
      <c r="A10" s="21">
        <v>5</v>
      </c>
      <c r="B10" s="22" t="s">
        <v>602</v>
      </c>
      <c r="C10" s="25" t="s">
        <v>608</v>
      </c>
      <c r="D10" s="22" t="s">
        <v>22</v>
      </c>
      <c r="E10" s="21" t="s">
        <v>27</v>
      </c>
      <c r="F10" s="22"/>
      <c r="G10" s="22"/>
      <c r="H10" s="22" t="str">
        <f t="shared" si="0"/>
        <v>暂估科目</v>
      </c>
    </row>
    <row r="11" spans="1:8" s="24" customFormat="1" ht="21" customHeight="1">
      <c r="A11" s="21">
        <v>6</v>
      </c>
      <c r="B11" s="22" t="s">
        <v>603</v>
      </c>
      <c r="C11" s="25" t="s">
        <v>609</v>
      </c>
      <c r="D11" s="22" t="s">
        <v>92</v>
      </c>
      <c r="E11" s="21" t="s">
        <v>27</v>
      </c>
      <c r="F11" s="22"/>
      <c r="G11" s="22"/>
      <c r="H11" s="22" t="str">
        <f t="shared" si="0"/>
        <v>启用会计期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8" display="XC_GL_LEDGERS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130" zoomScaleNormal="130" workbookViewId="0">
      <selection activeCell="E10" sqref="E10"/>
    </sheetView>
  </sheetViews>
  <sheetFormatPr defaultRowHeight="13.5"/>
  <cols>
    <col min="1" max="1" width="8" customWidth="1"/>
    <col min="2" max="2" width="18.375" bestFit="1" customWidth="1"/>
    <col min="3" max="3" width="26.875" bestFit="1" customWidth="1"/>
    <col min="4" max="4" width="11.375" customWidth="1"/>
    <col min="6" max="6" width="6.5" customWidth="1"/>
    <col min="7" max="7" width="7" customWidth="1"/>
    <col min="8" max="8" width="14.875" customWidth="1"/>
    <col min="9" max="9" width="11" bestFit="1" customWidth="1"/>
    <col min="12" max="12" width="12.75" customWidth="1"/>
    <col min="13" max="13" width="12.375" customWidth="1"/>
    <col min="14" max="14" width="13.875" customWidth="1"/>
  </cols>
  <sheetData>
    <row r="1" spans="1:8" ht="31.5" customHeight="1">
      <c r="A1" s="62" t="s">
        <v>3</v>
      </c>
      <c r="B1" s="63"/>
      <c r="C1" s="63"/>
      <c r="D1" s="63"/>
      <c r="E1" s="63"/>
      <c r="F1" s="63"/>
      <c r="G1" s="63"/>
      <c r="H1" s="64"/>
    </row>
    <row r="2" spans="1:8" ht="27.75" customHeight="1">
      <c r="A2" s="27" t="s">
        <v>4</v>
      </c>
      <c r="B2" s="65" t="s">
        <v>175</v>
      </c>
      <c r="C2" s="65"/>
      <c r="D2" s="28" t="s">
        <v>5</v>
      </c>
      <c r="E2" s="66" t="s">
        <v>93</v>
      </c>
      <c r="F2" s="66"/>
      <c r="G2" s="66"/>
      <c r="H2" s="66"/>
    </row>
    <row r="3" spans="1:8" ht="20.25" customHeight="1">
      <c r="A3" s="61" t="s">
        <v>6</v>
      </c>
      <c r="B3" s="61"/>
      <c r="C3" s="66" t="s">
        <v>202</v>
      </c>
      <c r="D3" s="66"/>
      <c r="E3" s="66"/>
      <c r="F3" s="66"/>
      <c r="G3" s="66"/>
      <c r="H3" s="66"/>
    </row>
    <row r="4" spans="1:8" ht="19.5" customHeight="1">
      <c r="A4" s="28" t="s">
        <v>7</v>
      </c>
      <c r="B4" s="28" t="s">
        <v>8</v>
      </c>
      <c r="C4" s="28" t="s">
        <v>9</v>
      </c>
      <c r="D4" s="28" t="s">
        <v>10</v>
      </c>
      <c r="E4" s="28" t="s">
        <v>11</v>
      </c>
      <c r="F4" s="61" t="s">
        <v>12</v>
      </c>
      <c r="G4" s="61"/>
      <c r="H4" s="28" t="s">
        <v>13</v>
      </c>
    </row>
  </sheetData>
  <mergeCells count="6">
    <mergeCell ref="F4:G4"/>
    <mergeCell ref="A1:H1"/>
    <mergeCell ref="B2:C2"/>
    <mergeCell ref="E2:H2"/>
    <mergeCell ref="A3:B3"/>
    <mergeCell ref="C3:H3"/>
  </mergeCells>
  <phoneticPr fontId="2" type="noConversion"/>
  <hyperlinks>
    <hyperlink ref="A2" location="TableList!A1" display="表名"/>
    <hyperlink ref="B2" location="TableList!B99" display="TableList!B99"/>
    <hyperlink ref="B2:C2" location="TableList!B9" display="XC_GL_LD_VENDOR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值集设置</vt:lpstr>
      <vt:lpstr>TableList</vt:lpstr>
      <vt:lpstr>XC_AP_VENDORS</vt:lpstr>
      <vt:lpstr>XC_AP_VENDOR_BANKS</vt:lpstr>
      <vt:lpstr>XC_AP_DOC_CATS</vt:lpstr>
      <vt:lpstr>XC_AP_PUR_TYPE</vt:lpstr>
      <vt:lpstr>XC_AP_AGING_INTERVAL</vt:lpstr>
      <vt:lpstr>XC_GL_LEDGERS</vt:lpstr>
      <vt:lpstr>XC_GL_LD_VENDORS</vt:lpstr>
      <vt:lpstr>XC_AP_LD_PUR_TYPE</vt:lpstr>
      <vt:lpstr>XC_AP_LD_DOC_CAT</vt:lpstr>
      <vt:lpstr>XC_AP_CONTRACT</vt:lpstr>
      <vt:lpstr>XC_AP_INVOICE_H</vt:lpstr>
      <vt:lpstr>XC_AP_INVOICE_L</vt:lpstr>
      <vt:lpstr>XC_AP_INV_PRE</vt:lpstr>
      <vt:lpstr>XC_AP_INV_GL_H</vt:lpstr>
      <vt:lpstr>XC_AP_INV_GL_L</vt:lpstr>
      <vt:lpstr>XC_AP_INV_TRANS</vt:lpstr>
      <vt:lpstr>XC_AP_PAY_REQ_H</vt:lpstr>
      <vt:lpstr>XC_AP_PAY_REQ_L</vt:lpstr>
      <vt:lpstr>XC_AP_PAY_H</vt:lpstr>
      <vt:lpstr>XC_AP_PAY_L</vt:lpstr>
      <vt:lpstr>XC_AP_CANCEL_H</vt:lpstr>
      <vt:lpstr>XC_AP_CANCEL_L</vt:lpstr>
      <vt:lpstr>XC_AP_INV_GL_ADJ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2016-08-17T06:47:04Z</dcterms:modified>
</cp:coreProperties>
</file>