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03" firstSheet="2" activeTab="10"/>
  </bookViews>
  <sheets>
    <sheet name="xc_gl_period" sheetId="1" r:id="rId1"/>
    <sheet name="xc_gl_currencies" sheetId="2" r:id="rId2"/>
    <sheet name="xc_gl_acc_category" sheetId="3" r:id="rId3"/>
    <sheet name="xc_gl_acc_group" sheetId="4" r:id="rId4"/>
    <sheet name="xc_gl_acc_hrcy" sheetId="9" r:id="rId5"/>
    <sheet name="xc_gl_accounts" sheetId="5" r:id="rId6"/>
    <sheet name="xc_gl_ass_segments" sheetId="6" r:id="rId7"/>
    <sheet name="xc_gl_cash_items" sheetId="7" r:id="rId8"/>
    <sheet name="xc_gl_v_category" sheetId="8" r:id="rId9"/>
    <sheet name="xc_gl_pr_modes" sheetId="10" r:id="rId10"/>
    <sheet name="xc_gl_v_source" sheetId="11" r:id="rId11"/>
  </sheets>
  <calcPr calcId="124519"/>
</workbook>
</file>

<file path=xl/calcChain.xml><?xml version="1.0" encoding="utf-8"?>
<calcChain xmlns="http://schemas.openxmlformats.org/spreadsheetml/2006/main">
  <c r="P244" i="5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G577" i="1"/>
  <c r="D577"/>
  <c r="B577" s="1"/>
  <c r="G576"/>
  <c r="D576"/>
  <c r="B576" s="1"/>
  <c r="G575"/>
  <c r="D575"/>
  <c r="B575"/>
  <c r="G574"/>
  <c r="D574"/>
  <c r="B574" s="1"/>
  <c r="G573"/>
  <c r="D573"/>
  <c r="B573" s="1"/>
  <c r="G572"/>
  <c r="D572"/>
  <c r="B572" s="1"/>
  <c r="G571"/>
  <c r="D571"/>
  <c r="B571"/>
  <c r="G570"/>
  <c r="D570"/>
  <c r="B570" s="1"/>
  <c r="G569"/>
  <c r="D569"/>
  <c r="B569" s="1"/>
  <c r="G568"/>
  <c r="D568"/>
  <c r="B568" s="1"/>
  <c r="G567"/>
  <c r="D567"/>
  <c r="B567"/>
  <c r="G566"/>
  <c r="D566"/>
  <c r="B566" s="1"/>
  <c r="G565"/>
  <c r="D565"/>
  <c r="B565" s="1"/>
  <c r="G564"/>
  <c r="D564"/>
  <c r="B564" s="1"/>
  <c r="G563"/>
  <c r="D563"/>
  <c r="B563"/>
  <c r="G562"/>
  <c r="D562"/>
  <c r="B562" s="1"/>
  <c r="G561"/>
  <c r="D561"/>
  <c r="B561" s="1"/>
  <c r="G560"/>
  <c r="D560"/>
  <c r="B560" s="1"/>
  <c r="G559"/>
  <c r="D559"/>
  <c r="B559"/>
  <c r="G558"/>
  <c r="D558"/>
  <c r="B558" s="1"/>
  <c r="G557"/>
  <c r="D557"/>
  <c r="B557" s="1"/>
  <c r="G556"/>
  <c r="D556"/>
  <c r="B556" s="1"/>
  <c r="G555"/>
  <c r="D555"/>
  <c r="B555"/>
  <c r="G554"/>
  <c r="D554"/>
  <c r="B554" s="1"/>
  <c r="G553"/>
  <c r="D553"/>
  <c r="B553" s="1"/>
  <c r="G552"/>
  <c r="D552"/>
  <c r="B552" s="1"/>
  <c r="G551"/>
  <c r="D551"/>
  <c r="B551"/>
  <c r="G550"/>
  <c r="D550"/>
  <c r="B550" s="1"/>
  <c r="G549"/>
  <c r="D549"/>
  <c r="B549" s="1"/>
  <c r="G548"/>
  <c r="D548"/>
  <c r="B548" s="1"/>
  <c r="G547"/>
  <c r="D547"/>
  <c r="B547"/>
  <c r="G546"/>
  <c r="D546"/>
  <c r="B546" s="1"/>
  <c r="G545"/>
  <c r="D545"/>
  <c r="B545" s="1"/>
  <c r="G544"/>
  <c r="D544"/>
  <c r="B544" s="1"/>
  <c r="G543"/>
  <c r="D543"/>
  <c r="B543"/>
  <c r="G542"/>
  <c r="D542"/>
  <c r="B542" s="1"/>
  <c r="G541"/>
  <c r="D541"/>
  <c r="B541" s="1"/>
  <c r="G540"/>
  <c r="D540"/>
  <c r="B540" s="1"/>
  <c r="G539"/>
  <c r="D539"/>
  <c r="B539"/>
  <c r="G538"/>
  <c r="D538"/>
  <c r="B538" s="1"/>
  <c r="G537"/>
  <c r="D537"/>
  <c r="B537" s="1"/>
  <c r="G536"/>
  <c r="D536"/>
  <c r="B536" s="1"/>
  <c r="G535"/>
  <c r="D535"/>
  <c r="B535"/>
  <c r="G534"/>
  <c r="D534"/>
  <c r="B534" s="1"/>
  <c r="G533"/>
  <c r="D533"/>
  <c r="B533" s="1"/>
  <c r="G532"/>
  <c r="D532"/>
  <c r="B532" s="1"/>
  <c r="G531"/>
  <c r="D531"/>
  <c r="B531"/>
  <c r="G530"/>
  <c r="D530"/>
  <c r="B530" s="1"/>
  <c r="G529"/>
  <c r="D529"/>
  <c r="B529" s="1"/>
  <c r="G528"/>
  <c r="D528"/>
  <c r="B528" s="1"/>
  <c r="G527"/>
  <c r="D527"/>
  <c r="B527"/>
  <c r="G526"/>
  <c r="D526"/>
  <c r="B526" s="1"/>
  <c r="G525"/>
  <c r="D525"/>
  <c r="B525" s="1"/>
  <c r="G524"/>
  <c r="D524"/>
  <c r="B524" s="1"/>
  <c r="G523"/>
  <c r="D523"/>
  <c r="B523"/>
  <c r="G522"/>
  <c r="D522"/>
  <c r="B522" s="1"/>
  <c r="G521"/>
  <c r="D521"/>
  <c r="B521" s="1"/>
  <c r="G520"/>
  <c r="D520"/>
  <c r="B520" s="1"/>
  <c r="G519"/>
  <c r="D519"/>
  <c r="B519"/>
  <c r="G518"/>
  <c r="D518"/>
  <c r="B518" s="1"/>
  <c r="G517"/>
  <c r="D517"/>
  <c r="B517" s="1"/>
  <c r="G516"/>
  <c r="D516"/>
  <c r="B516" s="1"/>
  <c r="G515"/>
  <c r="D515"/>
  <c r="B515"/>
  <c r="G514"/>
  <c r="D514"/>
  <c r="B514" s="1"/>
  <c r="G513"/>
  <c r="D513"/>
  <c r="B513" s="1"/>
  <c r="G512"/>
  <c r="D512"/>
  <c r="B512" s="1"/>
  <c r="G511"/>
  <c r="D511"/>
  <c r="B511"/>
  <c r="G510"/>
  <c r="D510"/>
  <c r="B510" s="1"/>
  <c r="G509"/>
  <c r="D509"/>
  <c r="B509" s="1"/>
  <c r="G508"/>
  <c r="D508"/>
  <c r="B508" s="1"/>
  <c r="G507"/>
  <c r="D507"/>
  <c r="B507"/>
  <c r="G506"/>
  <c r="D506"/>
  <c r="B506" s="1"/>
  <c r="G505"/>
  <c r="D505"/>
  <c r="B505" s="1"/>
  <c r="G504"/>
  <c r="D504"/>
  <c r="B504" s="1"/>
  <c r="G503"/>
  <c r="D503"/>
  <c r="B503"/>
  <c r="G502"/>
  <c r="D502"/>
  <c r="B502" s="1"/>
  <c r="G501"/>
  <c r="D501"/>
  <c r="B501" s="1"/>
  <c r="G500"/>
  <c r="D500"/>
  <c r="B500" s="1"/>
  <c r="G499"/>
  <c r="D499"/>
  <c r="B499"/>
  <c r="G498"/>
  <c r="D498"/>
  <c r="B498" s="1"/>
  <c r="G497"/>
  <c r="D497"/>
  <c r="B497" s="1"/>
  <c r="G496"/>
  <c r="D496"/>
  <c r="B496" s="1"/>
  <c r="G495"/>
  <c r="D495"/>
  <c r="B495"/>
  <c r="G494"/>
  <c r="D494"/>
  <c r="B494" s="1"/>
  <c r="G493"/>
  <c r="D493"/>
  <c r="B493" s="1"/>
  <c r="G492"/>
  <c r="D492"/>
  <c r="B492" s="1"/>
  <c r="G491"/>
  <c r="D491"/>
  <c r="B491"/>
  <c r="G490"/>
  <c r="D490"/>
  <c r="B490" s="1"/>
  <c r="G489"/>
  <c r="D489"/>
  <c r="B489" s="1"/>
  <c r="G488"/>
  <c r="D488"/>
  <c r="B488" s="1"/>
  <c r="G487"/>
  <c r="D487"/>
  <c r="B487"/>
  <c r="G486"/>
  <c r="D486"/>
  <c r="B486" s="1"/>
  <c r="G485"/>
  <c r="D485"/>
  <c r="B485" s="1"/>
  <c r="G484"/>
  <c r="D484"/>
  <c r="B484" s="1"/>
  <c r="G483"/>
  <c r="D483"/>
  <c r="B483"/>
  <c r="G482"/>
  <c r="D482"/>
  <c r="B482" s="1"/>
  <c r="G481"/>
  <c r="D481"/>
  <c r="B481" s="1"/>
  <c r="G480"/>
  <c r="D480"/>
  <c r="B480" s="1"/>
  <c r="G479"/>
  <c r="D479"/>
  <c r="B479"/>
  <c r="G478"/>
  <c r="D478"/>
  <c r="B478" s="1"/>
  <c r="G477"/>
  <c r="D477"/>
  <c r="B477" s="1"/>
  <c r="G476"/>
  <c r="D476"/>
  <c r="B476" s="1"/>
  <c r="G475"/>
  <c r="D475"/>
  <c r="B475"/>
  <c r="G474"/>
  <c r="D474"/>
  <c r="B474" s="1"/>
  <c r="G473"/>
  <c r="D473"/>
  <c r="B473" s="1"/>
  <c r="G472"/>
  <c r="D472"/>
  <c r="B472" s="1"/>
  <c r="G471"/>
  <c r="D471"/>
  <c r="B471"/>
  <c r="G470"/>
  <c r="D470"/>
  <c r="B470" s="1"/>
  <c r="G469"/>
  <c r="D469"/>
  <c r="B469" s="1"/>
  <c r="G468"/>
  <c r="D468"/>
  <c r="B468" s="1"/>
  <c r="G467"/>
  <c r="D467"/>
  <c r="B467"/>
  <c r="G466"/>
  <c r="D466"/>
  <c r="B466" s="1"/>
  <c r="G465"/>
  <c r="D465"/>
  <c r="B465" s="1"/>
  <c r="G464"/>
  <c r="D464"/>
  <c r="B464" s="1"/>
  <c r="G463"/>
  <c r="D463"/>
  <c r="B463"/>
  <c r="G462"/>
  <c r="D462"/>
  <c r="B462" s="1"/>
  <c r="G461"/>
  <c r="D461"/>
  <c r="B461" s="1"/>
  <c r="G460"/>
  <c r="D460"/>
  <c r="B460" s="1"/>
  <c r="G459"/>
  <c r="D459"/>
  <c r="B459"/>
  <c r="G458"/>
  <c r="D458"/>
  <c r="B458" s="1"/>
  <c r="G457"/>
  <c r="D457"/>
  <c r="B457" s="1"/>
  <c r="G456"/>
  <c r="D456"/>
  <c r="B456" s="1"/>
  <c r="G455"/>
  <c r="D455"/>
  <c r="B455"/>
  <c r="G454"/>
  <c r="D454"/>
  <c r="B454" s="1"/>
  <c r="G453"/>
  <c r="D453"/>
  <c r="B453" s="1"/>
  <c r="G452"/>
  <c r="D452"/>
  <c r="B452" s="1"/>
  <c r="G451"/>
  <c r="D451"/>
  <c r="B451"/>
  <c r="G450"/>
  <c r="D450"/>
  <c r="B450" s="1"/>
  <c r="G449"/>
  <c r="D449"/>
  <c r="B449" s="1"/>
  <c r="G448"/>
  <c r="D448"/>
  <c r="B448" s="1"/>
  <c r="G447"/>
  <c r="D447"/>
  <c r="B447"/>
  <c r="G446"/>
  <c r="D446"/>
  <c r="B446" s="1"/>
  <c r="G445"/>
  <c r="D445"/>
  <c r="B445" s="1"/>
  <c r="G444"/>
  <c r="D444"/>
  <c r="B444" s="1"/>
  <c r="G443"/>
  <c r="D443"/>
  <c r="B443"/>
  <c r="G442"/>
  <c r="D442"/>
  <c r="B442" s="1"/>
  <c r="G441"/>
  <c r="D441"/>
  <c r="B441" s="1"/>
  <c r="G440"/>
  <c r="D440"/>
  <c r="B440" s="1"/>
  <c r="G439"/>
  <c r="D439"/>
  <c r="B439"/>
  <c r="G438"/>
  <c r="D438"/>
  <c r="B438" s="1"/>
  <c r="G437"/>
  <c r="D437"/>
  <c r="B437" s="1"/>
  <c r="G436"/>
  <c r="D436"/>
  <c r="B436" s="1"/>
  <c r="G435"/>
  <c r="D435"/>
  <c r="B435"/>
  <c r="G434"/>
  <c r="D434"/>
  <c r="B434" s="1"/>
  <c r="D433"/>
  <c r="B433" s="1"/>
  <c r="D432"/>
  <c r="B432" s="1"/>
  <c r="D431"/>
  <c r="B431" s="1"/>
  <c r="D430"/>
  <c r="B430" s="1"/>
  <c r="D429"/>
  <c r="B429" s="1"/>
  <c r="D428"/>
  <c r="B428" s="1"/>
  <c r="D427"/>
  <c r="B427" s="1"/>
  <c r="D426"/>
  <c r="B426" s="1"/>
  <c r="D425"/>
  <c r="B425" s="1"/>
  <c r="D424"/>
  <c r="B424" s="1"/>
  <c r="D423"/>
  <c r="B423" s="1"/>
  <c r="D422"/>
  <c r="B422" s="1"/>
  <c r="D421"/>
  <c r="B421" s="1"/>
  <c r="D420"/>
  <c r="B420" s="1"/>
  <c r="D419"/>
  <c r="B419" s="1"/>
  <c r="D418"/>
  <c r="B418" s="1"/>
  <c r="D417"/>
  <c r="B417" s="1"/>
  <c r="D416"/>
  <c r="B416" s="1"/>
  <c r="D415"/>
  <c r="B415" s="1"/>
  <c r="D414"/>
  <c r="B414" s="1"/>
  <c r="D413"/>
  <c r="B413" s="1"/>
  <c r="D412"/>
  <c r="B412" s="1"/>
  <c r="D411"/>
  <c r="B411" s="1"/>
  <c r="D410"/>
  <c r="B410" s="1"/>
  <c r="D409"/>
  <c r="B409" s="1"/>
  <c r="D408"/>
  <c r="B408" s="1"/>
  <c r="D407"/>
  <c r="B407" s="1"/>
  <c r="D406"/>
  <c r="B406" s="1"/>
  <c r="D405"/>
  <c r="B405" s="1"/>
  <c r="D404"/>
  <c r="B404" s="1"/>
  <c r="D403"/>
  <c r="B403" s="1"/>
  <c r="D402"/>
  <c r="B402" s="1"/>
  <c r="D401"/>
  <c r="B401" s="1"/>
  <c r="D400"/>
  <c r="B400" s="1"/>
  <c r="D399"/>
  <c r="B399" s="1"/>
  <c r="D398"/>
  <c r="B398" s="1"/>
  <c r="D397"/>
  <c r="B397" s="1"/>
  <c r="D396"/>
  <c r="B396" s="1"/>
  <c r="D395"/>
  <c r="B395" s="1"/>
  <c r="D394"/>
  <c r="B394" s="1"/>
  <c r="D393"/>
  <c r="B393" s="1"/>
  <c r="D392"/>
  <c r="B392" s="1"/>
  <c r="D391"/>
  <c r="B391" s="1"/>
  <c r="D390"/>
  <c r="B390" s="1"/>
  <c r="D389"/>
  <c r="B389" s="1"/>
  <c r="D388"/>
  <c r="B388" s="1"/>
  <c r="D387"/>
  <c r="B387" s="1"/>
  <c r="D386"/>
  <c r="B386" s="1"/>
  <c r="D385"/>
  <c r="B385" s="1"/>
  <c r="D384"/>
  <c r="B384" s="1"/>
  <c r="D383"/>
  <c r="B383" s="1"/>
  <c r="D382"/>
  <c r="B382" s="1"/>
  <c r="D381"/>
  <c r="B381" s="1"/>
  <c r="D380"/>
  <c r="B380" s="1"/>
  <c r="D379"/>
  <c r="B379" s="1"/>
  <c r="D378"/>
  <c r="B378" s="1"/>
  <c r="D377"/>
  <c r="B377" s="1"/>
  <c r="D376"/>
  <c r="B376" s="1"/>
  <c r="D375"/>
  <c r="B375" s="1"/>
  <c r="D374"/>
  <c r="B374" s="1"/>
  <c r="D373"/>
  <c r="B373" s="1"/>
  <c r="D372"/>
  <c r="B372" s="1"/>
  <c r="D371"/>
  <c r="B371" s="1"/>
  <c r="D370"/>
  <c r="B370" s="1"/>
  <c r="D369"/>
  <c r="B369" s="1"/>
  <c r="D368"/>
  <c r="B368" s="1"/>
  <c r="D367"/>
  <c r="B367" s="1"/>
  <c r="D366"/>
  <c r="B366" s="1"/>
  <c r="D365"/>
  <c r="B365" s="1"/>
  <c r="D364"/>
  <c r="B364" s="1"/>
  <c r="D363"/>
  <c r="B363" s="1"/>
  <c r="D362"/>
  <c r="B362" s="1"/>
  <c r="D361"/>
  <c r="B361" s="1"/>
  <c r="D360"/>
  <c r="B360" s="1"/>
  <c r="D359"/>
  <c r="B359" s="1"/>
  <c r="D358"/>
  <c r="B358" s="1"/>
  <c r="D357"/>
  <c r="B357" s="1"/>
  <c r="D356"/>
  <c r="B356" s="1"/>
  <c r="D355"/>
  <c r="B355" s="1"/>
  <c r="D354"/>
  <c r="B354" s="1"/>
  <c r="D353"/>
  <c r="B353" s="1"/>
  <c r="D352"/>
  <c r="B352" s="1"/>
  <c r="D351"/>
  <c r="B351" s="1"/>
  <c r="D350"/>
  <c r="B350" s="1"/>
  <c r="D349"/>
  <c r="B349" s="1"/>
  <c r="D348"/>
  <c r="B348" s="1"/>
  <c r="D347"/>
  <c r="B347" s="1"/>
  <c r="D346"/>
  <c r="B346" s="1"/>
  <c r="D345"/>
  <c r="B345" s="1"/>
  <c r="D344"/>
  <c r="B344" s="1"/>
  <c r="D343"/>
  <c r="B343" s="1"/>
  <c r="D342"/>
  <c r="B342" s="1"/>
  <c r="D341"/>
  <c r="B341" s="1"/>
  <c r="D340"/>
  <c r="B340" s="1"/>
  <c r="D339"/>
  <c r="B339" s="1"/>
  <c r="D338"/>
  <c r="B338" s="1"/>
  <c r="D337"/>
  <c r="B337" s="1"/>
  <c r="D336"/>
  <c r="B336" s="1"/>
  <c r="D335"/>
  <c r="B335" s="1"/>
  <c r="D334"/>
  <c r="B334" s="1"/>
  <c r="D333"/>
  <c r="B333" s="1"/>
  <c r="D332"/>
  <c r="B332" s="1"/>
  <c r="D331"/>
  <c r="B331" s="1"/>
  <c r="D330"/>
  <c r="B330" s="1"/>
  <c r="D329"/>
  <c r="B329" s="1"/>
  <c r="D328"/>
  <c r="B328" s="1"/>
  <c r="D327"/>
  <c r="B327" s="1"/>
  <c r="D326"/>
  <c r="B326" s="1"/>
  <c r="D325"/>
  <c r="B325" s="1"/>
  <c r="D324"/>
  <c r="B324" s="1"/>
  <c r="D323"/>
  <c r="B323" s="1"/>
  <c r="D322"/>
  <c r="B322" s="1"/>
  <c r="D321"/>
  <c r="B321" s="1"/>
  <c r="D320"/>
  <c r="B320" s="1"/>
  <c r="D319"/>
  <c r="B319" s="1"/>
  <c r="D318"/>
  <c r="B318" s="1"/>
  <c r="D317"/>
  <c r="B317" s="1"/>
  <c r="D316"/>
  <c r="B316" s="1"/>
  <c r="D315"/>
  <c r="B315" s="1"/>
  <c r="D314"/>
  <c r="B314" s="1"/>
  <c r="D313"/>
  <c r="B313" s="1"/>
  <c r="D312"/>
  <c r="B312" s="1"/>
  <c r="D311"/>
  <c r="B311" s="1"/>
  <c r="D310"/>
  <c r="B310" s="1"/>
  <c r="D309"/>
  <c r="B309" s="1"/>
  <c r="D308"/>
  <c r="B308" s="1"/>
  <c r="D307"/>
  <c r="B307" s="1"/>
  <c r="D306"/>
  <c r="B306" s="1"/>
  <c r="D305"/>
  <c r="B305" s="1"/>
  <c r="D304"/>
  <c r="B304" s="1"/>
  <c r="D303"/>
  <c r="B303" s="1"/>
  <c r="D302"/>
  <c r="B302" s="1"/>
  <c r="D301"/>
  <c r="B301" s="1"/>
  <c r="D300"/>
  <c r="B300" s="1"/>
  <c r="D299"/>
  <c r="B299" s="1"/>
  <c r="D298"/>
  <c r="B298" s="1"/>
  <c r="D297"/>
  <c r="B297" s="1"/>
  <c r="D296"/>
  <c r="B296" s="1"/>
  <c r="D295"/>
  <c r="B295" s="1"/>
  <c r="D294"/>
  <c r="B294" s="1"/>
  <c r="D293"/>
  <c r="B293" s="1"/>
  <c r="D292"/>
  <c r="B292" s="1"/>
  <c r="D291"/>
  <c r="B291" s="1"/>
  <c r="D290"/>
  <c r="B290" s="1"/>
  <c r="D289"/>
  <c r="B289" s="1"/>
  <c r="D288"/>
  <c r="B288" s="1"/>
  <c r="D287"/>
  <c r="B287" s="1"/>
  <c r="D286"/>
  <c r="B286" s="1"/>
  <c r="D285"/>
  <c r="B285" s="1"/>
  <c r="D284"/>
  <c r="B284" s="1"/>
  <c r="D283"/>
  <c r="B283" s="1"/>
  <c r="D282"/>
  <c r="B282" s="1"/>
  <c r="D281"/>
  <c r="B281" s="1"/>
  <c r="D280"/>
  <c r="B280" s="1"/>
  <c r="D279"/>
  <c r="B279" s="1"/>
  <c r="D278"/>
  <c r="B278" s="1"/>
  <c r="D277"/>
  <c r="B277" s="1"/>
  <c r="D276"/>
  <c r="B276" s="1"/>
  <c r="D275"/>
  <c r="B275" s="1"/>
  <c r="D274"/>
  <c r="B274" s="1"/>
  <c r="D273"/>
  <c r="B273" s="1"/>
  <c r="D272"/>
  <c r="B272" s="1"/>
  <c r="D271"/>
  <c r="B271" s="1"/>
  <c r="D270"/>
  <c r="B270" s="1"/>
  <c r="D269"/>
  <c r="B269" s="1"/>
  <c r="D268"/>
  <c r="B268" s="1"/>
  <c r="D267"/>
  <c r="B267" s="1"/>
  <c r="D266"/>
  <c r="B266" s="1"/>
  <c r="D265"/>
  <c r="B265" s="1"/>
  <c r="D264"/>
  <c r="B264" s="1"/>
  <c r="D263"/>
  <c r="B263" s="1"/>
  <c r="D262"/>
  <c r="B262" s="1"/>
  <c r="D261"/>
  <c r="B261" s="1"/>
  <c r="D260"/>
  <c r="B260" s="1"/>
  <c r="D259"/>
  <c r="B259" s="1"/>
  <c r="D258"/>
  <c r="B258" s="1"/>
  <c r="D257"/>
  <c r="B257" s="1"/>
  <c r="D256"/>
  <c r="B256" s="1"/>
  <c r="D255"/>
  <c r="B255" s="1"/>
  <c r="D254"/>
  <c r="B254" s="1"/>
  <c r="D253"/>
  <c r="B253" s="1"/>
  <c r="D252"/>
  <c r="B252" s="1"/>
  <c r="D251"/>
  <c r="B251" s="1"/>
  <c r="D250"/>
  <c r="B250" s="1"/>
  <c r="D249"/>
  <c r="B249" s="1"/>
  <c r="D248"/>
  <c r="B248" s="1"/>
  <c r="D247"/>
  <c r="B247" s="1"/>
  <c r="D246"/>
  <c r="B246" s="1"/>
  <c r="D245"/>
  <c r="B245" s="1"/>
  <c r="D244"/>
  <c r="B244" s="1"/>
  <c r="D243"/>
  <c r="B243" s="1"/>
  <c r="D242"/>
  <c r="B242" s="1"/>
  <c r="D241"/>
  <c r="B241" s="1"/>
  <c r="D240"/>
  <c r="B240" s="1"/>
  <c r="D239"/>
  <c r="B239" s="1"/>
  <c r="D238"/>
  <c r="B238" s="1"/>
  <c r="D237"/>
  <c r="B237" s="1"/>
  <c r="D236"/>
  <c r="B236" s="1"/>
  <c r="D235"/>
  <c r="B235" s="1"/>
  <c r="D234"/>
  <c r="B234" s="1"/>
  <c r="D233"/>
  <c r="B233" s="1"/>
  <c r="D232"/>
  <c r="B232" s="1"/>
  <c r="D231"/>
  <c r="B231" s="1"/>
  <c r="D230"/>
  <c r="B230" s="1"/>
  <c r="D229"/>
  <c r="B229" s="1"/>
  <c r="D228"/>
  <c r="B228" s="1"/>
  <c r="D227"/>
  <c r="B227" s="1"/>
  <c r="D226"/>
  <c r="B226" s="1"/>
  <c r="D225"/>
  <c r="B225" s="1"/>
  <c r="D224"/>
  <c r="B224" s="1"/>
  <c r="D223"/>
  <c r="B223" s="1"/>
  <c r="D222"/>
  <c r="B222" s="1"/>
  <c r="D221"/>
  <c r="B221" s="1"/>
  <c r="D220"/>
  <c r="B220" s="1"/>
  <c r="D219"/>
  <c r="B219" s="1"/>
  <c r="D218"/>
  <c r="B218" s="1"/>
  <c r="D217"/>
  <c r="B217" s="1"/>
  <c r="D216"/>
  <c r="B216" s="1"/>
  <c r="D215"/>
  <c r="B215" s="1"/>
  <c r="D214"/>
  <c r="B214" s="1"/>
  <c r="D213"/>
  <c r="B213" s="1"/>
  <c r="D212"/>
  <c r="B212" s="1"/>
  <c r="D211"/>
  <c r="B211" s="1"/>
  <c r="D210"/>
  <c r="B210" s="1"/>
  <c r="D209"/>
  <c r="B209" s="1"/>
  <c r="D208"/>
  <c r="B208" s="1"/>
  <c r="D207"/>
  <c r="B207" s="1"/>
  <c r="D206"/>
  <c r="B206" s="1"/>
  <c r="D205"/>
  <c r="B205" s="1"/>
  <c r="D204"/>
  <c r="B204" s="1"/>
  <c r="D203"/>
  <c r="B203" s="1"/>
  <c r="D202"/>
  <c r="B202" s="1"/>
  <c r="D201"/>
  <c r="B201" s="1"/>
  <c r="D200"/>
  <c r="B200" s="1"/>
  <c r="D199"/>
  <c r="B199" s="1"/>
  <c r="D198"/>
  <c r="B198" s="1"/>
  <c r="D197"/>
  <c r="B197" s="1"/>
  <c r="D196"/>
  <c r="B196" s="1"/>
  <c r="D195"/>
  <c r="B195" s="1"/>
  <c r="D194"/>
  <c r="B194" s="1"/>
  <c r="D193"/>
  <c r="B193" s="1"/>
  <c r="D192"/>
  <c r="B192" s="1"/>
  <c r="D191"/>
  <c r="B191" s="1"/>
  <c r="D190"/>
  <c r="B190" s="1"/>
  <c r="D189"/>
  <c r="B189" s="1"/>
  <c r="D188"/>
  <c r="B188" s="1"/>
  <c r="D187"/>
  <c r="B187" s="1"/>
  <c r="D186"/>
  <c r="B186" s="1"/>
  <c r="D185"/>
  <c r="B185" s="1"/>
  <c r="D184"/>
  <c r="B184" s="1"/>
  <c r="D183"/>
  <c r="B183" s="1"/>
  <c r="D182"/>
  <c r="B182" s="1"/>
  <c r="D181"/>
  <c r="B181" s="1"/>
  <c r="D180"/>
  <c r="B180" s="1"/>
  <c r="D179"/>
  <c r="B179" s="1"/>
  <c r="D178"/>
  <c r="B178" s="1"/>
  <c r="D177"/>
  <c r="B177" s="1"/>
  <c r="D176"/>
  <c r="B176" s="1"/>
  <c r="D175"/>
  <c r="B175" s="1"/>
  <c r="D174"/>
  <c r="B174" s="1"/>
  <c r="D173"/>
  <c r="B173" s="1"/>
  <c r="D172"/>
  <c r="B172" s="1"/>
  <c r="D171"/>
  <c r="B171" s="1"/>
  <c r="D170"/>
  <c r="B170" s="1"/>
  <c r="D169"/>
  <c r="B169" s="1"/>
  <c r="D168"/>
  <c r="B168" s="1"/>
  <c r="D167"/>
  <c r="B167" s="1"/>
  <c r="D166"/>
  <c r="B166" s="1"/>
  <c r="D165"/>
  <c r="B165" s="1"/>
  <c r="D164"/>
  <c r="B164" s="1"/>
  <c r="D163"/>
  <c r="B163" s="1"/>
  <c r="D162"/>
  <c r="B162" s="1"/>
  <c r="D161"/>
  <c r="B161" s="1"/>
  <c r="D160"/>
  <c r="B160" s="1"/>
  <c r="D159"/>
  <c r="B159" s="1"/>
  <c r="D158"/>
  <c r="B158" s="1"/>
  <c r="D157"/>
  <c r="B157" s="1"/>
  <c r="D156"/>
  <c r="B156" s="1"/>
  <c r="D155"/>
  <c r="B155" s="1"/>
  <c r="D154"/>
  <c r="B154" s="1"/>
  <c r="D153"/>
  <c r="B153" s="1"/>
  <c r="D152"/>
  <c r="B152" s="1"/>
  <c r="D151"/>
  <c r="B151" s="1"/>
  <c r="D150"/>
  <c r="B150" s="1"/>
  <c r="D149"/>
  <c r="B149" s="1"/>
  <c r="D148"/>
  <c r="B148" s="1"/>
  <c r="D147"/>
  <c r="B147" s="1"/>
  <c r="D146"/>
  <c r="B146" s="1"/>
  <c r="D145"/>
  <c r="B145" s="1"/>
  <c r="D144"/>
  <c r="B144" s="1"/>
  <c r="D143"/>
  <c r="B143" s="1"/>
  <c r="D142"/>
  <c r="B142" s="1"/>
  <c r="D141"/>
  <c r="B141" s="1"/>
  <c r="D140"/>
  <c r="B140" s="1"/>
  <c r="D139"/>
  <c r="B139" s="1"/>
  <c r="D138"/>
  <c r="B138" s="1"/>
  <c r="D137"/>
  <c r="B137" s="1"/>
  <c r="D136"/>
  <c r="B136" s="1"/>
  <c r="D135"/>
  <c r="B135" s="1"/>
  <c r="D134"/>
  <c r="B134" s="1"/>
  <c r="D133"/>
  <c r="B133" s="1"/>
  <c r="D132"/>
  <c r="B132" s="1"/>
  <c r="D131"/>
  <c r="B131" s="1"/>
  <c r="D130"/>
  <c r="B130" s="1"/>
  <c r="D129"/>
  <c r="B129" s="1"/>
  <c r="D128"/>
  <c r="B128" s="1"/>
  <c r="D127"/>
  <c r="B127" s="1"/>
  <c r="D126"/>
  <c r="B126" s="1"/>
  <c r="D125"/>
  <c r="B125" s="1"/>
  <c r="D124"/>
  <c r="B124" s="1"/>
  <c r="D123"/>
  <c r="B123" s="1"/>
  <c r="D122"/>
  <c r="B122" s="1"/>
  <c r="D121"/>
  <c r="B121" s="1"/>
  <c r="D120"/>
  <c r="B120" s="1"/>
  <c r="D119"/>
  <c r="B119" s="1"/>
  <c r="D118"/>
  <c r="B118" s="1"/>
  <c r="D117"/>
  <c r="B117" s="1"/>
  <c r="D116"/>
  <c r="B116" s="1"/>
  <c r="D115"/>
  <c r="B115" s="1"/>
  <c r="D114"/>
  <c r="B114" s="1"/>
  <c r="D113"/>
  <c r="B113" s="1"/>
  <c r="D112"/>
  <c r="B112" s="1"/>
  <c r="D111"/>
  <c r="B111" s="1"/>
  <c r="D110"/>
  <c r="B110" s="1"/>
  <c r="D109"/>
  <c r="B109" s="1"/>
  <c r="D108"/>
  <c r="B108" s="1"/>
  <c r="D107"/>
  <c r="B107" s="1"/>
  <c r="D106"/>
  <c r="B106" s="1"/>
  <c r="D105"/>
  <c r="B105" s="1"/>
  <c r="D104"/>
  <c r="B104" s="1"/>
  <c r="D103"/>
  <c r="B103" s="1"/>
  <c r="D102"/>
  <c r="B102" s="1"/>
  <c r="D101"/>
  <c r="B101" s="1"/>
  <c r="D100"/>
  <c r="B100" s="1"/>
  <c r="D99"/>
  <c r="B99" s="1"/>
  <c r="D98"/>
  <c r="B98" s="1"/>
  <c r="D97"/>
  <c r="B97" s="1"/>
  <c r="D96"/>
  <c r="B96" s="1"/>
  <c r="D95"/>
  <c r="B95" s="1"/>
  <c r="D94"/>
  <c r="B94" s="1"/>
  <c r="D93"/>
  <c r="B93" s="1"/>
  <c r="D92"/>
  <c r="B92" s="1"/>
  <c r="D91"/>
  <c r="B91" s="1"/>
  <c r="D90"/>
  <c r="B90" s="1"/>
  <c r="D89"/>
  <c r="B89" s="1"/>
  <c r="D88"/>
  <c r="B88" s="1"/>
  <c r="D87"/>
  <c r="B87" s="1"/>
  <c r="D86"/>
  <c r="B86" s="1"/>
  <c r="D85"/>
  <c r="B85" s="1"/>
  <c r="D84"/>
  <c r="B84" s="1"/>
  <c r="D83"/>
  <c r="B83" s="1"/>
  <c r="D82"/>
  <c r="B82" s="1"/>
  <c r="D81"/>
  <c r="B81" s="1"/>
  <c r="D80"/>
  <c r="B80" s="1"/>
  <c r="D79"/>
  <c r="B79" s="1"/>
  <c r="D78"/>
  <c r="B78" s="1"/>
  <c r="D77"/>
  <c r="B77" s="1"/>
  <c r="D76"/>
  <c r="B76" s="1"/>
  <c r="D75"/>
  <c r="B75" s="1"/>
  <c r="D74"/>
  <c r="B74" s="1"/>
  <c r="D73"/>
  <c r="B73" s="1"/>
  <c r="D72"/>
  <c r="B72" s="1"/>
  <c r="D71"/>
  <c r="B71" s="1"/>
  <c r="D70"/>
  <c r="B70" s="1"/>
  <c r="D69"/>
  <c r="B69" s="1"/>
  <c r="D68"/>
  <c r="B68" s="1"/>
  <c r="D67"/>
  <c r="B67" s="1"/>
  <c r="D66"/>
  <c r="B66" s="1"/>
  <c r="D65"/>
  <c r="B65" s="1"/>
  <c r="D64"/>
  <c r="B64" s="1"/>
  <c r="D63"/>
  <c r="B63" s="1"/>
  <c r="D62"/>
  <c r="B62" s="1"/>
  <c r="D61"/>
  <c r="B61" s="1"/>
  <c r="D60"/>
  <c r="B60" s="1"/>
  <c r="D59"/>
  <c r="B59" s="1"/>
  <c r="D58"/>
  <c r="B58" s="1"/>
  <c r="D57"/>
  <c r="B57" s="1"/>
  <c r="D56"/>
  <c r="B56" s="1"/>
  <c r="D55"/>
  <c r="B55" s="1"/>
  <c r="D54"/>
  <c r="B54" s="1"/>
  <c r="D53"/>
  <c r="B53" s="1"/>
  <c r="D52"/>
  <c r="B52" s="1"/>
  <c r="D51"/>
  <c r="B51" s="1"/>
  <c r="D50"/>
  <c r="B50" s="1"/>
  <c r="D49"/>
  <c r="B49" s="1"/>
  <c r="D48"/>
  <c r="B48" s="1"/>
  <c r="D47"/>
  <c r="B47" s="1"/>
  <c r="D46"/>
  <c r="B46" s="1"/>
  <c r="D45"/>
  <c r="B45" s="1"/>
  <c r="D44"/>
  <c r="B44" s="1"/>
  <c r="D43"/>
  <c r="B43" s="1"/>
  <c r="D42"/>
  <c r="B42" s="1"/>
  <c r="D41"/>
  <c r="B41" s="1"/>
  <c r="D40"/>
  <c r="B40" s="1"/>
  <c r="D39"/>
  <c r="B39" s="1"/>
  <c r="D38"/>
  <c r="B38" s="1"/>
  <c r="D37"/>
  <c r="B37" s="1"/>
  <c r="D36"/>
  <c r="B36" s="1"/>
  <c r="D35"/>
  <c r="B35" s="1"/>
  <c r="D34"/>
  <c r="B34" s="1"/>
  <c r="D33"/>
  <c r="B33" s="1"/>
  <c r="D32"/>
  <c r="B32" s="1"/>
  <c r="D31"/>
  <c r="B31" s="1"/>
  <c r="D30"/>
  <c r="B30" s="1"/>
  <c r="D29"/>
  <c r="B29" s="1"/>
  <c r="D28"/>
  <c r="B28" s="1"/>
  <c r="D27"/>
  <c r="B27" s="1"/>
  <c r="D26"/>
  <c r="B26" s="1"/>
  <c r="D25"/>
  <c r="B25" s="1"/>
  <c r="D24"/>
  <c r="B24" s="1"/>
  <c r="D23"/>
  <c r="B23" s="1"/>
  <c r="D22"/>
  <c r="B22" s="1"/>
  <c r="D21"/>
  <c r="B21" s="1"/>
  <c r="D20"/>
  <c r="B20" s="1"/>
  <c r="D19"/>
  <c r="B19" s="1"/>
  <c r="D18"/>
  <c r="B18" s="1"/>
  <c r="D17"/>
  <c r="B17" s="1"/>
  <c r="D16"/>
  <c r="B16" s="1"/>
  <c r="D15"/>
  <c r="B15" s="1"/>
  <c r="D14"/>
  <c r="B14" s="1"/>
  <c r="D13"/>
  <c r="B13" s="1"/>
  <c r="D12"/>
  <c r="B12" s="1"/>
  <c r="D11"/>
  <c r="B11" s="1"/>
  <c r="D10"/>
  <c r="B10" s="1"/>
  <c r="D9"/>
  <c r="B9" s="1"/>
  <c r="D8"/>
  <c r="B8" s="1"/>
  <c r="D7"/>
  <c r="B7" s="1"/>
  <c r="D6"/>
  <c r="B6" s="1"/>
  <c r="D5"/>
  <c r="B5" s="1"/>
  <c r="D4"/>
  <c r="B4" s="1"/>
  <c r="D3"/>
  <c r="B3" s="1"/>
  <c r="D2"/>
  <c r="B2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period_code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quarter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start_date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end_date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is_enabled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is_adj_period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currency_code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is_enabled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pericison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acc_category_code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acc_category_name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balance_direction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is_year_balance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is_enabled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acc_category_desc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acc_group_id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acc_group_code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acc_group_name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acc_group_desc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orderby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acc_hrcy_id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acc_hrcy_code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acc_hrcy_name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acc_hrcy_desc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is_prepared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orderby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acc_id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acc_code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acc_name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up_acc_code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acc_category_code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acc_group_id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acc_hrcy_id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balance_direction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is_bank_acc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is_cash_acc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is_cash_item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start_date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end_date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is_leaf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acc_level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seg_code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seg_name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seg_type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is_enabled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seg_desc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orderby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ca_id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ca_code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ca_name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ca_desc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up_id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ca_direction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start_date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end_date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ca_level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is_leaf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v_category_id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v_category_code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v_category_name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v_category_desc</t>
        </r>
      </text>
    </comment>
  </commentList>
</comments>
</file>

<file path=xl/sharedStrings.xml><?xml version="1.0" encoding="utf-8"?>
<sst xmlns="http://schemas.openxmlformats.org/spreadsheetml/2006/main" count="3298" uniqueCount="470">
  <si>
    <t>会计期</t>
  </si>
  <si>
    <t>开始日期</t>
    <phoneticPr fontId="1" type="noConversion"/>
  </si>
  <si>
    <t>结束日期</t>
    <phoneticPr fontId="1" type="noConversion"/>
  </si>
  <si>
    <t>启用状态</t>
    <phoneticPr fontId="1" type="noConversion"/>
  </si>
  <si>
    <t>2015-01</t>
    <phoneticPr fontId="1" type="noConversion"/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</si>
  <si>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</si>
  <si>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</si>
  <si>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</si>
  <si>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</si>
  <si>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</si>
  <si>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</si>
  <si>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</si>
  <si>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</si>
  <si>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</si>
  <si>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</si>
  <si>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</si>
  <si>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2015-Q1</t>
    <phoneticPr fontId="1" type="noConversion"/>
  </si>
  <si>
    <t>2015-Q2</t>
  </si>
  <si>
    <t>2015-Q3</t>
  </si>
  <si>
    <t>2015-Q4</t>
  </si>
  <si>
    <t>名称</t>
    <phoneticPr fontId="1" type="noConversion"/>
  </si>
  <si>
    <t>余额方向</t>
  </si>
  <si>
    <t>有无年度余额</t>
    <phoneticPr fontId="1" type="noConversion"/>
  </si>
  <si>
    <t>余额方向</t>
    <phoneticPr fontId="1" type="noConversion"/>
  </si>
  <si>
    <t>资产</t>
    <phoneticPr fontId="1" type="noConversion"/>
  </si>
  <si>
    <t>负债</t>
    <phoneticPr fontId="1" type="noConversion"/>
  </si>
  <si>
    <t>共同</t>
    <phoneticPr fontId="1" type="noConversion"/>
  </si>
  <si>
    <t>成本</t>
    <phoneticPr fontId="1" type="noConversion"/>
  </si>
  <si>
    <t>损益</t>
    <phoneticPr fontId="1" type="noConversion"/>
  </si>
  <si>
    <t>表外</t>
    <phoneticPr fontId="1" type="noConversion"/>
  </si>
  <si>
    <t>编码</t>
    <phoneticPr fontId="1" type="noConversion"/>
  </si>
  <si>
    <t>描述</t>
    <phoneticPr fontId="1" type="noConversion"/>
  </si>
  <si>
    <t>排序号</t>
    <phoneticPr fontId="1" type="noConversion"/>
  </si>
  <si>
    <t>现金</t>
  </si>
  <si>
    <t>银行存款</t>
  </si>
  <si>
    <t>流动资产</t>
  </si>
  <si>
    <t>坏账准备</t>
  </si>
  <si>
    <t>存货</t>
  </si>
  <si>
    <t>非流动资产</t>
  </si>
  <si>
    <t>固定资产</t>
  </si>
  <si>
    <t>累计折旧</t>
  </si>
  <si>
    <t>流动负债</t>
  </si>
  <si>
    <t>共同</t>
  </si>
  <si>
    <t>资本</t>
  </si>
  <si>
    <t>累计盈余</t>
  </si>
  <si>
    <t>生产成本</t>
  </si>
  <si>
    <t>收入</t>
  </si>
  <si>
    <t>其他收入</t>
  </si>
  <si>
    <t>销售成本</t>
  </si>
  <si>
    <t>其他费用</t>
  </si>
  <si>
    <t>费用</t>
  </si>
  <si>
    <t>ID</t>
    <phoneticPr fontId="1" type="noConversion"/>
  </si>
  <si>
    <t>父级</t>
    <phoneticPr fontId="1" type="noConversion"/>
  </si>
  <si>
    <t>分类</t>
    <phoneticPr fontId="1" type="noConversion"/>
  </si>
  <si>
    <t>分组</t>
    <phoneticPr fontId="1" type="noConversion"/>
  </si>
  <si>
    <t>科目体系</t>
    <phoneticPr fontId="1" type="noConversion"/>
  </si>
  <si>
    <t>银行科目</t>
    <phoneticPr fontId="1" type="noConversion"/>
  </si>
  <si>
    <t>现金科目</t>
    <phoneticPr fontId="1" type="noConversion"/>
  </si>
  <si>
    <t>现金流量项</t>
    <phoneticPr fontId="1" type="noConversion"/>
  </si>
  <si>
    <t>末级</t>
    <phoneticPr fontId="1" type="noConversion"/>
  </si>
  <si>
    <t>级别</t>
    <phoneticPr fontId="1" type="noConversion"/>
  </si>
  <si>
    <t>库存现金</t>
  </si>
  <si>
    <t>借</t>
  </si>
  <si>
    <t>其他货币资金</t>
  </si>
  <si>
    <t>外埠存款</t>
  </si>
  <si>
    <t>银行本票存款</t>
  </si>
  <si>
    <t>银行汇票存款</t>
  </si>
  <si>
    <t>信用卡存款</t>
  </si>
  <si>
    <t>信用保证金存款</t>
  </si>
  <si>
    <t>存出投资款</t>
  </si>
  <si>
    <t>交易性金融资产</t>
  </si>
  <si>
    <t xml:space="preserve">    本金</t>
    <phoneticPr fontId="1" type="noConversion"/>
  </si>
  <si>
    <t>股票</t>
  </si>
  <si>
    <t>债券</t>
  </si>
  <si>
    <t>基金</t>
  </si>
  <si>
    <t>权证</t>
  </si>
  <si>
    <t>其他</t>
  </si>
  <si>
    <t xml:space="preserve">    公允价值变动</t>
  </si>
  <si>
    <t>应收票据</t>
  </si>
  <si>
    <t>应收账款</t>
  </si>
  <si>
    <t>预付账款</t>
  </si>
  <si>
    <t>应收股利</t>
  </si>
  <si>
    <t>应收利息</t>
  </si>
  <si>
    <t>其他应收款</t>
  </si>
  <si>
    <t>贷</t>
  </si>
  <si>
    <t xml:space="preserve">   应收账款坏账准备</t>
  </si>
  <si>
    <t xml:space="preserve">   其他应收账款坏账准备</t>
  </si>
  <si>
    <t>受托代销商品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</si>
  <si>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</si>
  <si>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</si>
  <si>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</si>
  <si>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</si>
  <si>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</si>
  <si>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</si>
  <si>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</si>
  <si>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</si>
  <si>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</si>
  <si>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</si>
  <si>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</si>
  <si>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投资成本</t>
  </si>
  <si>
    <t>溢折价</t>
  </si>
  <si>
    <t>应计利息</t>
  </si>
  <si>
    <t>持有至到期投资减值准备</t>
  </si>
  <si>
    <t>可供出售金融资产</t>
  </si>
  <si>
    <t>长期股权投资</t>
  </si>
  <si>
    <t>损益调整</t>
  </si>
  <si>
    <t>所有者权益其他变动</t>
  </si>
  <si>
    <t>长期股权投资减值准备</t>
  </si>
  <si>
    <t>投资性房地产</t>
  </si>
  <si>
    <t xml:space="preserve">   成本</t>
  </si>
  <si>
    <t xml:space="preserve">   公允价值变动</t>
  </si>
  <si>
    <t>长期应收款</t>
  </si>
  <si>
    <t>未实现融资收益</t>
  </si>
  <si>
    <t>固定资产减值准备</t>
  </si>
  <si>
    <t>建筑工程</t>
  </si>
  <si>
    <t>安装工程</t>
  </si>
  <si>
    <t>在安装设备</t>
  </si>
  <si>
    <t>待摊支出</t>
  </si>
  <si>
    <t>工程物资</t>
  </si>
  <si>
    <t>专用材料</t>
  </si>
  <si>
    <t>专用设备</t>
  </si>
  <si>
    <t>预付大型设备款</t>
  </si>
  <si>
    <t>为生产准备的工具及器具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</si>
  <si>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</si>
  <si>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</si>
  <si>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</si>
  <si>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</si>
  <si>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</si>
  <si>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</si>
  <si>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</si>
  <si>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待处理财产损益</t>
  </si>
  <si>
    <t>短期借款</t>
  </si>
  <si>
    <t>交易性金融负债</t>
  </si>
  <si>
    <t xml:space="preserve">    本金</t>
  </si>
  <si>
    <t>应付票据</t>
  </si>
  <si>
    <t>应付账款</t>
  </si>
  <si>
    <t>预收账款</t>
  </si>
  <si>
    <t>应付职工薪酬</t>
  </si>
  <si>
    <t xml:space="preserve">     工资</t>
  </si>
  <si>
    <t xml:space="preserve">     职工福利</t>
  </si>
  <si>
    <t xml:space="preserve">     社会保险费</t>
  </si>
  <si>
    <t xml:space="preserve">     住房公积金</t>
  </si>
  <si>
    <t xml:space="preserve">     工会经费</t>
  </si>
  <si>
    <t xml:space="preserve">     职工教育经费</t>
  </si>
  <si>
    <t xml:space="preserve">     解除职工劳动关系补偿</t>
  </si>
  <si>
    <t>应缴税费</t>
  </si>
  <si>
    <t>应交增值税</t>
  </si>
  <si>
    <t>进项税额</t>
  </si>
  <si>
    <t>已交税金</t>
  </si>
  <si>
    <t>减免税款</t>
  </si>
  <si>
    <t>出口抵减内销产品应纳税额</t>
    <phoneticPr fontId="1" type="noConversion"/>
  </si>
  <si>
    <t>转出未交增值税</t>
  </si>
  <si>
    <t>销项税额</t>
  </si>
  <si>
    <t>出口退税</t>
  </si>
  <si>
    <t>进项税额转出</t>
  </si>
  <si>
    <t>转出多交增值税</t>
  </si>
  <si>
    <t xml:space="preserve">    未交增值税</t>
  </si>
  <si>
    <t xml:space="preserve">    应交营业税</t>
  </si>
  <si>
    <t xml:space="preserve">    应交消费税</t>
  </si>
  <si>
    <t xml:space="preserve">    应交资源税</t>
  </si>
  <si>
    <t xml:space="preserve">    应交所得税</t>
  </si>
  <si>
    <t xml:space="preserve">    应交土地增值税</t>
  </si>
  <si>
    <t xml:space="preserve">    应交城市建设维护税</t>
  </si>
  <si>
    <t xml:space="preserve">    应交教育附加费</t>
  </si>
  <si>
    <t xml:space="preserve">    应交房产税</t>
  </si>
  <si>
    <t xml:space="preserve">    应交土地使用税</t>
  </si>
  <si>
    <t xml:space="preserve">    应交车船使用税</t>
  </si>
  <si>
    <t xml:space="preserve">    应交个人所得税</t>
  </si>
  <si>
    <t xml:space="preserve">    应交矿产资源补偿费</t>
  </si>
  <si>
    <t>应付股利</t>
  </si>
  <si>
    <t>应付利息</t>
  </si>
  <si>
    <t>其他应付款</t>
  </si>
  <si>
    <t>受托代销商品款</t>
  </si>
  <si>
    <t>递延收益</t>
  </si>
  <si>
    <t>长期借款</t>
  </si>
  <si>
    <t>非流动负债</t>
  </si>
  <si>
    <t xml:space="preserve">    利息调整</t>
  </si>
  <si>
    <t>应付债券</t>
  </si>
  <si>
    <t xml:space="preserve">    债券面值</t>
  </si>
  <si>
    <t xml:space="preserve">    应计利息</t>
  </si>
  <si>
    <t>长期应付款</t>
  </si>
  <si>
    <t>未确认融资费用</t>
  </si>
  <si>
    <t>专项应付款</t>
  </si>
  <si>
    <t>预计负债</t>
  </si>
  <si>
    <t>递延所得税负债</t>
  </si>
  <si>
    <t>衍生工具</t>
  </si>
  <si>
    <t>套期工具</t>
  </si>
  <si>
    <t>被套期项目</t>
  </si>
  <si>
    <t>实收资本</t>
  </si>
  <si>
    <t>资本公积</t>
  </si>
  <si>
    <t xml:space="preserve">    资本溢价</t>
  </si>
  <si>
    <t xml:space="preserve">    股本溢价</t>
  </si>
  <si>
    <t xml:space="preserve">    其他资本公积</t>
  </si>
  <si>
    <t>盈余公积</t>
  </si>
  <si>
    <t xml:space="preserve">    法定盈余公积</t>
  </si>
  <si>
    <t xml:space="preserve">    任意盈余公积</t>
  </si>
  <si>
    <t xml:space="preserve">    法定公益金</t>
  </si>
  <si>
    <t xml:space="preserve">    储备基金</t>
  </si>
  <si>
    <t xml:space="preserve">    企业发展基金</t>
  </si>
  <si>
    <t xml:space="preserve">    利润归还投资</t>
  </si>
  <si>
    <t>本年利润</t>
  </si>
  <si>
    <t>利润分配</t>
  </si>
  <si>
    <t xml:space="preserve">    提取法定盈余公积金</t>
  </si>
  <si>
    <t xml:space="preserve">    提取任意盈余公积</t>
  </si>
  <si>
    <t xml:space="preserve">    提取法定公益金</t>
  </si>
  <si>
    <t xml:space="preserve">    应付现金股利或利润</t>
  </si>
  <si>
    <t xml:space="preserve">    转作股本的利润</t>
  </si>
  <si>
    <t xml:space="preserve">    盈余公积补亏</t>
  </si>
  <si>
    <t xml:space="preserve">    提取储备基金</t>
  </si>
  <si>
    <t xml:space="preserve">    提取企业发展基金</t>
  </si>
  <si>
    <t xml:space="preserve">    提取职工奖励及福利基金</t>
  </si>
  <si>
    <t xml:space="preserve">    未分配利润</t>
  </si>
  <si>
    <t>库存股</t>
  </si>
  <si>
    <t xml:space="preserve">    基本生产成本</t>
  </si>
  <si>
    <t xml:space="preserve">    辅助生产成本</t>
  </si>
  <si>
    <t>制造费用</t>
  </si>
  <si>
    <t>劳务成本</t>
  </si>
  <si>
    <t>研发支出</t>
  </si>
  <si>
    <t xml:space="preserve">    费用化支出</t>
  </si>
  <si>
    <t xml:space="preserve">    资本化支出</t>
  </si>
  <si>
    <t>主营业务收入</t>
    <phoneticPr fontId="1" type="noConversion"/>
  </si>
  <si>
    <t>其他业务收入</t>
  </si>
  <si>
    <t>公允价值变动损益</t>
  </si>
  <si>
    <t>投资收益</t>
  </si>
  <si>
    <t>营业外收入</t>
    <phoneticPr fontId="1" type="noConversion"/>
  </si>
  <si>
    <t>主营业务成本</t>
    <phoneticPr fontId="1" type="noConversion"/>
  </si>
  <si>
    <t>其他业务成本</t>
  </si>
  <si>
    <t>营业税金及附加</t>
  </si>
  <si>
    <t>销售费用</t>
  </si>
  <si>
    <t xml:space="preserve">    办公用品</t>
  </si>
  <si>
    <t xml:space="preserve">    房租</t>
  </si>
  <si>
    <t xml:space="preserve">    物业管理费</t>
  </si>
  <si>
    <t xml:space="preserve">    水电费</t>
  </si>
  <si>
    <t xml:space="preserve">    交际应酬费</t>
  </si>
  <si>
    <t xml:space="preserve">    市内交通费</t>
  </si>
  <si>
    <t xml:space="preserve">    差旅费</t>
  </si>
  <si>
    <t xml:space="preserve">    补助</t>
  </si>
  <si>
    <t xml:space="preserve">    通讯费</t>
  </si>
  <si>
    <t xml:space="preserve">    工资</t>
  </si>
  <si>
    <t xml:space="preserve">    佣金</t>
  </si>
  <si>
    <t xml:space="preserve">    保险金</t>
  </si>
  <si>
    <t xml:space="preserve">    福利费</t>
  </si>
  <si>
    <t xml:space="preserve">    包装费</t>
  </si>
  <si>
    <t xml:space="preserve">    展览费费和广告费</t>
  </si>
  <si>
    <t xml:space="preserve">    商品维修费</t>
  </si>
  <si>
    <t xml:space="preserve">    预计产品质量保证损失</t>
  </si>
  <si>
    <t xml:space="preserve">    运输费</t>
  </si>
  <si>
    <t xml:space="preserve">    装卸费</t>
  </si>
  <si>
    <t xml:space="preserve">    折旧费</t>
  </si>
  <si>
    <t xml:space="preserve">    计提福利</t>
  </si>
  <si>
    <t xml:space="preserve">    计提职工教育经费</t>
  </si>
  <si>
    <t xml:space="preserve">    其他</t>
  </si>
  <si>
    <t>管理费用</t>
  </si>
  <si>
    <t>办公用品</t>
  </si>
  <si>
    <t>房租</t>
  </si>
  <si>
    <t>物业管理费</t>
  </si>
  <si>
    <t>水电费</t>
  </si>
  <si>
    <t>交际应酬费</t>
  </si>
  <si>
    <t>市内交通费</t>
  </si>
  <si>
    <t>差旅费</t>
  </si>
  <si>
    <t>通讯费</t>
  </si>
  <si>
    <t>工资</t>
  </si>
  <si>
    <t>保险金</t>
  </si>
  <si>
    <t>福利费</t>
  </si>
  <si>
    <t>工会经费</t>
  </si>
  <si>
    <t>董事会费</t>
  </si>
  <si>
    <t>聘请中介机构费</t>
  </si>
  <si>
    <t>咨询费</t>
  </si>
  <si>
    <t>诉讼费</t>
  </si>
  <si>
    <t>房产税</t>
  </si>
  <si>
    <t>车船使用税</t>
  </si>
  <si>
    <t>土地使用税</t>
  </si>
  <si>
    <t>印花税</t>
  </si>
  <si>
    <t>技术转让费</t>
  </si>
  <si>
    <t>矿产资源补偿费</t>
  </si>
  <si>
    <t>研究费用</t>
  </si>
  <si>
    <t>排污费</t>
  </si>
  <si>
    <t>折旧费</t>
  </si>
  <si>
    <t>计提福利</t>
  </si>
  <si>
    <t>计提职工教育经费</t>
  </si>
  <si>
    <t>存货盘亏或盘盈</t>
  </si>
  <si>
    <t>财务费用</t>
  </si>
  <si>
    <t>汇兑损益</t>
  </si>
  <si>
    <t>利息</t>
  </si>
  <si>
    <t>手续费</t>
  </si>
  <si>
    <t>资产减值损失</t>
  </si>
  <si>
    <t>营业外支出</t>
  </si>
  <si>
    <t>所得税费用</t>
  </si>
  <si>
    <t>当期所得税费用</t>
  </si>
  <si>
    <t>递延所得税费用</t>
  </si>
  <si>
    <t>以前年度损益调整</t>
  </si>
  <si>
    <t>类型</t>
    <phoneticPr fontId="1" type="noConversion"/>
  </si>
  <si>
    <t>说明</t>
    <phoneticPr fontId="1" type="noConversion"/>
  </si>
  <si>
    <t>供应商</t>
    <phoneticPr fontId="1" type="noConversion"/>
  </si>
  <si>
    <t>共享</t>
    <phoneticPr fontId="1" type="noConversion"/>
  </si>
  <si>
    <t>与应付共享</t>
    <phoneticPr fontId="1" type="noConversion"/>
  </si>
  <si>
    <t>客户</t>
    <phoneticPr fontId="1" type="noConversion"/>
  </si>
  <si>
    <t>与应收共享</t>
    <phoneticPr fontId="1" type="noConversion"/>
  </si>
  <si>
    <t>个人往来</t>
    <phoneticPr fontId="1" type="noConversion"/>
  </si>
  <si>
    <t>与网上报销共享</t>
    <phoneticPr fontId="1" type="noConversion"/>
  </si>
  <si>
    <t>内部往来</t>
    <phoneticPr fontId="1" type="noConversion"/>
  </si>
  <si>
    <t>与内部往来功能共享</t>
    <phoneticPr fontId="1" type="noConversion"/>
  </si>
  <si>
    <t>产品</t>
    <phoneticPr fontId="1" type="noConversion"/>
  </si>
  <si>
    <t>与应收建立对应关系</t>
    <phoneticPr fontId="1" type="noConversion"/>
  </si>
  <si>
    <t>成本中心</t>
    <phoneticPr fontId="1" type="noConversion"/>
  </si>
  <si>
    <t>私有</t>
    <phoneticPr fontId="1" type="noConversion"/>
  </si>
  <si>
    <t>项目</t>
    <phoneticPr fontId="1" type="noConversion"/>
  </si>
  <si>
    <t>与项目模块共享</t>
    <phoneticPr fontId="1" type="noConversion"/>
  </si>
  <si>
    <t>自定义1</t>
    <phoneticPr fontId="1" type="noConversion"/>
  </si>
  <si>
    <t>自定义2</t>
  </si>
  <si>
    <t>自定义3</t>
  </si>
  <si>
    <t>自定义4</t>
  </si>
  <si>
    <t>方向</t>
    <phoneticPr fontId="1" type="noConversion"/>
  </si>
  <si>
    <t>经营活动</t>
    <phoneticPr fontId="1" type="noConversion"/>
  </si>
  <si>
    <t>经营活动现金流入</t>
    <phoneticPr fontId="1" type="noConversion"/>
  </si>
  <si>
    <t>流入</t>
  </si>
  <si>
    <t>销售商品、提供劳务收到的现金</t>
  </si>
  <si>
    <t>收到的税费返还</t>
  </si>
  <si>
    <t>收到的其他与经营活动的现金</t>
  </si>
  <si>
    <t>经营活动现金流出</t>
    <phoneticPr fontId="1" type="noConversion"/>
  </si>
  <si>
    <t>流出</t>
  </si>
  <si>
    <t>购买商品、接受劳务支付的现金</t>
  </si>
  <si>
    <t>支付给职工以及为职工支付的现金</t>
  </si>
  <si>
    <t>支付的各项税费</t>
  </si>
  <si>
    <t>支付的与其他经营活动有关的现金</t>
  </si>
  <si>
    <t>投资活动</t>
    <phoneticPr fontId="1" type="noConversion"/>
  </si>
  <si>
    <t>投资活动现金流入</t>
    <phoneticPr fontId="1" type="noConversion"/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</si>
  <si>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</si>
  <si>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</si>
  <si>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</si>
  <si>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</si>
  <si>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</si>
  <si>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投资活动现金流出</t>
    <phoneticPr fontId="1" type="noConversion"/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</si>
  <si>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</si>
  <si>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</si>
  <si>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</si>
  <si>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</si>
  <si>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筹资活动</t>
    <phoneticPr fontId="1" type="noConversion"/>
  </si>
  <si>
    <t>筹资活动现金流入</t>
    <phoneticPr fontId="1" type="noConversion"/>
  </si>
  <si>
    <t>吸收投资所收到的现金</t>
  </si>
  <si>
    <t>借款所收到的现金</t>
  </si>
  <si>
    <t>收到的其他与筹资活动有关的现金</t>
  </si>
  <si>
    <t>筹资活动现金流出</t>
    <phoneticPr fontId="1" type="noConversion"/>
  </si>
  <si>
    <t>偿还债务所支付的现金</t>
  </si>
  <si>
    <t>分配股利、利润或偿还利息所支付的现金</t>
  </si>
  <si>
    <t>支付的其他与筹资活动有关的现金</t>
  </si>
  <si>
    <t>汇率变动对现金的影响</t>
    <phoneticPr fontId="1" type="noConversion"/>
  </si>
  <si>
    <t>现金及现金等价物净增加额</t>
  </si>
  <si>
    <t>记</t>
    <phoneticPr fontId="1" type="noConversion"/>
  </si>
  <si>
    <t>记账凭证</t>
    <phoneticPr fontId="1" type="noConversion"/>
  </si>
  <si>
    <t>年度</t>
    <phoneticPr fontId="1" type="noConversion"/>
  </si>
  <si>
    <t>季度</t>
    <phoneticPr fontId="1" type="noConversion"/>
  </si>
  <si>
    <t>开始日期</t>
    <phoneticPr fontId="1" type="noConversion"/>
  </si>
  <si>
    <t>结束日期</t>
    <phoneticPr fontId="1" type="noConversion"/>
  </si>
  <si>
    <t>调整期</t>
    <phoneticPr fontId="1" type="noConversion"/>
  </si>
  <si>
    <t>CNY</t>
  </si>
  <si>
    <t>人民币</t>
  </si>
  <si>
    <t>中国</t>
  </si>
  <si>
    <t>EUR</t>
  </si>
  <si>
    <t>欧元</t>
  </si>
  <si>
    <t>GBP</t>
  </si>
  <si>
    <t>英镑</t>
  </si>
  <si>
    <t>英国</t>
  </si>
  <si>
    <t>HKD</t>
  </si>
  <si>
    <t>港元</t>
  </si>
  <si>
    <t>香港</t>
  </si>
  <si>
    <t>JPY</t>
  </si>
  <si>
    <t>日元</t>
  </si>
  <si>
    <t>日本</t>
  </si>
  <si>
    <t>KRW</t>
  </si>
  <si>
    <t>韩元</t>
  </si>
  <si>
    <t>韩国</t>
  </si>
  <si>
    <t>SUR</t>
  </si>
  <si>
    <t>卢布</t>
  </si>
  <si>
    <t>俄罗斯</t>
  </si>
  <si>
    <t>USD</t>
  </si>
  <si>
    <t>美元</t>
  </si>
  <si>
    <t>美国</t>
  </si>
  <si>
    <t>编码</t>
    <phoneticPr fontId="1" type="noConversion"/>
  </si>
  <si>
    <t>名称</t>
    <phoneticPr fontId="1" type="noConversion"/>
  </si>
  <si>
    <t>国别</t>
    <phoneticPr fontId="1" type="noConversion"/>
  </si>
  <si>
    <t>启用</t>
  </si>
  <si>
    <t>启用</t>
    <phoneticPr fontId="1" type="noConversion"/>
  </si>
  <si>
    <t>精度</t>
    <phoneticPr fontId="1" type="noConversion"/>
  </si>
  <si>
    <t>启用状态：</t>
    <phoneticPr fontId="1" type="noConversion"/>
  </si>
  <si>
    <t>调整期</t>
    <phoneticPr fontId="1" type="noConversion"/>
  </si>
  <si>
    <t>说明</t>
    <phoneticPr fontId="1" type="noConversion"/>
  </si>
  <si>
    <t>描述</t>
    <phoneticPr fontId="1" type="noConversion"/>
  </si>
  <si>
    <t>余额方向</t>
    <phoneticPr fontId="1" type="noConversion"/>
  </si>
  <si>
    <t>1-借</t>
    <phoneticPr fontId="1" type="noConversion"/>
  </si>
  <si>
    <t>-1-贷</t>
    <phoneticPr fontId="1" type="noConversion"/>
  </si>
  <si>
    <t>有无年度余额</t>
    <phoneticPr fontId="1" type="noConversion"/>
  </si>
  <si>
    <t>Y-有</t>
    <phoneticPr fontId="1" type="noConversion"/>
  </si>
  <si>
    <t>N-无</t>
    <phoneticPr fontId="1" type="noConversion"/>
  </si>
  <si>
    <t>科目分类表</t>
    <phoneticPr fontId="1" type="noConversion"/>
  </si>
  <si>
    <t>币种表</t>
    <phoneticPr fontId="1" type="noConversion"/>
  </si>
  <si>
    <t>会计期表</t>
    <phoneticPr fontId="1" type="noConversion"/>
  </si>
  <si>
    <t>ID</t>
    <phoneticPr fontId="1" type="noConversion"/>
  </si>
  <si>
    <t>预制</t>
    <phoneticPr fontId="1" type="noConversion"/>
  </si>
  <si>
    <t>科目体系表</t>
    <phoneticPr fontId="1" type="noConversion"/>
  </si>
  <si>
    <t>CZB</t>
    <phoneticPr fontId="1" type="noConversion"/>
  </si>
  <si>
    <t>标准会计科目体系</t>
  </si>
  <si>
    <t>标准会计科目体系</t>
    <phoneticPr fontId="1" type="noConversion"/>
  </si>
  <si>
    <t>财政部标准企业会计科目体系</t>
    <phoneticPr fontId="1" type="noConversion"/>
  </si>
  <si>
    <t>Y-是</t>
    <phoneticPr fontId="1" type="noConversion"/>
  </si>
  <si>
    <t>N-否</t>
    <phoneticPr fontId="1" type="noConversion"/>
  </si>
  <si>
    <t>-1-贷</t>
    <phoneticPr fontId="1" type="noConversion"/>
  </si>
  <si>
    <t>1-借</t>
    <phoneticPr fontId="1" type="noConversion"/>
  </si>
  <si>
    <t>银行科目</t>
    <phoneticPr fontId="1" type="noConversion"/>
  </si>
  <si>
    <t>现金科目</t>
    <phoneticPr fontId="1" type="noConversion"/>
  </si>
  <si>
    <t>现金流量项</t>
    <phoneticPr fontId="1" type="noConversion"/>
  </si>
  <si>
    <t>科目表</t>
    <phoneticPr fontId="1" type="noConversion"/>
  </si>
  <si>
    <t>末级</t>
    <phoneticPr fontId="1" type="noConversion"/>
  </si>
  <si>
    <t>级别</t>
    <phoneticPr fontId="1" type="noConversion"/>
  </si>
  <si>
    <t>Y-是</t>
    <phoneticPr fontId="1" type="noConversion"/>
  </si>
  <si>
    <t>N-否</t>
    <phoneticPr fontId="1" type="noConversion"/>
  </si>
  <si>
    <t>启用</t>
    <phoneticPr fontId="1" type="noConversion"/>
  </si>
  <si>
    <t>排序号</t>
    <phoneticPr fontId="1" type="noConversion"/>
  </si>
  <si>
    <t>科目辅助核算段表</t>
    <phoneticPr fontId="1" type="noConversion"/>
  </si>
  <si>
    <t>描述</t>
    <phoneticPr fontId="1" type="noConversion"/>
  </si>
  <si>
    <t>父级ID</t>
    <phoneticPr fontId="1" type="noConversion"/>
  </si>
  <si>
    <t>结束日期</t>
    <phoneticPr fontId="1" type="noConversion"/>
  </si>
  <si>
    <t>开始日期</t>
    <phoneticPr fontId="1" type="noConversion"/>
  </si>
  <si>
    <t>现金流量项目表</t>
    <phoneticPr fontId="1" type="noConversion"/>
  </si>
  <si>
    <t>方向</t>
    <phoneticPr fontId="1" type="noConversion"/>
  </si>
  <si>
    <t>1-流入</t>
    <phoneticPr fontId="1" type="noConversion"/>
  </si>
  <si>
    <t>-1-流出</t>
    <phoneticPr fontId="1" type="noConversion"/>
  </si>
  <si>
    <t>N-否</t>
    <phoneticPr fontId="1" type="noConversion"/>
  </si>
  <si>
    <t>否</t>
    <phoneticPr fontId="1" type="noConversion"/>
  </si>
  <si>
    <t>是</t>
    <phoneticPr fontId="1" type="noConversion"/>
  </si>
  <si>
    <t>禁用</t>
  </si>
  <si>
    <t>借</t>
    <phoneticPr fontId="1" type="noConversion"/>
  </si>
  <si>
    <t>贷</t>
    <phoneticPr fontId="1" type="noConversion"/>
  </si>
  <si>
    <t>有</t>
    <phoneticPr fontId="1" type="noConversion"/>
  </si>
  <si>
    <t>无</t>
  </si>
  <si>
    <t>是</t>
    <phoneticPr fontId="1" type="noConversion"/>
  </si>
  <si>
    <t>凭证分类表</t>
    <phoneticPr fontId="1" type="noConversion"/>
  </si>
  <si>
    <t>1-启用</t>
    <phoneticPr fontId="1" type="noConversion"/>
  </si>
  <si>
    <t>0-禁用</t>
    <phoneticPr fontId="1" type="noConversion"/>
  </si>
  <si>
    <t>1-共享</t>
    <phoneticPr fontId="1" type="noConversion"/>
  </si>
  <si>
    <t>0-私有</t>
    <phoneticPr fontId="1" type="noConversion"/>
  </si>
  <si>
    <t>欧盟</t>
    <phoneticPr fontId="1" type="noConversion"/>
  </si>
  <si>
    <t>所有者权益</t>
  </si>
  <si>
    <t>所有者权益</t>
    <phoneticPr fontId="1" type="noConversion"/>
  </si>
  <si>
    <t>XC_AP_VENDORS</t>
  </si>
  <si>
    <t>XC_AR_CUSTOMERS</t>
  </si>
  <si>
    <t>XIP_PUB_EMPS</t>
  </si>
  <si>
    <t>XIP_PUB_ORGS</t>
  </si>
  <si>
    <t>XC_GL_PRODUCTS</t>
  </si>
  <si>
    <t>XIP_PUB_DEPTS</t>
  </si>
  <si>
    <t>XC_PM_PROJECTS</t>
  </si>
  <si>
    <t>XC_GL_CUSTOM1</t>
  </si>
  <si>
    <t>XC_GL_CUSTOM2</t>
  </si>
  <si>
    <t>XC_GL_CUSTOM3</t>
  </si>
  <si>
    <t>XC_GL_CUSTOM4</t>
  </si>
  <si>
    <t>现金</t>
    <phoneticPr fontId="1" type="noConversion"/>
  </si>
  <si>
    <t>银行</t>
    <phoneticPr fontId="1" type="noConversion"/>
  </si>
  <si>
    <t>支票</t>
    <phoneticPr fontId="1" type="noConversion"/>
  </si>
  <si>
    <t>cash</t>
    <phoneticPr fontId="1" type="noConversion"/>
  </si>
  <si>
    <t>bank</t>
    <phoneticPr fontId="1" type="noConversion"/>
  </si>
  <si>
    <t>bill</t>
    <phoneticPr fontId="1" type="noConversion"/>
  </si>
  <si>
    <t>URL</t>
    <phoneticPr fontId="1" type="noConversion"/>
  </si>
  <si>
    <t>是否内置</t>
    <phoneticPr fontId="1" type="noConversion"/>
  </si>
  <si>
    <t>报销</t>
    <phoneticPr fontId="1" type="noConversion"/>
  </si>
  <si>
    <t>支付</t>
    <phoneticPr fontId="1" type="noConversion"/>
  </si>
  <si>
    <t>Y</t>
    <phoneticPr fontId="1" type="noConversion"/>
  </si>
  <si>
    <t>abc</t>
    <phoneticPr fontId="1" type="noConversion"/>
  </si>
  <si>
    <t>XC_EX_PAY</t>
    <phoneticPr fontId="1" type="noConversion"/>
  </si>
  <si>
    <t>XC_EX_DOCS</t>
    <phoneticPr fontId="1" type="noConversion"/>
  </si>
  <si>
    <t>不可删除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</si>
</sst>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Font="1" applyBorder="1">
      <alignment vertical="center"/>
    </xf>
    <xf numFmtId="0" fontId="0" fillId="0" borderId="1" xfId="0" applyBorder="1">
      <alignment vertical="center"/>
    </xf>
    <xf numFmtId="0" fontId="5" fillId="0" borderId="1" xfId="2" applyFont="1" applyBorder="1">
      <alignment vertical="center"/>
    </xf>
    <xf numFmtId="0" fontId="3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right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0" fillId="2" borderId="1" xfId="1" applyFont="1" applyFill="1" applyBorder="1">
      <alignment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/>
    </xf>
    <xf numFmtId="0" fontId="12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3">
    <cellStyle name="常规" xfId="0" builtinId="0"/>
    <cellStyle name="常规 2" xfId="1"/>
    <cellStyle name="常规_Sheet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577"/>
  <sheetViews>
    <sheetView workbookViewId="0">
      <selection activeCell="L3" sqref="L3:M3"/>
    </sheetView>
  </sheetViews>
  <sheetFormatPr defaultRowHeight="13.5"/>
  <cols>
    <col min="3" max="3" width="9.875" hidden="1" customWidth="1"/>
    <col min="6" max="6" width="15.375" customWidth="1"/>
    <col min="7" max="7" width="15.5" customWidth="1"/>
    <col min="8" max="8" width="9" style="2"/>
    <col min="9" max="9" width="14.125" style="2" customWidth="1"/>
    <col min="11" max="11" width="11" bestFit="1" customWidth="1"/>
  </cols>
  <sheetData>
    <row r="1" spans="2:13">
      <c r="B1" s="14" t="s">
        <v>0</v>
      </c>
      <c r="C1" s="14"/>
      <c r="D1" s="14" t="s">
        <v>350</v>
      </c>
      <c r="E1" s="14" t="s">
        <v>351</v>
      </c>
      <c r="F1" s="14" t="s">
        <v>352</v>
      </c>
      <c r="G1" s="14" t="s">
        <v>353</v>
      </c>
      <c r="H1" s="15" t="s">
        <v>3</v>
      </c>
      <c r="I1" s="15" t="s">
        <v>354</v>
      </c>
    </row>
    <row r="2" spans="2:13">
      <c r="B2" s="7" t="str">
        <f>REPLACE(C2,1,4,D2)</f>
        <v>2015-01</v>
      </c>
      <c r="C2" s="16" t="s">
        <v>4</v>
      </c>
      <c r="D2" s="17">
        <f>YEAR(F2)</f>
        <v>2015</v>
      </c>
      <c r="E2" s="7">
        <v>1</v>
      </c>
      <c r="F2" s="18">
        <v>42005</v>
      </c>
      <c r="G2" s="18">
        <v>42035</v>
      </c>
      <c r="H2" s="5" t="s">
        <v>416</v>
      </c>
      <c r="I2" s="19" t="s">
        <v>428</v>
      </c>
      <c r="K2" s="4" t="s">
        <v>386</v>
      </c>
      <c r="L2" s="37" t="s">
        <v>396</v>
      </c>
      <c r="M2" s="37"/>
    </row>
    <row r="3" spans="2:13">
      <c r="B3" s="7" t="str">
        <f t="shared" ref="B3:B66" si="0">REPLACE(C3,1,4,D3)</f>
        <v>2015-02</v>
      </c>
      <c r="C3" s="16" t="s">
        <v>5</v>
      </c>
      <c r="D3" s="20">
        <f t="shared" ref="D3:D66" si="1">YEAR(F3)</f>
        <v>2015</v>
      </c>
      <c r="E3" s="7">
        <v>1</v>
      </c>
      <c r="F3" s="18">
        <v>42036</v>
      </c>
      <c r="G3" s="18">
        <v>42063</v>
      </c>
      <c r="H3" s="5" t="s">
        <v>416</v>
      </c>
      <c r="I3" s="19" t="s">
        <v>428</v>
      </c>
      <c r="K3" s="4" t="s">
        <v>384</v>
      </c>
      <c r="L3" s="21" t="s">
        <v>437</v>
      </c>
      <c r="M3" s="21" t="s">
        <v>438</v>
      </c>
    </row>
    <row r="4" spans="2:13">
      <c r="B4" s="7" t="str">
        <f t="shared" si="0"/>
        <v>2015-03</v>
      </c>
      <c r="C4" s="16" t="s">
        <v>6</v>
      </c>
      <c r="D4" s="20">
        <f t="shared" si="1"/>
        <v>2015</v>
      </c>
      <c r="E4" s="7">
        <v>1</v>
      </c>
      <c r="F4" s="18">
        <v>42064</v>
      </c>
      <c r="G4" s="18">
        <v>42094</v>
      </c>
      <c r="H4" s="5" t="s">
        <v>416</v>
      </c>
      <c r="I4" s="19" t="s">
        <v>428</v>
      </c>
      <c r="K4" s="4" t="s">
        <v>385</v>
      </c>
      <c r="L4" s="21" t="s">
        <v>414</v>
      </c>
      <c r="M4" s="21" t="s">
        <v>427</v>
      </c>
    </row>
    <row r="5" spans="2:13">
      <c r="B5" s="7" t="str">
        <f t="shared" si="0"/>
        <v>2015-04</v>
      </c>
      <c r="C5" s="16" t="s">
        <v>7</v>
      </c>
      <c r="D5" s="20">
        <f t="shared" si="1"/>
        <v>2015</v>
      </c>
      <c r="E5" s="7">
        <v>2</v>
      </c>
      <c r="F5" s="18">
        <v>42095</v>
      </c>
      <c r="G5" s="18">
        <v>42124</v>
      </c>
      <c r="H5" s="5" t="s">
        <v>416</v>
      </c>
      <c r="I5" s="19" t="s">
        <v>428</v>
      </c>
    </row>
    <row r="6" spans="2:13">
      <c r="B6" s="7" t="str">
        <f t="shared" si="0"/>
        <v>2015-05</v>
      </c>
      <c r="C6" s="16" t="s">
        <v>8</v>
      </c>
      <c r="D6" s="20">
        <f t="shared" si="1"/>
        <v>2015</v>
      </c>
      <c r="E6" s="7">
        <v>2</v>
      </c>
      <c r="F6" s="18">
        <v>42125</v>
      </c>
      <c r="G6" s="18">
        <v>42155</v>
      </c>
      <c r="H6" s="5" t="s">
        <v>416</v>
      </c>
      <c r="I6" s="19" t="s">
        <v>428</v>
      </c>
    </row>
    <row r="7" spans="2:13">
      <c r="B7" s="7" t="str">
        <f t="shared" si="0"/>
        <v>2015-06</v>
      </c>
      <c r="C7" s="16" t="s">
        <v>9</v>
      </c>
      <c r="D7" s="20">
        <f t="shared" si="1"/>
        <v>2015</v>
      </c>
      <c r="E7" s="7">
        <v>2</v>
      </c>
      <c r="F7" s="18">
        <v>42156</v>
      </c>
      <c r="G7" s="18">
        <v>42185</v>
      </c>
      <c r="H7" s="5" t="s">
        <v>416</v>
      </c>
      <c r="I7" s="19" t="s">
        <v>428</v>
      </c>
    </row>
    <row r="8" spans="2:13">
      <c r="B8" s="7" t="str">
        <f t="shared" si="0"/>
        <v>2015-07</v>
      </c>
      <c r="C8" s="16" t="s">
        <v>10</v>
      </c>
      <c r="D8" s="20">
        <f t="shared" si="1"/>
        <v>2015</v>
      </c>
      <c r="E8" s="7">
        <v>3</v>
      </c>
      <c r="F8" s="18">
        <v>42186</v>
      </c>
      <c r="G8" s="18">
        <v>42216</v>
      </c>
      <c r="H8" s="5" t="s">
        <v>416</v>
      </c>
      <c r="I8" s="19" t="s">
        <v>428</v>
      </c>
    </row>
    <row r="9" spans="2:13">
      <c r="B9" s="7" t="str">
        <f t="shared" si="0"/>
        <v>2015-08</v>
      </c>
      <c r="C9" s="16" t="s">
        <v>11</v>
      </c>
      <c r="D9" s="20">
        <f t="shared" si="1"/>
        <v>2015</v>
      </c>
      <c r="E9" s="7">
        <v>3</v>
      </c>
      <c r="F9" s="18">
        <v>42217</v>
      </c>
      <c r="G9" s="18">
        <v>42247</v>
      </c>
      <c r="H9" s="5" t="s">
        <v>416</v>
      </c>
      <c r="I9" s="19" t="s">
        <v>428</v>
      </c>
    </row>
    <row r="10" spans="2:13">
      <c r="B10" s="7" t="str">
        <f t="shared" si="0"/>
        <v>2015-09</v>
      </c>
      <c r="C10" s="16" t="s">
        <v>12</v>
      </c>
      <c r="D10" s="20">
        <f t="shared" si="1"/>
        <v>2015</v>
      </c>
      <c r="E10" s="7">
        <v>3</v>
      </c>
      <c r="F10" s="18">
        <v>42248</v>
      </c>
      <c r="G10" s="18">
        <v>42277</v>
      </c>
      <c r="H10" s="5" t="s">
        <v>416</v>
      </c>
      <c r="I10" s="19" t="s">
        <v>428</v>
      </c>
    </row>
    <row r="11" spans="2:13">
      <c r="B11" s="7" t="str">
        <f t="shared" si="0"/>
        <v>2015-10</v>
      </c>
      <c r="C11" s="16" t="s">
        <v>13</v>
      </c>
      <c r="D11" s="20">
        <f t="shared" si="1"/>
        <v>2015</v>
      </c>
      <c r="E11" s="7">
        <v>4</v>
      </c>
      <c r="F11" s="18">
        <v>42278</v>
      </c>
      <c r="G11" s="18">
        <v>42308</v>
      </c>
      <c r="H11" s="5" t="s">
        <v>416</v>
      </c>
      <c r="I11" s="19" t="s">
        <v>428</v>
      </c>
    </row>
    <row r="12" spans="2:13">
      <c r="B12" s="7" t="str">
        <f t="shared" si="0"/>
        <v>2015-11</v>
      </c>
      <c r="C12" s="16" t="s">
        <v>14</v>
      </c>
      <c r="D12" s="20">
        <f t="shared" si="1"/>
        <v>2015</v>
      </c>
      <c r="E12" s="7">
        <v>4</v>
      </c>
      <c r="F12" s="18">
        <v>42309</v>
      </c>
      <c r="G12" s="18">
        <v>42338</v>
      </c>
      <c r="H12" s="5" t="s">
        <v>416</v>
      </c>
      <c r="I12" s="19" t="s">
        <v>428</v>
      </c>
    </row>
    <row r="13" spans="2:13">
      <c r="B13" s="7" t="str">
        <f t="shared" si="0"/>
        <v>2015-12</v>
      </c>
      <c r="C13" s="16" t="s">
        <v>15</v>
      </c>
      <c r="D13" s="20">
        <f t="shared" si="1"/>
        <v>2015</v>
      </c>
      <c r="E13" s="7">
        <v>4</v>
      </c>
      <c r="F13" s="18">
        <v>42339</v>
      </c>
      <c r="G13" s="18">
        <v>42369</v>
      </c>
      <c r="H13" s="5" t="s">
        <v>416</v>
      </c>
      <c r="I13" s="19" t="s">
        <v>428</v>
      </c>
    </row>
    <row r="14" spans="2:13">
      <c r="B14" s="7" t="str">
        <f t="shared" si="0"/>
        <v>2016-01</v>
      </c>
      <c r="C14" s="16" t="s">
        <v>4</v>
      </c>
      <c r="D14" s="20">
        <f t="shared" si="1"/>
        <v>2016</v>
      </c>
      <c r="E14" s="7">
        <v>1</v>
      </c>
      <c r="F14" s="18">
        <v>42370</v>
      </c>
      <c r="G14" s="18">
        <v>42400</v>
      </c>
      <c r="H14" s="5" t="s">
        <v>416</v>
      </c>
      <c r="I14" s="19" t="s">
        <v>428</v>
      </c>
    </row>
    <row r="15" spans="2:13">
      <c r="B15" s="7" t="str">
        <f t="shared" si="0"/>
        <v>2016-02</v>
      </c>
      <c r="C15" s="16" t="s">
        <v>5</v>
      </c>
      <c r="D15" s="20">
        <f t="shared" si="1"/>
        <v>2016</v>
      </c>
      <c r="E15" s="7">
        <v>1</v>
      </c>
      <c r="F15" s="18">
        <v>42401</v>
      </c>
      <c r="G15" s="18">
        <v>42429</v>
      </c>
      <c r="H15" s="5" t="s">
        <v>416</v>
      </c>
      <c r="I15" s="19" t="s">
        <v>428</v>
      </c>
    </row>
    <row r="16" spans="2:13">
      <c r="B16" s="7" t="str">
        <f t="shared" si="0"/>
        <v>2016-03</v>
      </c>
      <c r="C16" s="16" t="s">
        <v>6</v>
      </c>
      <c r="D16" s="20">
        <f t="shared" si="1"/>
        <v>2016</v>
      </c>
      <c r="E16" s="7">
        <v>1</v>
      </c>
      <c r="F16" s="18">
        <v>42430</v>
      </c>
      <c r="G16" s="18">
        <v>42460</v>
      </c>
      <c r="H16" s="5" t="s">
        <v>416</v>
      </c>
      <c r="I16" s="19" t="s">
        <v>428</v>
      </c>
    </row>
    <row r="17" spans="2:9">
      <c r="B17" s="7" t="str">
        <f t="shared" si="0"/>
        <v>2016-04</v>
      </c>
      <c r="C17" s="16" t="s">
        <v>7</v>
      </c>
      <c r="D17" s="20">
        <f t="shared" si="1"/>
        <v>2016</v>
      </c>
      <c r="E17" s="7">
        <v>2</v>
      </c>
      <c r="F17" s="18">
        <v>42461</v>
      </c>
      <c r="G17" s="18">
        <v>42490</v>
      </c>
      <c r="H17" s="5" t="s">
        <v>416</v>
      </c>
      <c r="I17" s="19" t="s">
        <v>428</v>
      </c>
    </row>
    <row r="18" spans="2:9">
      <c r="B18" s="7" t="str">
        <f t="shared" si="0"/>
        <v>2016-05</v>
      </c>
      <c r="C18" s="16" t="s">
        <v>8</v>
      </c>
      <c r="D18" s="20">
        <f t="shared" si="1"/>
        <v>2016</v>
      </c>
      <c r="E18" s="7">
        <v>2</v>
      </c>
      <c r="F18" s="18">
        <v>42491</v>
      </c>
      <c r="G18" s="18">
        <v>42521</v>
      </c>
      <c r="H18" s="5" t="s">
        <v>416</v>
      </c>
      <c r="I18" s="19" t="s">
        <v>428</v>
      </c>
    </row>
    <row r="19" spans="2:9">
      <c r="B19" s="7" t="str">
        <f t="shared" si="0"/>
        <v>2016-06</v>
      </c>
      <c r="C19" s="16" t="s">
        <v>9</v>
      </c>
      <c r="D19" s="20">
        <f t="shared" si="1"/>
        <v>2016</v>
      </c>
      <c r="E19" s="7">
        <v>2</v>
      </c>
      <c r="F19" s="18">
        <v>42522</v>
      </c>
      <c r="G19" s="18">
        <v>42551</v>
      </c>
      <c r="H19" s="5" t="s">
        <v>416</v>
      </c>
      <c r="I19" s="19" t="s">
        <v>428</v>
      </c>
    </row>
    <row r="20" spans="2:9">
      <c r="B20" s="7" t="str">
        <f t="shared" si="0"/>
        <v>2016-07</v>
      </c>
      <c r="C20" s="16" t="s">
        <v>10</v>
      </c>
      <c r="D20" s="20">
        <f t="shared" si="1"/>
        <v>2016</v>
      </c>
      <c r="E20" s="7">
        <v>3</v>
      </c>
      <c r="F20" s="18">
        <v>42552</v>
      </c>
      <c r="G20" s="18">
        <v>42582</v>
      </c>
      <c r="H20" s="5" t="s">
        <v>416</v>
      </c>
      <c r="I20" s="19" t="s">
        <v>428</v>
      </c>
    </row>
    <row r="21" spans="2:9">
      <c r="B21" s="7" t="str">
        <f t="shared" si="0"/>
        <v>2016-08</v>
      </c>
      <c r="C21" s="16" t="s">
        <v>11</v>
      </c>
      <c r="D21" s="20">
        <f t="shared" si="1"/>
        <v>2016</v>
      </c>
      <c r="E21" s="7">
        <v>3</v>
      </c>
      <c r="F21" s="18">
        <v>42583</v>
      </c>
      <c r="G21" s="18">
        <v>42613</v>
      </c>
      <c r="H21" s="5" t="s">
        <v>416</v>
      </c>
      <c r="I21" s="19" t="s">
        <v>428</v>
      </c>
    </row>
    <row r="22" spans="2:9">
      <c r="B22" s="7" t="str">
        <f t="shared" si="0"/>
        <v>2016-09</v>
      </c>
      <c r="C22" s="16" t="s">
        <v>12</v>
      </c>
      <c r="D22" s="20">
        <f t="shared" si="1"/>
        <v>2016</v>
      </c>
      <c r="E22" s="7">
        <v>3</v>
      </c>
      <c r="F22" s="18">
        <v>42614</v>
      </c>
      <c r="G22" s="18">
        <v>42643</v>
      </c>
      <c r="H22" s="5" t="s">
        <v>416</v>
      </c>
      <c r="I22" s="19" t="s">
        <v>428</v>
      </c>
    </row>
    <row r="23" spans="2:9">
      <c r="B23" s="7" t="str">
        <f t="shared" si="0"/>
        <v>2016-10</v>
      </c>
      <c r="C23" s="16" t="s">
        <v>13</v>
      </c>
      <c r="D23" s="20">
        <f t="shared" si="1"/>
        <v>2016</v>
      </c>
      <c r="E23" s="7">
        <v>4</v>
      </c>
      <c r="F23" s="18">
        <v>42644</v>
      </c>
      <c r="G23" s="18">
        <v>42674</v>
      </c>
      <c r="H23" s="5" t="s">
        <v>416</v>
      </c>
      <c r="I23" s="19" t="s">
        <v>428</v>
      </c>
    </row>
    <row r="24" spans="2:9">
      <c r="B24" s="7" t="str">
        <f t="shared" si="0"/>
        <v>2016-11</v>
      </c>
      <c r="C24" s="16" t="s">
        <v>14</v>
      </c>
      <c r="D24" s="20">
        <f t="shared" si="1"/>
        <v>2016</v>
      </c>
      <c r="E24" s="7">
        <v>4</v>
      </c>
      <c r="F24" s="18">
        <v>42675</v>
      </c>
      <c r="G24" s="18">
        <v>42704</v>
      </c>
      <c r="H24" s="5" t="s">
        <v>416</v>
      </c>
      <c r="I24" s="19" t="s">
        <v>428</v>
      </c>
    </row>
    <row r="25" spans="2:9">
      <c r="B25" s="7" t="str">
        <f t="shared" si="0"/>
        <v>2016-12</v>
      </c>
      <c r="C25" s="16" t="s">
        <v>15</v>
      </c>
      <c r="D25" s="20">
        <f t="shared" si="1"/>
        <v>2016</v>
      </c>
      <c r="E25" s="7">
        <v>4</v>
      </c>
      <c r="F25" s="18">
        <v>42705</v>
      </c>
      <c r="G25" s="18">
        <v>42735</v>
      </c>
      <c r="H25" s="5" t="s">
        <v>416</v>
      </c>
      <c r="I25" s="19" t="s">
        <v>428</v>
      </c>
    </row>
    <row r="26" spans="2:9">
      <c r="B26" s="7" t="str">
        <f t="shared" si="0"/>
        <v>2017-01</v>
      </c>
      <c r="C26" s="16" t="s">
        <v>4</v>
      </c>
      <c r="D26" s="20">
        <f t="shared" si="1"/>
        <v>2017</v>
      </c>
      <c r="E26" s="7">
        <v>1</v>
      </c>
      <c r="F26" s="18">
        <v>42736</v>
      </c>
      <c r="G26" s="18">
        <v>42766</v>
      </c>
      <c r="H26" s="5" t="s">
        <v>416</v>
      </c>
      <c r="I26" s="19" t="s">
        <v>428</v>
      </c>
    </row>
    <row r="27" spans="2:9">
      <c r="B27" s="7" t="str">
        <f t="shared" si="0"/>
        <v>2017-02</v>
      </c>
      <c r="C27" s="16" t="s">
        <v>5</v>
      </c>
      <c r="D27" s="20">
        <f t="shared" si="1"/>
        <v>2017</v>
      </c>
      <c r="E27" s="7">
        <v>1</v>
      </c>
      <c r="F27" s="18">
        <v>42767</v>
      </c>
      <c r="G27" s="18">
        <v>42794</v>
      </c>
      <c r="H27" s="5" t="s">
        <v>416</v>
      </c>
      <c r="I27" s="19" t="s">
        <v>428</v>
      </c>
    </row>
    <row r="28" spans="2:9">
      <c r="B28" s="7" t="str">
        <f t="shared" si="0"/>
        <v>2017-03</v>
      </c>
      <c r="C28" s="16" t="s">
        <v>6</v>
      </c>
      <c r="D28" s="20">
        <f t="shared" si="1"/>
        <v>2017</v>
      </c>
      <c r="E28" s="7">
        <v>1</v>
      </c>
      <c r="F28" s="18">
        <v>42795</v>
      </c>
      <c r="G28" s="18">
        <v>42825</v>
      </c>
      <c r="H28" s="5" t="s">
        <v>416</v>
      </c>
      <c r="I28" s="19" t="s">
        <v>428</v>
      </c>
    </row>
    <row r="29" spans="2:9">
      <c r="B29" s="7" t="str">
        <f t="shared" si="0"/>
        <v>2017-04</v>
      </c>
      <c r="C29" s="16" t="s">
        <v>7</v>
      </c>
      <c r="D29" s="20">
        <f t="shared" si="1"/>
        <v>2017</v>
      </c>
      <c r="E29" s="7">
        <v>1</v>
      </c>
      <c r="F29" s="18">
        <v>42826</v>
      </c>
      <c r="G29" s="18">
        <v>42855</v>
      </c>
      <c r="H29" s="5" t="s">
        <v>416</v>
      </c>
      <c r="I29" s="19" t="s">
        <v>428</v>
      </c>
    </row>
    <row r="30" spans="2:9">
      <c r="B30" s="7" t="str">
        <f t="shared" si="0"/>
        <v>2017-05</v>
      </c>
      <c r="C30" s="16" t="s">
        <v>8</v>
      </c>
      <c r="D30" s="20">
        <f t="shared" si="1"/>
        <v>2017</v>
      </c>
      <c r="E30" s="7">
        <v>2</v>
      </c>
      <c r="F30" s="18">
        <v>42856</v>
      </c>
      <c r="G30" s="18">
        <v>42886</v>
      </c>
      <c r="H30" s="5" t="s">
        <v>416</v>
      </c>
      <c r="I30" s="19" t="s">
        <v>428</v>
      </c>
    </row>
    <row r="31" spans="2:9">
      <c r="B31" s="7" t="str">
        <f t="shared" si="0"/>
        <v>2017-06</v>
      </c>
      <c r="C31" s="16" t="s">
        <v>9</v>
      </c>
      <c r="D31" s="20">
        <f t="shared" si="1"/>
        <v>2017</v>
      </c>
      <c r="E31" s="7">
        <v>2</v>
      </c>
      <c r="F31" s="18">
        <v>42887</v>
      </c>
      <c r="G31" s="18">
        <v>42916</v>
      </c>
      <c r="H31" s="5" t="s">
        <v>416</v>
      </c>
      <c r="I31" s="19" t="s">
        <v>428</v>
      </c>
    </row>
    <row r="32" spans="2:9">
      <c r="B32" s="7" t="str">
        <f t="shared" si="0"/>
        <v>2017-07</v>
      </c>
      <c r="C32" s="16" t="s">
        <v>10</v>
      </c>
      <c r="D32" s="20">
        <f t="shared" si="1"/>
        <v>2017</v>
      </c>
      <c r="E32" s="7">
        <v>2</v>
      </c>
      <c r="F32" s="18">
        <v>42917</v>
      </c>
      <c r="G32" s="18">
        <v>42947</v>
      </c>
      <c r="H32" s="5" t="s">
        <v>416</v>
      </c>
      <c r="I32" s="19" t="s">
        <v>428</v>
      </c>
    </row>
    <row r="33" spans="2:9">
      <c r="B33" s="7" t="str">
        <f t="shared" si="0"/>
        <v>2017-08</v>
      </c>
      <c r="C33" s="16" t="s">
        <v>11</v>
      </c>
      <c r="D33" s="20">
        <f t="shared" si="1"/>
        <v>2017</v>
      </c>
      <c r="E33" s="7">
        <v>3</v>
      </c>
      <c r="F33" s="18">
        <v>42948</v>
      </c>
      <c r="G33" s="18">
        <v>42978</v>
      </c>
      <c r="H33" s="5" t="s">
        <v>416</v>
      </c>
      <c r="I33" s="19" t="s">
        <v>428</v>
      </c>
    </row>
    <row r="34" spans="2:9">
      <c r="B34" s="7" t="str">
        <f t="shared" si="0"/>
        <v>2017-09</v>
      </c>
      <c r="C34" s="16" t="s">
        <v>12</v>
      </c>
      <c r="D34" s="20">
        <f t="shared" si="1"/>
        <v>2017</v>
      </c>
      <c r="E34" s="7">
        <v>3</v>
      </c>
      <c r="F34" s="18">
        <v>42979</v>
      </c>
      <c r="G34" s="18">
        <v>43008</v>
      </c>
      <c r="H34" s="5" t="s">
        <v>416</v>
      </c>
      <c r="I34" s="19" t="s">
        <v>428</v>
      </c>
    </row>
    <row r="35" spans="2:9">
      <c r="B35" s="7" t="str">
        <f t="shared" si="0"/>
        <v>2017-10</v>
      </c>
      <c r="C35" s="16" t="s">
        <v>13</v>
      </c>
      <c r="D35" s="20">
        <f t="shared" si="1"/>
        <v>2017</v>
      </c>
      <c r="E35" s="7">
        <v>3</v>
      </c>
      <c r="F35" s="18">
        <v>43009</v>
      </c>
      <c r="G35" s="18">
        <v>43039</v>
      </c>
      <c r="H35" s="5" t="s">
        <v>416</v>
      </c>
      <c r="I35" s="19" t="s">
        <v>428</v>
      </c>
    </row>
    <row r="36" spans="2:9">
      <c r="B36" s="7" t="str">
        <f t="shared" si="0"/>
        <v>2017-11</v>
      </c>
      <c r="C36" s="16" t="s">
        <v>14</v>
      </c>
      <c r="D36" s="20">
        <f t="shared" si="1"/>
        <v>2017</v>
      </c>
      <c r="E36" s="7">
        <v>4</v>
      </c>
      <c r="F36" s="18">
        <v>43040</v>
      </c>
      <c r="G36" s="18">
        <v>43069</v>
      </c>
      <c r="H36" s="5" t="s">
        <v>416</v>
      </c>
      <c r="I36" s="19" t="s">
        <v>428</v>
      </c>
    </row>
    <row r="37" spans="2:9">
      <c r="B37" s="7" t="str">
        <f t="shared" si="0"/>
        <v>2017-12</v>
      </c>
      <c r="C37" s="16" t="s">
        <v>15</v>
      </c>
      <c r="D37" s="20">
        <f t="shared" si="1"/>
        <v>2017</v>
      </c>
      <c r="E37" s="7">
        <v>4</v>
      </c>
      <c r="F37" s="18">
        <v>43070</v>
      </c>
      <c r="G37" s="18">
        <v>43100</v>
      </c>
      <c r="H37" s="5" t="s">
        <v>416</v>
      </c>
      <c r="I37" s="19" t="s">
        <v>428</v>
      </c>
    </row>
    <row r="38" spans="2:9">
      <c r="B38" s="7" t="str">
        <f t="shared" si="0"/>
        <v>2018-01</v>
      </c>
      <c r="C38" s="16" t="s">
        <v>4</v>
      </c>
      <c r="D38" s="20">
        <f t="shared" si="1"/>
        <v>2018</v>
      </c>
      <c r="E38" s="7">
        <v>4</v>
      </c>
      <c r="F38" s="18">
        <v>43101</v>
      </c>
      <c r="G38" s="18">
        <v>43131</v>
      </c>
      <c r="H38" s="5" t="s">
        <v>416</v>
      </c>
      <c r="I38" s="19" t="s">
        <v>428</v>
      </c>
    </row>
    <row r="39" spans="2:9">
      <c r="B39" s="7" t="str">
        <f t="shared" si="0"/>
        <v>2018-02</v>
      </c>
      <c r="C39" s="16" t="s">
        <v>5</v>
      </c>
      <c r="D39" s="20">
        <f t="shared" si="1"/>
        <v>2018</v>
      </c>
      <c r="E39" s="7">
        <v>1</v>
      </c>
      <c r="F39" s="18">
        <v>43132</v>
      </c>
      <c r="G39" s="18">
        <v>43159</v>
      </c>
      <c r="H39" s="5" t="s">
        <v>416</v>
      </c>
      <c r="I39" s="19" t="s">
        <v>428</v>
      </c>
    </row>
    <row r="40" spans="2:9">
      <c r="B40" s="7" t="str">
        <f t="shared" si="0"/>
        <v>2018-03</v>
      </c>
      <c r="C40" s="16" t="s">
        <v>6</v>
      </c>
      <c r="D40" s="20">
        <f t="shared" si="1"/>
        <v>2018</v>
      </c>
      <c r="E40" s="7">
        <v>1</v>
      </c>
      <c r="F40" s="18">
        <v>43160</v>
      </c>
      <c r="G40" s="18">
        <v>43190</v>
      </c>
      <c r="H40" s="5" t="s">
        <v>416</v>
      </c>
      <c r="I40" s="19" t="s">
        <v>428</v>
      </c>
    </row>
    <row r="41" spans="2:9">
      <c r="B41" s="7" t="str">
        <f t="shared" si="0"/>
        <v>2018-04</v>
      </c>
      <c r="C41" s="16" t="s">
        <v>7</v>
      </c>
      <c r="D41" s="20">
        <f t="shared" si="1"/>
        <v>2018</v>
      </c>
      <c r="E41" s="7">
        <v>1</v>
      </c>
      <c r="F41" s="18">
        <v>43191</v>
      </c>
      <c r="G41" s="18">
        <v>43220</v>
      </c>
      <c r="H41" s="5" t="s">
        <v>416</v>
      </c>
      <c r="I41" s="19" t="s">
        <v>428</v>
      </c>
    </row>
    <row r="42" spans="2:9">
      <c r="B42" s="7" t="str">
        <f t="shared" si="0"/>
        <v>2018-05</v>
      </c>
      <c r="C42" s="16" t="s">
        <v>8</v>
      </c>
      <c r="D42" s="20">
        <f t="shared" si="1"/>
        <v>2018</v>
      </c>
      <c r="E42" s="7">
        <v>2</v>
      </c>
      <c r="F42" s="18">
        <v>43221</v>
      </c>
      <c r="G42" s="18">
        <v>43251</v>
      </c>
      <c r="H42" s="5" t="s">
        <v>416</v>
      </c>
      <c r="I42" s="19" t="s">
        <v>428</v>
      </c>
    </row>
    <row r="43" spans="2:9">
      <c r="B43" s="7" t="str">
        <f t="shared" si="0"/>
        <v>2018-06</v>
      </c>
      <c r="C43" s="16" t="s">
        <v>9</v>
      </c>
      <c r="D43" s="20">
        <f t="shared" si="1"/>
        <v>2018</v>
      </c>
      <c r="E43" s="7">
        <v>2</v>
      </c>
      <c r="F43" s="18">
        <v>43252</v>
      </c>
      <c r="G43" s="18">
        <v>43281</v>
      </c>
      <c r="H43" s="5" t="s">
        <v>416</v>
      </c>
      <c r="I43" s="19" t="s">
        <v>428</v>
      </c>
    </row>
    <row r="44" spans="2:9">
      <c r="B44" s="7" t="str">
        <f t="shared" si="0"/>
        <v>2018-07</v>
      </c>
      <c r="C44" s="16" t="s">
        <v>10</v>
      </c>
      <c r="D44" s="20">
        <f t="shared" si="1"/>
        <v>2018</v>
      </c>
      <c r="E44" s="7">
        <v>2</v>
      </c>
      <c r="F44" s="18">
        <v>43282</v>
      </c>
      <c r="G44" s="18">
        <v>43312</v>
      </c>
      <c r="H44" s="5" t="s">
        <v>416</v>
      </c>
      <c r="I44" s="19" t="s">
        <v>428</v>
      </c>
    </row>
    <row r="45" spans="2:9">
      <c r="B45" s="7" t="str">
        <f t="shared" si="0"/>
        <v>2018-08</v>
      </c>
      <c r="C45" s="16" t="s">
        <v>11</v>
      </c>
      <c r="D45" s="20">
        <f t="shared" si="1"/>
        <v>2018</v>
      </c>
      <c r="E45" s="7">
        <v>3</v>
      </c>
      <c r="F45" s="18">
        <v>43313</v>
      </c>
      <c r="G45" s="18">
        <v>43343</v>
      </c>
      <c r="H45" s="5" t="s">
        <v>416</v>
      </c>
      <c r="I45" s="19" t="s">
        <v>428</v>
      </c>
    </row>
    <row r="46" spans="2:9">
      <c r="B46" s="7" t="str">
        <f t="shared" si="0"/>
        <v>2018-09</v>
      </c>
      <c r="C46" s="16" t="s">
        <v>12</v>
      </c>
      <c r="D46" s="20">
        <f t="shared" si="1"/>
        <v>2018</v>
      </c>
      <c r="E46" s="7">
        <v>3</v>
      </c>
      <c r="F46" s="18">
        <v>43344</v>
      </c>
      <c r="G46" s="18">
        <v>43373</v>
      </c>
      <c r="H46" s="5" t="s">
        <v>416</v>
      </c>
      <c r="I46" s="19" t="s">
        <v>428</v>
      </c>
    </row>
    <row r="47" spans="2:9">
      <c r="B47" s="7" t="str">
        <f t="shared" si="0"/>
        <v>2018-10</v>
      </c>
      <c r="C47" s="16" t="s">
        <v>13</v>
      </c>
      <c r="D47" s="20">
        <f t="shared" si="1"/>
        <v>2018</v>
      </c>
      <c r="E47" s="7">
        <v>3</v>
      </c>
      <c r="F47" s="18">
        <v>43374</v>
      </c>
      <c r="G47" s="18">
        <v>43404</v>
      </c>
      <c r="H47" s="5" t="s">
        <v>416</v>
      </c>
      <c r="I47" s="19" t="s">
        <v>428</v>
      </c>
    </row>
    <row r="48" spans="2:9">
      <c r="B48" s="7" t="str">
        <f t="shared" si="0"/>
        <v>2018-11</v>
      </c>
      <c r="C48" s="16" t="s">
        <v>14</v>
      </c>
      <c r="D48" s="20">
        <f t="shared" si="1"/>
        <v>2018</v>
      </c>
      <c r="E48" s="7">
        <v>4</v>
      </c>
      <c r="F48" s="18">
        <v>43405</v>
      </c>
      <c r="G48" s="18">
        <v>43434</v>
      </c>
      <c r="H48" s="5" t="s">
        <v>416</v>
      </c>
      <c r="I48" s="19" t="s">
        <v>428</v>
      </c>
    </row>
    <row r="49" spans="2:9">
      <c r="B49" s="7" t="str">
        <f t="shared" si="0"/>
        <v>2018-12</v>
      </c>
      <c r="C49" s="16" t="s">
        <v>15</v>
      </c>
      <c r="D49" s="20">
        <f t="shared" si="1"/>
        <v>2018</v>
      </c>
      <c r="E49" s="7">
        <v>4</v>
      </c>
      <c r="F49" s="18">
        <v>43435</v>
      </c>
      <c r="G49" s="18">
        <v>43465</v>
      </c>
      <c r="H49" s="5" t="s">
        <v>416</v>
      </c>
      <c r="I49" s="19" t="s">
        <v>428</v>
      </c>
    </row>
    <row r="50" spans="2:9">
      <c r="B50" s="7" t="str">
        <f t="shared" si="0"/>
        <v>2019-01</v>
      </c>
      <c r="C50" s="16" t="s">
        <v>4</v>
      </c>
      <c r="D50" s="20">
        <f t="shared" si="1"/>
        <v>2019</v>
      </c>
      <c r="E50" s="7">
        <v>4</v>
      </c>
      <c r="F50" s="18">
        <v>43466</v>
      </c>
      <c r="G50" s="18">
        <v>43496</v>
      </c>
      <c r="H50" s="5" t="s">
        <v>416</v>
      </c>
      <c r="I50" s="19" t="s">
        <v>428</v>
      </c>
    </row>
    <row r="51" spans="2:9">
      <c r="B51" s="7" t="str">
        <f t="shared" si="0"/>
        <v>2019-02</v>
      </c>
      <c r="C51" s="16" t="s">
        <v>5</v>
      </c>
      <c r="D51" s="20">
        <f t="shared" si="1"/>
        <v>2019</v>
      </c>
      <c r="E51" s="7">
        <v>1</v>
      </c>
      <c r="F51" s="18">
        <v>43497</v>
      </c>
      <c r="G51" s="18">
        <v>43524</v>
      </c>
      <c r="H51" s="5" t="s">
        <v>416</v>
      </c>
      <c r="I51" s="19" t="s">
        <v>428</v>
      </c>
    </row>
    <row r="52" spans="2:9">
      <c r="B52" s="7" t="str">
        <f t="shared" si="0"/>
        <v>2019-03</v>
      </c>
      <c r="C52" s="16" t="s">
        <v>6</v>
      </c>
      <c r="D52" s="20">
        <f t="shared" si="1"/>
        <v>2019</v>
      </c>
      <c r="E52" s="7">
        <v>1</v>
      </c>
      <c r="F52" s="18">
        <v>43525</v>
      </c>
      <c r="G52" s="18">
        <v>43555</v>
      </c>
      <c r="H52" s="5" t="s">
        <v>416</v>
      </c>
      <c r="I52" s="19" t="s">
        <v>428</v>
      </c>
    </row>
    <row r="53" spans="2:9">
      <c r="B53" s="7" t="str">
        <f t="shared" si="0"/>
        <v>2019-04</v>
      </c>
      <c r="C53" s="16" t="s">
        <v>7</v>
      </c>
      <c r="D53" s="20">
        <f t="shared" si="1"/>
        <v>2019</v>
      </c>
      <c r="E53" s="7">
        <v>1</v>
      </c>
      <c r="F53" s="18">
        <v>43556</v>
      </c>
      <c r="G53" s="18">
        <v>43585</v>
      </c>
      <c r="H53" s="5" t="s">
        <v>416</v>
      </c>
      <c r="I53" s="19" t="s">
        <v>428</v>
      </c>
    </row>
    <row r="54" spans="2:9">
      <c r="B54" s="7" t="str">
        <f t="shared" si="0"/>
        <v>2019-05</v>
      </c>
      <c r="C54" s="16" t="s">
        <v>8</v>
      </c>
      <c r="D54" s="20">
        <f t="shared" si="1"/>
        <v>2019</v>
      </c>
      <c r="E54" s="7">
        <v>1</v>
      </c>
      <c r="F54" s="18">
        <v>43586</v>
      </c>
      <c r="G54" s="18">
        <v>43616</v>
      </c>
      <c r="H54" s="5" t="s">
        <v>416</v>
      </c>
      <c r="I54" s="19" t="s">
        <v>428</v>
      </c>
    </row>
    <row r="55" spans="2:9">
      <c r="B55" s="7" t="str">
        <f t="shared" si="0"/>
        <v>2019-06</v>
      </c>
      <c r="C55" s="16" t="s">
        <v>9</v>
      </c>
      <c r="D55" s="20">
        <f t="shared" si="1"/>
        <v>2019</v>
      </c>
      <c r="E55" s="7">
        <v>2</v>
      </c>
      <c r="F55" s="18">
        <v>43617</v>
      </c>
      <c r="G55" s="18">
        <v>43646</v>
      </c>
      <c r="H55" s="5" t="s">
        <v>416</v>
      </c>
      <c r="I55" s="19" t="s">
        <v>428</v>
      </c>
    </row>
    <row r="56" spans="2:9">
      <c r="B56" s="7" t="str">
        <f t="shared" si="0"/>
        <v>2019-07</v>
      </c>
      <c r="C56" s="16" t="s">
        <v>10</v>
      </c>
      <c r="D56" s="20">
        <f t="shared" si="1"/>
        <v>2019</v>
      </c>
      <c r="E56" s="7">
        <v>2</v>
      </c>
      <c r="F56" s="18">
        <v>43647</v>
      </c>
      <c r="G56" s="18">
        <v>43677</v>
      </c>
      <c r="H56" s="5" t="s">
        <v>416</v>
      </c>
      <c r="I56" s="19" t="s">
        <v>428</v>
      </c>
    </row>
    <row r="57" spans="2:9">
      <c r="B57" s="7" t="str">
        <f t="shared" si="0"/>
        <v>2019-08</v>
      </c>
      <c r="C57" s="16" t="s">
        <v>11</v>
      </c>
      <c r="D57" s="20">
        <f t="shared" si="1"/>
        <v>2019</v>
      </c>
      <c r="E57" s="7">
        <v>2</v>
      </c>
      <c r="F57" s="18">
        <v>43678</v>
      </c>
      <c r="G57" s="18">
        <v>43708</v>
      </c>
      <c r="H57" s="5" t="s">
        <v>416</v>
      </c>
      <c r="I57" s="19" t="s">
        <v>428</v>
      </c>
    </row>
    <row r="58" spans="2:9">
      <c r="B58" s="7" t="str">
        <f t="shared" si="0"/>
        <v>2019-09</v>
      </c>
      <c r="C58" s="16" t="s">
        <v>12</v>
      </c>
      <c r="D58" s="20">
        <f t="shared" si="1"/>
        <v>2019</v>
      </c>
      <c r="E58" s="7">
        <v>3</v>
      </c>
      <c r="F58" s="18">
        <v>43709</v>
      </c>
      <c r="G58" s="18">
        <v>43738</v>
      </c>
      <c r="H58" s="5" t="s">
        <v>416</v>
      </c>
      <c r="I58" s="19" t="s">
        <v>428</v>
      </c>
    </row>
    <row r="59" spans="2:9">
      <c r="B59" s="7" t="str">
        <f t="shared" si="0"/>
        <v>2019-10</v>
      </c>
      <c r="C59" s="16" t="s">
        <v>13</v>
      </c>
      <c r="D59" s="20">
        <f t="shared" si="1"/>
        <v>2019</v>
      </c>
      <c r="E59" s="7">
        <v>3</v>
      </c>
      <c r="F59" s="18">
        <v>43739</v>
      </c>
      <c r="G59" s="18">
        <v>43769</v>
      </c>
      <c r="H59" s="5" t="s">
        <v>416</v>
      </c>
      <c r="I59" s="19" t="s">
        <v>428</v>
      </c>
    </row>
    <row r="60" spans="2:9">
      <c r="B60" s="7" t="str">
        <f t="shared" si="0"/>
        <v>2019-11</v>
      </c>
      <c r="C60" s="16" t="s">
        <v>14</v>
      </c>
      <c r="D60" s="20">
        <f t="shared" si="1"/>
        <v>2019</v>
      </c>
      <c r="E60" s="7">
        <v>3</v>
      </c>
      <c r="F60" s="18">
        <v>43770</v>
      </c>
      <c r="G60" s="18">
        <v>43799</v>
      </c>
      <c r="H60" s="5" t="s">
        <v>416</v>
      </c>
      <c r="I60" s="19" t="s">
        <v>428</v>
      </c>
    </row>
    <row r="61" spans="2:9">
      <c r="B61" s="7" t="str">
        <f t="shared" si="0"/>
        <v>2019-12</v>
      </c>
      <c r="C61" s="16" t="s">
        <v>15</v>
      </c>
      <c r="D61" s="20">
        <f t="shared" si="1"/>
        <v>2019</v>
      </c>
      <c r="E61" s="7">
        <v>4</v>
      </c>
      <c r="F61" s="18">
        <v>43800</v>
      </c>
      <c r="G61" s="18">
        <v>43830</v>
      </c>
      <c r="H61" s="5" t="s">
        <v>416</v>
      </c>
      <c r="I61" s="19" t="s">
        <v>428</v>
      </c>
    </row>
    <row r="62" spans="2:9">
      <c r="B62" s="7" t="str">
        <f t="shared" si="0"/>
        <v>2020-01</v>
      </c>
      <c r="C62" s="16" t="s">
        <v>4</v>
      </c>
      <c r="D62" s="20">
        <f t="shared" si="1"/>
        <v>2020</v>
      </c>
      <c r="E62" s="7">
        <v>4</v>
      </c>
      <c r="F62" s="18">
        <v>43831</v>
      </c>
      <c r="G62" s="18">
        <v>43861</v>
      </c>
      <c r="H62" s="5" t="s">
        <v>416</v>
      </c>
      <c r="I62" s="19" t="s">
        <v>428</v>
      </c>
    </row>
    <row r="63" spans="2:9">
      <c r="B63" s="7" t="str">
        <f t="shared" si="0"/>
        <v>2020-02</v>
      </c>
      <c r="C63" s="16" t="s">
        <v>5</v>
      </c>
      <c r="D63" s="20">
        <f t="shared" si="1"/>
        <v>2020</v>
      </c>
      <c r="E63" s="7">
        <v>4</v>
      </c>
      <c r="F63" s="18">
        <v>43862</v>
      </c>
      <c r="G63" s="18">
        <v>43890</v>
      </c>
      <c r="H63" s="5" t="s">
        <v>416</v>
      </c>
      <c r="I63" s="19" t="s">
        <v>428</v>
      </c>
    </row>
    <row r="64" spans="2:9">
      <c r="B64" s="7" t="str">
        <f t="shared" si="0"/>
        <v>2020-03</v>
      </c>
      <c r="C64" s="16" t="s">
        <v>6</v>
      </c>
      <c r="D64" s="20">
        <f t="shared" si="1"/>
        <v>2020</v>
      </c>
      <c r="E64" s="7">
        <v>1</v>
      </c>
      <c r="F64" s="18">
        <v>43891</v>
      </c>
      <c r="G64" s="18">
        <v>43921</v>
      </c>
      <c r="H64" s="5" t="s">
        <v>416</v>
      </c>
      <c r="I64" s="19" t="s">
        <v>428</v>
      </c>
    </row>
    <row r="65" spans="2:9">
      <c r="B65" s="7" t="str">
        <f t="shared" si="0"/>
        <v>2020-04</v>
      </c>
      <c r="C65" s="16" t="s">
        <v>7</v>
      </c>
      <c r="D65" s="20">
        <f t="shared" si="1"/>
        <v>2020</v>
      </c>
      <c r="E65" s="7">
        <v>1</v>
      </c>
      <c r="F65" s="18">
        <v>43922</v>
      </c>
      <c r="G65" s="18">
        <v>43951</v>
      </c>
      <c r="H65" s="5" t="s">
        <v>416</v>
      </c>
      <c r="I65" s="19" t="s">
        <v>428</v>
      </c>
    </row>
    <row r="66" spans="2:9">
      <c r="B66" s="7" t="str">
        <f t="shared" si="0"/>
        <v>2020-05</v>
      </c>
      <c r="C66" s="16" t="s">
        <v>8</v>
      </c>
      <c r="D66" s="20">
        <f t="shared" si="1"/>
        <v>2020</v>
      </c>
      <c r="E66" s="7">
        <v>1</v>
      </c>
      <c r="F66" s="18">
        <v>43952</v>
      </c>
      <c r="G66" s="18">
        <v>43982</v>
      </c>
      <c r="H66" s="5" t="s">
        <v>416</v>
      </c>
      <c r="I66" s="19" t="s">
        <v>428</v>
      </c>
    </row>
    <row r="67" spans="2:9">
      <c r="B67" s="7" t="str">
        <f t="shared" ref="B67:B130" si="2">REPLACE(C67,1,4,D67)</f>
        <v>2020-06</v>
      </c>
      <c r="C67" s="16" t="s">
        <v>9</v>
      </c>
      <c r="D67" s="20">
        <f t="shared" ref="D67:D130" si="3">YEAR(F67)</f>
        <v>2020</v>
      </c>
      <c r="E67" s="7">
        <v>2</v>
      </c>
      <c r="F67" s="18">
        <v>43983</v>
      </c>
      <c r="G67" s="18">
        <v>44012</v>
      </c>
      <c r="H67" s="5" t="s">
        <v>416</v>
      </c>
      <c r="I67" s="19" t="s">
        <v>428</v>
      </c>
    </row>
    <row r="68" spans="2:9">
      <c r="B68" s="7" t="str">
        <f t="shared" si="2"/>
        <v>2020-07</v>
      </c>
      <c r="C68" s="16" t="s">
        <v>10</v>
      </c>
      <c r="D68" s="20">
        <f t="shared" si="3"/>
        <v>2020</v>
      </c>
      <c r="E68" s="7">
        <v>2</v>
      </c>
      <c r="F68" s="18">
        <v>44013</v>
      </c>
      <c r="G68" s="18">
        <v>44043</v>
      </c>
      <c r="H68" s="5" t="s">
        <v>416</v>
      </c>
      <c r="I68" s="19" t="s">
        <v>428</v>
      </c>
    </row>
    <row r="69" spans="2:9">
      <c r="B69" s="7" t="str">
        <f t="shared" si="2"/>
        <v>2020-08</v>
      </c>
      <c r="C69" s="16" t="s">
        <v>11</v>
      </c>
      <c r="D69" s="20">
        <f t="shared" si="3"/>
        <v>2020</v>
      </c>
      <c r="E69" s="7">
        <v>2</v>
      </c>
      <c r="F69" s="18">
        <v>44044</v>
      </c>
      <c r="G69" s="18">
        <v>44074</v>
      </c>
      <c r="H69" s="5" t="s">
        <v>416</v>
      </c>
      <c r="I69" s="19" t="s">
        <v>428</v>
      </c>
    </row>
    <row r="70" spans="2:9">
      <c r="B70" s="7" t="str">
        <f t="shared" si="2"/>
        <v>2020-09</v>
      </c>
      <c r="C70" s="16" t="s">
        <v>12</v>
      </c>
      <c r="D70" s="20">
        <f t="shared" si="3"/>
        <v>2020</v>
      </c>
      <c r="E70" s="7">
        <v>3</v>
      </c>
      <c r="F70" s="18">
        <v>44075</v>
      </c>
      <c r="G70" s="18">
        <v>44104</v>
      </c>
      <c r="H70" s="5" t="s">
        <v>416</v>
      </c>
      <c r="I70" s="19" t="s">
        <v>428</v>
      </c>
    </row>
    <row r="71" spans="2:9">
      <c r="B71" s="7" t="str">
        <f t="shared" si="2"/>
        <v>2020-10</v>
      </c>
      <c r="C71" s="16" t="s">
        <v>13</v>
      </c>
      <c r="D71" s="20">
        <f t="shared" si="3"/>
        <v>2020</v>
      </c>
      <c r="E71" s="7">
        <v>3</v>
      </c>
      <c r="F71" s="18">
        <v>44105</v>
      </c>
      <c r="G71" s="18">
        <v>44135</v>
      </c>
      <c r="H71" s="5" t="s">
        <v>416</v>
      </c>
      <c r="I71" s="19" t="s">
        <v>428</v>
      </c>
    </row>
    <row r="72" spans="2:9">
      <c r="B72" s="7" t="str">
        <f t="shared" si="2"/>
        <v>2020-11</v>
      </c>
      <c r="C72" s="16" t="s">
        <v>14</v>
      </c>
      <c r="D72" s="20">
        <f t="shared" si="3"/>
        <v>2020</v>
      </c>
      <c r="E72" s="7">
        <v>3</v>
      </c>
      <c r="F72" s="18">
        <v>44136</v>
      </c>
      <c r="G72" s="18">
        <v>44165</v>
      </c>
      <c r="H72" s="5" t="s">
        <v>416</v>
      </c>
      <c r="I72" s="19" t="s">
        <v>428</v>
      </c>
    </row>
    <row r="73" spans="2:9">
      <c r="B73" s="7" t="str">
        <f t="shared" si="2"/>
        <v>2020-12</v>
      </c>
      <c r="C73" s="16" t="s">
        <v>15</v>
      </c>
      <c r="D73" s="20">
        <f t="shared" si="3"/>
        <v>2020</v>
      </c>
      <c r="E73" s="7">
        <v>4</v>
      </c>
      <c r="F73" s="18">
        <v>44166</v>
      </c>
      <c r="G73" s="18">
        <v>44196</v>
      </c>
      <c r="H73" s="5" t="s">
        <v>416</v>
      </c>
      <c r="I73" s="19" t="s">
        <v>428</v>
      </c>
    </row>
    <row r="74" spans="2:9">
      <c r="B74" s="7" t="str">
        <f t="shared" si="2"/>
        <v>2021-01</v>
      </c>
      <c r="C74" s="16" t="s">
        <v>4</v>
      </c>
      <c r="D74" s="20">
        <f t="shared" si="3"/>
        <v>2021</v>
      </c>
      <c r="E74" s="7">
        <v>4</v>
      </c>
      <c r="F74" s="18">
        <v>44197</v>
      </c>
      <c r="G74" s="18">
        <v>44227</v>
      </c>
      <c r="H74" s="5" t="s">
        <v>416</v>
      </c>
      <c r="I74" s="19" t="s">
        <v>428</v>
      </c>
    </row>
    <row r="75" spans="2:9">
      <c r="B75" s="7" t="str">
        <f t="shared" si="2"/>
        <v>2021-02</v>
      </c>
      <c r="C75" s="16" t="s">
        <v>5</v>
      </c>
      <c r="D75" s="20">
        <f t="shared" si="3"/>
        <v>2021</v>
      </c>
      <c r="E75" s="7">
        <v>4</v>
      </c>
      <c r="F75" s="18">
        <v>44228</v>
      </c>
      <c r="G75" s="18">
        <v>44255</v>
      </c>
      <c r="H75" s="5" t="s">
        <v>416</v>
      </c>
      <c r="I75" s="19" t="s">
        <v>428</v>
      </c>
    </row>
    <row r="76" spans="2:9">
      <c r="B76" s="7" t="str">
        <f t="shared" si="2"/>
        <v>2021-03</v>
      </c>
      <c r="C76" s="16" t="s">
        <v>6</v>
      </c>
      <c r="D76" s="20">
        <f t="shared" si="3"/>
        <v>2021</v>
      </c>
      <c r="E76" s="7">
        <v>1</v>
      </c>
      <c r="F76" s="18">
        <v>44256</v>
      </c>
      <c r="G76" s="18">
        <v>44286</v>
      </c>
      <c r="H76" s="5" t="s">
        <v>416</v>
      </c>
      <c r="I76" s="19" t="s">
        <v>428</v>
      </c>
    </row>
    <row r="77" spans="2:9">
      <c r="B77" s="7" t="str">
        <f t="shared" si="2"/>
        <v>2021-04</v>
      </c>
      <c r="C77" s="16" t="s">
        <v>7</v>
      </c>
      <c r="D77" s="20">
        <f t="shared" si="3"/>
        <v>2021</v>
      </c>
      <c r="E77" s="7">
        <v>1</v>
      </c>
      <c r="F77" s="18">
        <v>44287</v>
      </c>
      <c r="G77" s="18">
        <v>44316</v>
      </c>
      <c r="H77" s="5" t="s">
        <v>416</v>
      </c>
      <c r="I77" s="19" t="s">
        <v>428</v>
      </c>
    </row>
    <row r="78" spans="2:9">
      <c r="B78" s="7" t="str">
        <f t="shared" si="2"/>
        <v>2021-05</v>
      </c>
      <c r="C78" s="16" t="s">
        <v>8</v>
      </c>
      <c r="D78" s="20">
        <f t="shared" si="3"/>
        <v>2021</v>
      </c>
      <c r="E78" s="7">
        <v>1</v>
      </c>
      <c r="F78" s="18">
        <v>44317</v>
      </c>
      <c r="G78" s="18">
        <v>44347</v>
      </c>
      <c r="H78" s="5" t="s">
        <v>416</v>
      </c>
      <c r="I78" s="19" t="s">
        <v>428</v>
      </c>
    </row>
    <row r="79" spans="2:9">
      <c r="B79" s="7" t="str">
        <f t="shared" si="2"/>
        <v>2021-06</v>
      </c>
      <c r="C79" s="16" t="s">
        <v>9</v>
      </c>
      <c r="D79" s="20">
        <f t="shared" si="3"/>
        <v>2021</v>
      </c>
      <c r="E79" s="7">
        <v>1</v>
      </c>
      <c r="F79" s="18">
        <v>44348</v>
      </c>
      <c r="G79" s="18">
        <v>44377</v>
      </c>
      <c r="H79" s="5" t="s">
        <v>416</v>
      </c>
      <c r="I79" s="19" t="s">
        <v>428</v>
      </c>
    </row>
    <row r="80" spans="2:9">
      <c r="B80" s="7" t="str">
        <f t="shared" si="2"/>
        <v>2021-07</v>
      </c>
      <c r="C80" s="16" t="s">
        <v>10</v>
      </c>
      <c r="D80" s="20">
        <f t="shared" si="3"/>
        <v>2021</v>
      </c>
      <c r="E80" s="7">
        <v>2</v>
      </c>
      <c r="F80" s="18">
        <v>44378</v>
      </c>
      <c r="G80" s="18">
        <v>44408</v>
      </c>
      <c r="H80" s="5" t="s">
        <v>416</v>
      </c>
      <c r="I80" s="19" t="s">
        <v>428</v>
      </c>
    </row>
    <row r="81" spans="2:9">
      <c r="B81" s="7" t="str">
        <f t="shared" si="2"/>
        <v>2021-08</v>
      </c>
      <c r="C81" s="16" t="s">
        <v>11</v>
      </c>
      <c r="D81" s="20">
        <f t="shared" si="3"/>
        <v>2021</v>
      </c>
      <c r="E81" s="7">
        <v>2</v>
      </c>
      <c r="F81" s="18">
        <v>44409</v>
      </c>
      <c r="G81" s="18">
        <v>44439</v>
      </c>
      <c r="H81" s="5" t="s">
        <v>416</v>
      </c>
      <c r="I81" s="19" t="s">
        <v>428</v>
      </c>
    </row>
    <row r="82" spans="2:9">
      <c r="B82" s="7" t="str">
        <f t="shared" si="2"/>
        <v>2021-09</v>
      </c>
      <c r="C82" s="16" t="s">
        <v>12</v>
      </c>
      <c r="D82" s="20">
        <f t="shared" si="3"/>
        <v>2021</v>
      </c>
      <c r="E82" s="7">
        <v>2</v>
      </c>
      <c r="F82" s="18">
        <v>44440</v>
      </c>
      <c r="G82" s="18">
        <v>44469</v>
      </c>
      <c r="H82" s="5" t="s">
        <v>416</v>
      </c>
      <c r="I82" s="19" t="s">
        <v>428</v>
      </c>
    </row>
    <row r="83" spans="2:9">
      <c r="B83" s="7" t="str">
        <f t="shared" si="2"/>
        <v>2021-10</v>
      </c>
      <c r="C83" s="16" t="s">
        <v>13</v>
      </c>
      <c r="D83" s="20">
        <f t="shared" si="3"/>
        <v>2021</v>
      </c>
      <c r="E83" s="7">
        <v>3</v>
      </c>
      <c r="F83" s="18">
        <v>44470</v>
      </c>
      <c r="G83" s="18">
        <v>44500</v>
      </c>
      <c r="H83" s="5" t="s">
        <v>416</v>
      </c>
      <c r="I83" s="19" t="s">
        <v>428</v>
      </c>
    </row>
    <row r="84" spans="2:9">
      <c r="B84" s="7" t="str">
        <f t="shared" si="2"/>
        <v>2021-11</v>
      </c>
      <c r="C84" s="16" t="s">
        <v>14</v>
      </c>
      <c r="D84" s="20">
        <f t="shared" si="3"/>
        <v>2021</v>
      </c>
      <c r="E84" s="7">
        <v>3</v>
      </c>
      <c r="F84" s="18">
        <v>44501</v>
      </c>
      <c r="G84" s="18">
        <v>44530</v>
      </c>
      <c r="H84" s="5" t="s">
        <v>416</v>
      </c>
      <c r="I84" s="19" t="s">
        <v>428</v>
      </c>
    </row>
    <row r="85" spans="2:9">
      <c r="B85" s="7" t="str">
        <f t="shared" si="2"/>
        <v>2021-12</v>
      </c>
      <c r="C85" s="16" t="s">
        <v>15</v>
      </c>
      <c r="D85" s="20">
        <f t="shared" si="3"/>
        <v>2021</v>
      </c>
      <c r="E85" s="7">
        <v>3</v>
      </c>
      <c r="F85" s="18">
        <v>44531</v>
      </c>
      <c r="G85" s="18">
        <v>44561</v>
      </c>
      <c r="H85" s="5" t="s">
        <v>416</v>
      </c>
      <c r="I85" s="19" t="s">
        <v>428</v>
      </c>
    </row>
    <row r="86" spans="2:9">
      <c r="B86" s="7" t="str">
        <f t="shared" si="2"/>
        <v>2022-01</v>
      </c>
      <c r="C86" s="16" t="s">
        <v>4</v>
      </c>
      <c r="D86" s="20">
        <f t="shared" si="3"/>
        <v>2022</v>
      </c>
      <c r="E86" s="7">
        <v>4</v>
      </c>
      <c r="F86" s="18">
        <v>44562</v>
      </c>
      <c r="G86" s="18">
        <v>44592</v>
      </c>
      <c r="H86" s="5" t="s">
        <v>416</v>
      </c>
      <c r="I86" s="19" t="s">
        <v>428</v>
      </c>
    </row>
    <row r="87" spans="2:9">
      <c r="B87" s="7" t="str">
        <f t="shared" si="2"/>
        <v>2022-02</v>
      </c>
      <c r="C87" s="16" t="s">
        <v>5</v>
      </c>
      <c r="D87" s="20">
        <f t="shared" si="3"/>
        <v>2022</v>
      </c>
      <c r="E87" s="7">
        <v>4</v>
      </c>
      <c r="F87" s="18">
        <v>44593</v>
      </c>
      <c r="G87" s="18">
        <v>44620</v>
      </c>
      <c r="H87" s="5" t="s">
        <v>416</v>
      </c>
      <c r="I87" s="19" t="s">
        <v>428</v>
      </c>
    </row>
    <row r="88" spans="2:9">
      <c r="B88" s="7" t="str">
        <f t="shared" si="2"/>
        <v>2022-03</v>
      </c>
      <c r="C88" s="16" t="s">
        <v>6</v>
      </c>
      <c r="D88" s="20">
        <f t="shared" si="3"/>
        <v>2022</v>
      </c>
      <c r="E88" s="7">
        <v>4</v>
      </c>
      <c r="F88" s="18">
        <v>44621</v>
      </c>
      <c r="G88" s="18">
        <v>44651</v>
      </c>
      <c r="H88" s="5" t="s">
        <v>416</v>
      </c>
      <c r="I88" s="19" t="s">
        <v>428</v>
      </c>
    </row>
    <row r="89" spans="2:9">
      <c r="B89" s="7" t="str">
        <f t="shared" si="2"/>
        <v>2022-04</v>
      </c>
      <c r="C89" s="16" t="s">
        <v>7</v>
      </c>
      <c r="D89" s="20">
        <f t="shared" si="3"/>
        <v>2022</v>
      </c>
      <c r="E89" s="7">
        <v>1</v>
      </c>
      <c r="F89" s="18">
        <v>44652</v>
      </c>
      <c r="G89" s="18">
        <v>44681</v>
      </c>
      <c r="H89" s="5" t="s">
        <v>416</v>
      </c>
      <c r="I89" s="19" t="s">
        <v>428</v>
      </c>
    </row>
    <row r="90" spans="2:9">
      <c r="B90" s="7" t="str">
        <f t="shared" si="2"/>
        <v>2022-05</v>
      </c>
      <c r="C90" s="16" t="s">
        <v>8</v>
      </c>
      <c r="D90" s="20">
        <f t="shared" si="3"/>
        <v>2022</v>
      </c>
      <c r="E90" s="7">
        <v>1</v>
      </c>
      <c r="F90" s="18">
        <v>44682</v>
      </c>
      <c r="G90" s="18">
        <v>44712</v>
      </c>
      <c r="H90" s="5" t="s">
        <v>416</v>
      </c>
      <c r="I90" s="19" t="s">
        <v>428</v>
      </c>
    </row>
    <row r="91" spans="2:9">
      <c r="B91" s="7" t="str">
        <f t="shared" si="2"/>
        <v>2022-06</v>
      </c>
      <c r="C91" s="16" t="s">
        <v>9</v>
      </c>
      <c r="D91" s="20">
        <f t="shared" si="3"/>
        <v>2022</v>
      </c>
      <c r="E91" s="7">
        <v>1</v>
      </c>
      <c r="F91" s="18">
        <v>44713</v>
      </c>
      <c r="G91" s="18">
        <v>44742</v>
      </c>
      <c r="H91" s="5" t="s">
        <v>416</v>
      </c>
      <c r="I91" s="19" t="s">
        <v>428</v>
      </c>
    </row>
    <row r="92" spans="2:9">
      <c r="B92" s="7" t="str">
        <f t="shared" si="2"/>
        <v>2022-07</v>
      </c>
      <c r="C92" s="16" t="s">
        <v>10</v>
      </c>
      <c r="D92" s="20">
        <f t="shared" si="3"/>
        <v>2022</v>
      </c>
      <c r="E92" s="7">
        <v>2</v>
      </c>
      <c r="F92" s="18">
        <v>44743</v>
      </c>
      <c r="G92" s="18">
        <v>44773</v>
      </c>
      <c r="H92" s="5" t="s">
        <v>416</v>
      </c>
      <c r="I92" s="19" t="s">
        <v>428</v>
      </c>
    </row>
    <row r="93" spans="2:9">
      <c r="B93" s="7" t="str">
        <f t="shared" si="2"/>
        <v>2022-08</v>
      </c>
      <c r="C93" s="16" t="s">
        <v>11</v>
      </c>
      <c r="D93" s="20">
        <f t="shared" si="3"/>
        <v>2022</v>
      </c>
      <c r="E93" s="7">
        <v>2</v>
      </c>
      <c r="F93" s="18">
        <v>44774</v>
      </c>
      <c r="G93" s="18">
        <v>44804</v>
      </c>
      <c r="H93" s="5" t="s">
        <v>416</v>
      </c>
      <c r="I93" s="19" t="s">
        <v>428</v>
      </c>
    </row>
    <row r="94" spans="2:9">
      <c r="B94" s="7" t="str">
        <f t="shared" si="2"/>
        <v>2022-09</v>
      </c>
      <c r="C94" s="16" t="s">
        <v>12</v>
      </c>
      <c r="D94" s="20">
        <f t="shared" si="3"/>
        <v>2022</v>
      </c>
      <c r="E94" s="7">
        <v>2</v>
      </c>
      <c r="F94" s="18">
        <v>44805</v>
      </c>
      <c r="G94" s="18">
        <v>44834</v>
      </c>
      <c r="H94" s="5" t="s">
        <v>416</v>
      </c>
      <c r="I94" s="19" t="s">
        <v>428</v>
      </c>
    </row>
    <row r="95" spans="2:9">
      <c r="B95" s="7" t="str">
        <f t="shared" si="2"/>
        <v>2022-10</v>
      </c>
      <c r="C95" s="16" t="s">
        <v>13</v>
      </c>
      <c r="D95" s="20">
        <f t="shared" si="3"/>
        <v>2022</v>
      </c>
      <c r="E95" s="7">
        <v>3</v>
      </c>
      <c r="F95" s="18">
        <v>44835</v>
      </c>
      <c r="G95" s="18">
        <v>44865</v>
      </c>
      <c r="H95" s="5" t="s">
        <v>416</v>
      </c>
      <c r="I95" s="19" t="s">
        <v>428</v>
      </c>
    </row>
    <row r="96" spans="2:9">
      <c r="B96" s="7" t="str">
        <f t="shared" si="2"/>
        <v>2022-11</v>
      </c>
      <c r="C96" s="16" t="s">
        <v>14</v>
      </c>
      <c r="D96" s="20">
        <f t="shared" si="3"/>
        <v>2022</v>
      </c>
      <c r="E96" s="7">
        <v>3</v>
      </c>
      <c r="F96" s="18">
        <v>44866</v>
      </c>
      <c r="G96" s="18">
        <v>44895</v>
      </c>
      <c r="H96" s="5" t="s">
        <v>416</v>
      </c>
      <c r="I96" s="19" t="s">
        <v>428</v>
      </c>
    </row>
    <row r="97" spans="2:9">
      <c r="B97" s="7" t="str">
        <f t="shared" si="2"/>
        <v>2022-12</v>
      </c>
      <c r="C97" s="16" t="s">
        <v>15</v>
      </c>
      <c r="D97" s="20">
        <f t="shared" si="3"/>
        <v>2022</v>
      </c>
      <c r="E97" s="7">
        <v>3</v>
      </c>
      <c r="F97" s="18">
        <v>44896</v>
      </c>
      <c r="G97" s="18">
        <v>44926</v>
      </c>
      <c r="H97" s="5" t="s">
        <v>416</v>
      </c>
      <c r="I97" s="19" t="s">
        <v>428</v>
      </c>
    </row>
    <row r="98" spans="2:9">
      <c r="B98" s="7" t="str">
        <f t="shared" si="2"/>
        <v>2023-01</v>
      </c>
      <c r="C98" s="16" t="s">
        <v>4</v>
      </c>
      <c r="D98" s="20">
        <f t="shared" si="3"/>
        <v>2023</v>
      </c>
      <c r="E98" s="7">
        <v>4</v>
      </c>
      <c r="F98" s="18">
        <v>44927</v>
      </c>
      <c r="G98" s="18">
        <v>44957</v>
      </c>
      <c r="H98" s="5" t="s">
        <v>416</v>
      </c>
      <c r="I98" s="19" t="s">
        <v>428</v>
      </c>
    </row>
    <row r="99" spans="2:9">
      <c r="B99" s="7" t="str">
        <f t="shared" si="2"/>
        <v>2023-02</v>
      </c>
      <c r="C99" s="16" t="s">
        <v>5</v>
      </c>
      <c r="D99" s="20">
        <f t="shared" si="3"/>
        <v>2023</v>
      </c>
      <c r="E99" s="7">
        <v>4</v>
      </c>
      <c r="F99" s="18">
        <v>44958</v>
      </c>
      <c r="G99" s="18">
        <v>44985</v>
      </c>
      <c r="H99" s="5" t="s">
        <v>416</v>
      </c>
      <c r="I99" s="19" t="s">
        <v>428</v>
      </c>
    </row>
    <row r="100" spans="2:9">
      <c r="B100" s="7" t="str">
        <f t="shared" si="2"/>
        <v>2023-03</v>
      </c>
      <c r="C100" s="16" t="s">
        <v>6</v>
      </c>
      <c r="D100" s="20">
        <f t="shared" si="3"/>
        <v>2023</v>
      </c>
      <c r="E100" s="7">
        <v>4</v>
      </c>
      <c r="F100" s="18">
        <v>44986</v>
      </c>
      <c r="G100" s="18">
        <v>45016</v>
      </c>
      <c r="H100" s="5" t="s">
        <v>416</v>
      </c>
      <c r="I100" s="19" t="s">
        <v>428</v>
      </c>
    </row>
    <row r="101" spans="2:9">
      <c r="B101" s="7" t="str">
        <f t="shared" si="2"/>
        <v>2023-04</v>
      </c>
      <c r="C101" s="16" t="s">
        <v>7</v>
      </c>
      <c r="D101" s="20">
        <f t="shared" si="3"/>
        <v>2023</v>
      </c>
      <c r="E101" s="7">
        <v>1</v>
      </c>
      <c r="F101" s="18">
        <v>45017</v>
      </c>
      <c r="G101" s="18">
        <v>45046</v>
      </c>
      <c r="H101" s="5" t="s">
        <v>416</v>
      </c>
      <c r="I101" s="19" t="s">
        <v>428</v>
      </c>
    </row>
    <row r="102" spans="2:9">
      <c r="B102" s="7" t="str">
        <f t="shared" si="2"/>
        <v>2023-05</v>
      </c>
      <c r="C102" s="16" t="s">
        <v>8</v>
      </c>
      <c r="D102" s="20">
        <f t="shared" si="3"/>
        <v>2023</v>
      </c>
      <c r="E102" s="7">
        <v>1</v>
      </c>
      <c r="F102" s="18">
        <v>45047</v>
      </c>
      <c r="G102" s="18">
        <v>45077</v>
      </c>
      <c r="H102" s="5" t="s">
        <v>416</v>
      </c>
      <c r="I102" s="19" t="s">
        <v>428</v>
      </c>
    </row>
    <row r="103" spans="2:9">
      <c r="B103" s="7" t="str">
        <f t="shared" si="2"/>
        <v>2023-06</v>
      </c>
      <c r="C103" s="16" t="s">
        <v>9</v>
      </c>
      <c r="D103" s="20">
        <f t="shared" si="3"/>
        <v>2023</v>
      </c>
      <c r="E103" s="7">
        <v>1</v>
      </c>
      <c r="F103" s="18">
        <v>45078</v>
      </c>
      <c r="G103" s="18">
        <v>45107</v>
      </c>
      <c r="H103" s="5" t="s">
        <v>416</v>
      </c>
      <c r="I103" s="19" t="s">
        <v>428</v>
      </c>
    </row>
    <row r="104" spans="2:9">
      <c r="B104" s="7" t="str">
        <f t="shared" si="2"/>
        <v>2023-07</v>
      </c>
      <c r="C104" s="16" t="s">
        <v>10</v>
      </c>
      <c r="D104" s="20">
        <f t="shared" si="3"/>
        <v>2023</v>
      </c>
      <c r="E104" s="7">
        <v>1</v>
      </c>
      <c r="F104" s="18">
        <v>45108</v>
      </c>
      <c r="G104" s="18">
        <v>45138</v>
      </c>
      <c r="H104" s="5" t="s">
        <v>416</v>
      </c>
      <c r="I104" s="19" t="s">
        <v>428</v>
      </c>
    </row>
    <row r="105" spans="2:9">
      <c r="B105" s="7" t="str">
        <f t="shared" si="2"/>
        <v>2023-08</v>
      </c>
      <c r="C105" s="16" t="s">
        <v>11</v>
      </c>
      <c r="D105" s="20">
        <f t="shared" si="3"/>
        <v>2023</v>
      </c>
      <c r="E105" s="7">
        <v>2</v>
      </c>
      <c r="F105" s="18">
        <v>45139</v>
      </c>
      <c r="G105" s="18">
        <v>45169</v>
      </c>
      <c r="H105" s="5" t="s">
        <v>416</v>
      </c>
      <c r="I105" s="19" t="s">
        <v>428</v>
      </c>
    </row>
    <row r="106" spans="2:9">
      <c r="B106" s="7" t="str">
        <f t="shared" si="2"/>
        <v>2023-09</v>
      </c>
      <c r="C106" s="16" t="s">
        <v>12</v>
      </c>
      <c r="D106" s="20">
        <f t="shared" si="3"/>
        <v>2023</v>
      </c>
      <c r="E106" s="7">
        <v>2</v>
      </c>
      <c r="F106" s="18">
        <v>45170</v>
      </c>
      <c r="G106" s="18">
        <v>45199</v>
      </c>
      <c r="H106" s="5" t="s">
        <v>416</v>
      </c>
      <c r="I106" s="19" t="s">
        <v>428</v>
      </c>
    </row>
    <row r="107" spans="2:9">
      <c r="B107" s="7" t="str">
        <f t="shared" si="2"/>
        <v>2023-10</v>
      </c>
      <c r="C107" s="16" t="s">
        <v>13</v>
      </c>
      <c r="D107" s="20">
        <f t="shared" si="3"/>
        <v>2023</v>
      </c>
      <c r="E107" s="7">
        <v>2</v>
      </c>
      <c r="F107" s="18">
        <v>45200</v>
      </c>
      <c r="G107" s="18">
        <v>45230</v>
      </c>
      <c r="H107" s="5" t="s">
        <v>416</v>
      </c>
      <c r="I107" s="19" t="s">
        <v>428</v>
      </c>
    </row>
    <row r="108" spans="2:9">
      <c r="B108" s="7" t="str">
        <f t="shared" si="2"/>
        <v>2023-11</v>
      </c>
      <c r="C108" s="16" t="s">
        <v>14</v>
      </c>
      <c r="D108" s="20">
        <f t="shared" si="3"/>
        <v>2023</v>
      </c>
      <c r="E108" s="7">
        <v>3</v>
      </c>
      <c r="F108" s="18">
        <v>45231</v>
      </c>
      <c r="G108" s="18">
        <v>45260</v>
      </c>
      <c r="H108" s="5" t="s">
        <v>416</v>
      </c>
      <c r="I108" s="19" t="s">
        <v>428</v>
      </c>
    </row>
    <row r="109" spans="2:9">
      <c r="B109" s="7" t="str">
        <f t="shared" si="2"/>
        <v>2023-12</v>
      </c>
      <c r="C109" s="16" t="s">
        <v>15</v>
      </c>
      <c r="D109" s="20">
        <f t="shared" si="3"/>
        <v>2023</v>
      </c>
      <c r="E109" s="7">
        <v>3</v>
      </c>
      <c r="F109" s="18">
        <v>45261</v>
      </c>
      <c r="G109" s="18">
        <v>45291</v>
      </c>
      <c r="H109" s="5" t="s">
        <v>416</v>
      </c>
      <c r="I109" s="19" t="s">
        <v>428</v>
      </c>
    </row>
    <row r="110" spans="2:9">
      <c r="B110" s="7" t="str">
        <f t="shared" si="2"/>
        <v>2024-01</v>
      </c>
      <c r="C110" s="16" t="s">
        <v>4</v>
      </c>
      <c r="D110" s="20">
        <f t="shared" si="3"/>
        <v>2024</v>
      </c>
      <c r="E110" s="7">
        <v>3</v>
      </c>
      <c r="F110" s="18">
        <v>45292</v>
      </c>
      <c r="G110" s="18">
        <v>45322</v>
      </c>
      <c r="H110" s="5" t="s">
        <v>416</v>
      </c>
      <c r="I110" s="19" t="s">
        <v>428</v>
      </c>
    </row>
    <row r="111" spans="2:9">
      <c r="B111" s="7" t="str">
        <f t="shared" si="2"/>
        <v>2024-02</v>
      </c>
      <c r="C111" s="16" t="s">
        <v>5</v>
      </c>
      <c r="D111" s="20">
        <f t="shared" si="3"/>
        <v>2024</v>
      </c>
      <c r="E111" s="7">
        <v>4</v>
      </c>
      <c r="F111" s="18">
        <v>45323</v>
      </c>
      <c r="G111" s="18">
        <v>45351</v>
      </c>
      <c r="H111" s="5" t="s">
        <v>416</v>
      </c>
      <c r="I111" s="19" t="s">
        <v>428</v>
      </c>
    </row>
    <row r="112" spans="2:9">
      <c r="B112" s="7" t="str">
        <f t="shared" si="2"/>
        <v>2024-03</v>
      </c>
      <c r="C112" s="16" t="s">
        <v>6</v>
      </c>
      <c r="D112" s="20">
        <f t="shared" si="3"/>
        <v>2024</v>
      </c>
      <c r="E112" s="7">
        <v>4</v>
      </c>
      <c r="F112" s="18">
        <v>45352</v>
      </c>
      <c r="G112" s="18">
        <v>45382</v>
      </c>
      <c r="H112" s="5" t="s">
        <v>416</v>
      </c>
      <c r="I112" s="19" t="s">
        <v>428</v>
      </c>
    </row>
    <row r="113" spans="2:9">
      <c r="B113" s="7" t="str">
        <f t="shared" si="2"/>
        <v>2024-04</v>
      </c>
      <c r="C113" s="16" t="s">
        <v>7</v>
      </c>
      <c r="D113" s="20">
        <f t="shared" si="3"/>
        <v>2024</v>
      </c>
      <c r="E113" s="7">
        <v>4</v>
      </c>
      <c r="F113" s="18">
        <v>45383</v>
      </c>
      <c r="G113" s="18">
        <v>45412</v>
      </c>
      <c r="H113" s="5" t="s">
        <v>416</v>
      </c>
      <c r="I113" s="19" t="s">
        <v>428</v>
      </c>
    </row>
    <row r="114" spans="2:9">
      <c r="B114" s="7" t="str">
        <f t="shared" si="2"/>
        <v>2024-05</v>
      </c>
      <c r="C114" s="16" t="s">
        <v>8</v>
      </c>
      <c r="D114" s="20">
        <f t="shared" si="3"/>
        <v>2024</v>
      </c>
      <c r="E114" s="7">
        <v>1</v>
      </c>
      <c r="F114" s="18">
        <v>45413</v>
      </c>
      <c r="G114" s="18">
        <v>45443</v>
      </c>
      <c r="H114" s="5" t="s">
        <v>416</v>
      </c>
      <c r="I114" s="19" t="s">
        <v>428</v>
      </c>
    </row>
    <row r="115" spans="2:9">
      <c r="B115" s="7" t="str">
        <f t="shared" si="2"/>
        <v>2024-06</v>
      </c>
      <c r="C115" s="16" t="s">
        <v>9</v>
      </c>
      <c r="D115" s="20">
        <f t="shared" si="3"/>
        <v>2024</v>
      </c>
      <c r="E115" s="7">
        <v>1</v>
      </c>
      <c r="F115" s="18">
        <v>45444</v>
      </c>
      <c r="G115" s="18">
        <v>45473</v>
      </c>
      <c r="H115" s="5" t="s">
        <v>416</v>
      </c>
      <c r="I115" s="19" t="s">
        <v>428</v>
      </c>
    </row>
    <row r="116" spans="2:9">
      <c r="B116" s="7" t="str">
        <f t="shared" si="2"/>
        <v>2024-07</v>
      </c>
      <c r="C116" s="16" t="s">
        <v>10</v>
      </c>
      <c r="D116" s="20">
        <f t="shared" si="3"/>
        <v>2024</v>
      </c>
      <c r="E116" s="7">
        <v>1</v>
      </c>
      <c r="F116" s="18">
        <v>45474</v>
      </c>
      <c r="G116" s="18">
        <v>45504</v>
      </c>
      <c r="H116" s="5" t="s">
        <v>416</v>
      </c>
      <c r="I116" s="19" t="s">
        <v>428</v>
      </c>
    </row>
    <row r="117" spans="2:9">
      <c r="B117" s="7" t="str">
        <f t="shared" si="2"/>
        <v>2024-08</v>
      </c>
      <c r="C117" s="16" t="s">
        <v>11</v>
      </c>
      <c r="D117" s="20">
        <f t="shared" si="3"/>
        <v>2024</v>
      </c>
      <c r="E117" s="7">
        <v>2</v>
      </c>
      <c r="F117" s="18">
        <v>45505</v>
      </c>
      <c r="G117" s="18">
        <v>45535</v>
      </c>
      <c r="H117" s="5" t="s">
        <v>416</v>
      </c>
      <c r="I117" s="19" t="s">
        <v>428</v>
      </c>
    </row>
    <row r="118" spans="2:9">
      <c r="B118" s="7" t="str">
        <f t="shared" si="2"/>
        <v>2024-09</v>
      </c>
      <c r="C118" s="16" t="s">
        <v>12</v>
      </c>
      <c r="D118" s="20">
        <f t="shared" si="3"/>
        <v>2024</v>
      </c>
      <c r="E118" s="7">
        <v>2</v>
      </c>
      <c r="F118" s="18">
        <v>45536</v>
      </c>
      <c r="G118" s="18">
        <v>45565</v>
      </c>
      <c r="H118" s="5" t="s">
        <v>416</v>
      </c>
      <c r="I118" s="19" t="s">
        <v>428</v>
      </c>
    </row>
    <row r="119" spans="2:9">
      <c r="B119" s="7" t="str">
        <f t="shared" si="2"/>
        <v>2024-10</v>
      </c>
      <c r="C119" s="16" t="s">
        <v>13</v>
      </c>
      <c r="D119" s="20">
        <f t="shared" si="3"/>
        <v>2024</v>
      </c>
      <c r="E119" s="7">
        <v>2</v>
      </c>
      <c r="F119" s="18">
        <v>45566</v>
      </c>
      <c r="G119" s="18">
        <v>45596</v>
      </c>
      <c r="H119" s="5" t="s">
        <v>416</v>
      </c>
      <c r="I119" s="19" t="s">
        <v>428</v>
      </c>
    </row>
    <row r="120" spans="2:9">
      <c r="B120" s="7" t="str">
        <f t="shared" si="2"/>
        <v>2024-11</v>
      </c>
      <c r="C120" s="16" t="s">
        <v>14</v>
      </c>
      <c r="D120" s="20">
        <f t="shared" si="3"/>
        <v>2024</v>
      </c>
      <c r="E120" s="7">
        <v>3</v>
      </c>
      <c r="F120" s="18">
        <v>45597</v>
      </c>
      <c r="G120" s="18">
        <v>45626</v>
      </c>
      <c r="H120" s="5" t="s">
        <v>416</v>
      </c>
      <c r="I120" s="19" t="s">
        <v>428</v>
      </c>
    </row>
    <row r="121" spans="2:9">
      <c r="B121" s="7" t="str">
        <f t="shared" si="2"/>
        <v>2024-12</v>
      </c>
      <c r="C121" s="16" t="s">
        <v>15</v>
      </c>
      <c r="D121" s="20">
        <f t="shared" si="3"/>
        <v>2024</v>
      </c>
      <c r="E121" s="7">
        <v>3</v>
      </c>
      <c r="F121" s="18">
        <v>45627</v>
      </c>
      <c r="G121" s="18">
        <v>45657</v>
      </c>
      <c r="H121" s="5" t="s">
        <v>416</v>
      </c>
      <c r="I121" s="19" t="s">
        <v>428</v>
      </c>
    </row>
    <row r="122" spans="2:9">
      <c r="B122" s="7" t="str">
        <f t="shared" si="2"/>
        <v>2025-01</v>
      </c>
      <c r="C122" s="16" t="s">
        <v>4</v>
      </c>
      <c r="D122" s="20">
        <f t="shared" si="3"/>
        <v>2025</v>
      </c>
      <c r="E122" s="7">
        <v>3</v>
      </c>
      <c r="F122" s="18">
        <v>45658</v>
      </c>
      <c r="G122" s="18">
        <v>45688</v>
      </c>
      <c r="H122" s="5" t="s">
        <v>416</v>
      </c>
      <c r="I122" s="19" t="s">
        <v>428</v>
      </c>
    </row>
    <row r="123" spans="2:9">
      <c r="B123" s="7" t="str">
        <f t="shared" si="2"/>
        <v>2025-02</v>
      </c>
      <c r="C123" s="16" t="s">
        <v>5</v>
      </c>
      <c r="D123" s="20">
        <f t="shared" si="3"/>
        <v>2025</v>
      </c>
      <c r="E123" s="7">
        <v>4</v>
      </c>
      <c r="F123" s="18">
        <v>45689</v>
      </c>
      <c r="G123" s="18">
        <v>45716</v>
      </c>
      <c r="H123" s="5" t="s">
        <v>416</v>
      </c>
      <c r="I123" s="19" t="s">
        <v>428</v>
      </c>
    </row>
    <row r="124" spans="2:9">
      <c r="B124" s="7" t="str">
        <f t="shared" si="2"/>
        <v>2025-03</v>
      </c>
      <c r="C124" s="16" t="s">
        <v>6</v>
      </c>
      <c r="D124" s="20">
        <f t="shared" si="3"/>
        <v>2025</v>
      </c>
      <c r="E124" s="7">
        <v>4</v>
      </c>
      <c r="F124" s="18">
        <v>45717</v>
      </c>
      <c r="G124" s="18">
        <v>45747</v>
      </c>
      <c r="H124" s="5" t="s">
        <v>416</v>
      </c>
      <c r="I124" s="19" t="s">
        <v>428</v>
      </c>
    </row>
    <row r="125" spans="2:9">
      <c r="B125" s="7" t="str">
        <f t="shared" si="2"/>
        <v>2025-04</v>
      </c>
      <c r="C125" s="16" t="s">
        <v>7</v>
      </c>
      <c r="D125" s="20">
        <f t="shared" si="3"/>
        <v>2025</v>
      </c>
      <c r="E125" s="7">
        <v>4</v>
      </c>
      <c r="F125" s="18">
        <v>45748</v>
      </c>
      <c r="G125" s="18">
        <v>45777</v>
      </c>
      <c r="H125" s="5" t="s">
        <v>416</v>
      </c>
      <c r="I125" s="19" t="s">
        <v>428</v>
      </c>
    </row>
    <row r="126" spans="2:9">
      <c r="B126" s="7" t="str">
        <f t="shared" si="2"/>
        <v>2025-05</v>
      </c>
      <c r="C126" s="16" t="s">
        <v>8</v>
      </c>
      <c r="D126" s="20">
        <f t="shared" si="3"/>
        <v>2025</v>
      </c>
      <c r="E126" s="7">
        <v>1</v>
      </c>
      <c r="F126" s="18">
        <v>45778</v>
      </c>
      <c r="G126" s="18">
        <v>45808</v>
      </c>
      <c r="H126" s="5" t="s">
        <v>416</v>
      </c>
      <c r="I126" s="19" t="s">
        <v>428</v>
      </c>
    </row>
    <row r="127" spans="2:9">
      <c r="B127" s="7" t="str">
        <f t="shared" si="2"/>
        <v>2025-06</v>
      </c>
      <c r="C127" s="16" t="s">
        <v>9</v>
      </c>
      <c r="D127" s="20">
        <f t="shared" si="3"/>
        <v>2025</v>
      </c>
      <c r="E127" s="7">
        <v>1</v>
      </c>
      <c r="F127" s="18">
        <v>45809</v>
      </c>
      <c r="G127" s="18">
        <v>45838</v>
      </c>
      <c r="H127" s="5" t="s">
        <v>416</v>
      </c>
      <c r="I127" s="19" t="s">
        <v>428</v>
      </c>
    </row>
    <row r="128" spans="2:9">
      <c r="B128" s="7" t="str">
        <f t="shared" si="2"/>
        <v>2025-07</v>
      </c>
      <c r="C128" s="16" t="s">
        <v>10</v>
      </c>
      <c r="D128" s="20">
        <f t="shared" si="3"/>
        <v>2025</v>
      </c>
      <c r="E128" s="7">
        <v>1</v>
      </c>
      <c r="F128" s="18">
        <v>45839</v>
      </c>
      <c r="G128" s="18">
        <v>45869</v>
      </c>
      <c r="H128" s="5" t="s">
        <v>416</v>
      </c>
      <c r="I128" s="19" t="s">
        <v>428</v>
      </c>
    </row>
    <row r="129" spans="2:9">
      <c r="B129" s="7" t="str">
        <f t="shared" si="2"/>
        <v>2025-08</v>
      </c>
      <c r="C129" s="16" t="s">
        <v>11</v>
      </c>
      <c r="D129" s="20">
        <f t="shared" si="3"/>
        <v>2025</v>
      </c>
      <c r="E129" s="7">
        <v>1</v>
      </c>
      <c r="F129" s="18">
        <v>45870</v>
      </c>
      <c r="G129" s="18">
        <v>45900</v>
      </c>
      <c r="H129" s="5" t="s">
        <v>416</v>
      </c>
      <c r="I129" s="19" t="s">
        <v>428</v>
      </c>
    </row>
    <row r="130" spans="2:9">
      <c r="B130" s="7" t="str">
        <f t="shared" si="2"/>
        <v>2025-09</v>
      </c>
      <c r="C130" s="16" t="s">
        <v>12</v>
      </c>
      <c r="D130" s="20">
        <f t="shared" si="3"/>
        <v>2025</v>
      </c>
      <c r="E130" s="7">
        <v>2</v>
      </c>
      <c r="F130" s="18">
        <v>45901</v>
      </c>
      <c r="G130" s="18">
        <v>45930</v>
      </c>
      <c r="H130" s="5" t="s">
        <v>416</v>
      </c>
      <c r="I130" s="19" t="s">
        <v>428</v>
      </c>
    </row>
    <row r="131" spans="2:9">
      <c r="B131" s="7" t="str">
        <f t="shared" ref="B131:B194" si="4">REPLACE(C131,1,4,D131)</f>
        <v>2025-10</v>
      </c>
      <c r="C131" s="16" t="s">
        <v>13</v>
      </c>
      <c r="D131" s="20">
        <f t="shared" ref="D131:D194" si="5">YEAR(F131)</f>
        <v>2025</v>
      </c>
      <c r="E131" s="7">
        <v>2</v>
      </c>
      <c r="F131" s="18">
        <v>45931</v>
      </c>
      <c r="G131" s="18">
        <v>45961</v>
      </c>
      <c r="H131" s="5" t="s">
        <v>416</v>
      </c>
      <c r="I131" s="19" t="s">
        <v>428</v>
      </c>
    </row>
    <row r="132" spans="2:9">
      <c r="B132" s="7" t="str">
        <f t="shared" si="4"/>
        <v>2025-11</v>
      </c>
      <c r="C132" s="16" t="s">
        <v>14</v>
      </c>
      <c r="D132" s="20">
        <f t="shared" si="5"/>
        <v>2025</v>
      </c>
      <c r="E132" s="7">
        <v>2</v>
      </c>
      <c r="F132" s="18">
        <v>45962</v>
      </c>
      <c r="G132" s="18">
        <v>45991</v>
      </c>
      <c r="H132" s="5" t="s">
        <v>416</v>
      </c>
      <c r="I132" s="19" t="s">
        <v>428</v>
      </c>
    </row>
    <row r="133" spans="2:9">
      <c r="B133" s="7" t="str">
        <f t="shared" si="4"/>
        <v>2025-12</v>
      </c>
      <c r="C133" s="16" t="s">
        <v>15</v>
      </c>
      <c r="D133" s="20">
        <f t="shared" si="5"/>
        <v>2025</v>
      </c>
      <c r="E133" s="7">
        <v>3</v>
      </c>
      <c r="F133" s="18">
        <v>45992</v>
      </c>
      <c r="G133" s="18">
        <v>46022</v>
      </c>
      <c r="H133" s="5" t="s">
        <v>416</v>
      </c>
      <c r="I133" s="19" t="s">
        <v>428</v>
      </c>
    </row>
    <row r="134" spans="2:9">
      <c r="B134" s="7" t="str">
        <f t="shared" si="4"/>
        <v>2026-01</v>
      </c>
      <c r="C134" s="16" t="s">
        <v>4</v>
      </c>
      <c r="D134" s="20">
        <f t="shared" si="5"/>
        <v>2026</v>
      </c>
      <c r="E134" s="7">
        <v>3</v>
      </c>
      <c r="F134" s="18">
        <v>46023</v>
      </c>
      <c r="G134" s="18">
        <v>46053</v>
      </c>
      <c r="H134" s="5" t="s">
        <v>416</v>
      </c>
      <c r="I134" s="19" t="s">
        <v>428</v>
      </c>
    </row>
    <row r="135" spans="2:9">
      <c r="B135" s="7" t="str">
        <f t="shared" si="4"/>
        <v>2026-02</v>
      </c>
      <c r="C135" s="16" t="s">
        <v>5</v>
      </c>
      <c r="D135" s="20">
        <f t="shared" si="5"/>
        <v>2026</v>
      </c>
      <c r="E135" s="7">
        <v>3</v>
      </c>
      <c r="F135" s="18">
        <v>46054</v>
      </c>
      <c r="G135" s="18">
        <v>46081</v>
      </c>
      <c r="H135" s="5" t="s">
        <v>416</v>
      </c>
      <c r="I135" s="19" t="s">
        <v>428</v>
      </c>
    </row>
    <row r="136" spans="2:9">
      <c r="B136" s="7" t="str">
        <f t="shared" si="4"/>
        <v>2026-03</v>
      </c>
      <c r="C136" s="16" t="s">
        <v>6</v>
      </c>
      <c r="D136" s="20">
        <f t="shared" si="5"/>
        <v>2026</v>
      </c>
      <c r="E136" s="7">
        <v>4</v>
      </c>
      <c r="F136" s="18">
        <v>46082</v>
      </c>
      <c r="G136" s="18">
        <v>46112</v>
      </c>
      <c r="H136" s="5" t="s">
        <v>416</v>
      </c>
      <c r="I136" s="19" t="s">
        <v>428</v>
      </c>
    </row>
    <row r="137" spans="2:9">
      <c r="B137" s="7" t="str">
        <f t="shared" si="4"/>
        <v>2026-04</v>
      </c>
      <c r="C137" s="16" t="s">
        <v>7</v>
      </c>
      <c r="D137" s="20">
        <f t="shared" si="5"/>
        <v>2026</v>
      </c>
      <c r="E137" s="7">
        <v>4</v>
      </c>
      <c r="F137" s="18">
        <v>46113</v>
      </c>
      <c r="G137" s="18">
        <v>46142</v>
      </c>
      <c r="H137" s="5" t="s">
        <v>416</v>
      </c>
      <c r="I137" s="19" t="s">
        <v>428</v>
      </c>
    </row>
    <row r="138" spans="2:9">
      <c r="B138" s="7" t="str">
        <f t="shared" si="4"/>
        <v>2026-05</v>
      </c>
      <c r="C138" s="16" t="s">
        <v>8</v>
      </c>
      <c r="D138" s="20">
        <f t="shared" si="5"/>
        <v>2026</v>
      </c>
      <c r="E138" s="7">
        <v>4</v>
      </c>
      <c r="F138" s="18">
        <v>46143</v>
      </c>
      <c r="G138" s="18">
        <v>46173</v>
      </c>
      <c r="H138" s="5" t="s">
        <v>416</v>
      </c>
      <c r="I138" s="19" t="s">
        <v>428</v>
      </c>
    </row>
    <row r="139" spans="2:9">
      <c r="B139" s="7" t="str">
        <f t="shared" si="4"/>
        <v>2026-06</v>
      </c>
      <c r="C139" s="16" t="s">
        <v>9</v>
      </c>
      <c r="D139" s="20">
        <f t="shared" si="5"/>
        <v>2026</v>
      </c>
      <c r="E139" s="7">
        <v>1</v>
      </c>
      <c r="F139" s="18">
        <v>46174</v>
      </c>
      <c r="G139" s="18">
        <v>46203</v>
      </c>
      <c r="H139" s="5" t="s">
        <v>416</v>
      </c>
      <c r="I139" s="19" t="s">
        <v>428</v>
      </c>
    </row>
    <row r="140" spans="2:9">
      <c r="B140" s="7" t="str">
        <f t="shared" si="4"/>
        <v>2026-07</v>
      </c>
      <c r="C140" s="16" t="s">
        <v>10</v>
      </c>
      <c r="D140" s="20">
        <f t="shared" si="5"/>
        <v>2026</v>
      </c>
      <c r="E140" s="7">
        <v>1</v>
      </c>
      <c r="F140" s="18">
        <v>46204</v>
      </c>
      <c r="G140" s="18">
        <v>46234</v>
      </c>
      <c r="H140" s="5" t="s">
        <v>416</v>
      </c>
      <c r="I140" s="19" t="s">
        <v>428</v>
      </c>
    </row>
    <row r="141" spans="2:9">
      <c r="B141" s="7" t="str">
        <f t="shared" si="4"/>
        <v>2026-08</v>
      </c>
      <c r="C141" s="16" t="s">
        <v>11</v>
      </c>
      <c r="D141" s="20">
        <f t="shared" si="5"/>
        <v>2026</v>
      </c>
      <c r="E141" s="7">
        <v>1</v>
      </c>
      <c r="F141" s="18">
        <v>46235</v>
      </c>
      <c r="G141" s="18">
        <v>46265</v>
      </c>
      <c r="H141" s="5" t="s">
        <v>416</v>
      </c>
      <c r="I141" s="19" t="s">
        <v>428</v>
      </c>
    </row>
    <row r="142" spans="2:9">
      <c r="B142" s="7" t="str">
        <f t="shared" si="4"/>
        <v>2026-09</v>
      </c>
      <c r="C142" s="16" t="s">
        <v>12</v>
      </c>
      <c r="D142" s="20">
        <f t="shared" si="5"/>
        <v>2026</v>
      </c>
      <c r="E142" s="7">
        <v>2</v>
      </c>
      <c r="F142" s="18">
        <v>46266</v>
      </c>
      <c r="G142" s="18">
        <v>46295</v>
      </c>
      <c r="H142" s="5" t="s">
        <v>416</v>
      </c>
      <c r="I142" s="19" t="s">
        <v>428</v>
      </c>
    </row>
    <row r="143" spans="2:9">
      <c r="B143" s="7" t="str">
        <f t="shared" si="4"/>
        <v>2026-10</v>
      </c>
      <c r="C143" s="16" t="s">
        <v>13</v>
      </c>
      <c r="D143" s="20">
        <f t="shared" si="5"/>
        <v>2026</v>
      </c>
      <c r="E143" s="7">
        <v>2</v>
      </c>
      <c r="F143" s="18">
        <v>46296</v>
      </c>
      <c r="G143" s="18">
        <v>46326</v>
      </c>
      <c r="H143" s="5" t="s">
        <v>416</v>
      </c>
      <c r="I143" s="19" t="s">
        <v>428</v>
      </c>
    </row>
    <row r="144" spans="2:9">
      <c r="B144" s="7" t="str">
        <f t="shared" si="4"/>
        <v>2026-11</v>
      </c>
      <c r="C144" s="16" t="s">
        <v>14</v>
      </c>
      <c r="D144" s="20">
        <f t="shared" si="5"/>
        <v>2026</v>
      </c>
      <c r="E144" s="7">
        <v>2</v>
      </c>
      <c r="F144" s="18">
        <v>46327</v>
      </c>
      <c r="G144" s="18">
        <v>46356</v>
      </c>
      <c r="H144" s="5" t="s">
        <v>416</v>
      </c>
      <c r="I144" s="19" t="s">
        <v>428</v>
      </c>
    </row>
    <row r="145" spans="2:9">
      <c r="B145" s="7" t="str">
        <f t="shared" si="4"/>
        <v>2026-12</v>
      </c>
      <c r="C145" s="16" t="s">
        <v>15</v>
      </c>
      <c r="D145" s="20">
        <f t="shared" si="5"/>
        <v>2026</v>
      </c>
      <c r="E145" s="7">
        <v>3</v>
      </c>
      <c r="F145" s="18">
        <v>46357</v>
      </c>
      <c r="G145" s="18">
        <v>46387</v>
      </c>
      <c r="H145" s="5" t="s">
        <v>416</v>
      </c>
      <c r="I145" s="19" t="s">
        <v>428</v>
      </c>
    </row>
    <row r="146" spans="2:9">
      <c r="B146" s="7" t="str">
        <f t="shared" si="4"/>
        <v>2027-01</v>
      </c>
      <c r="C146" s="16" t="s">
        <v>4</v>
      </c>
      <c r="D146" s="20">
        <f t="shared" si="5"/>
        <v>2027</v>
      </c>
      <c r="E146" s="7">
        <v>3</v>
      </c>
      <c r="F146" s="18">
        <v>46388</v>
      </c>
      <c r="G146" s="18">
        <v>46418</v>
      </c>
      <c r="H146" s="5" t="s">
        <v>416</v>
      </c>
      <c r="I146" s="19" t="s">
        <v>428</v>
      </c>
    </row>
    <row r="147" spans="2:9">
      <c r="B147" s="7" t="str">
        <f t="shared" si="4"/>
        <v>2027-02</v>
      </c>
      <c r="C147" s="16" t="s">
        <v>5</v>
      </c>
      <c r="D147" s="20">
        <f t="shared" si="5"/>
        <v>2027</v>
      </c>
      <c r="E147" s="7">
        <v>3</v>
      </c>
      <c r="F147" s="18">
        <v>46419</v>
      </c>
      <c r="G147" s="18">
        <v>46446</v>
      </c>
      <c r="H147" s="5" t="s">
        <v>416</v>
      </c>
      <c r="I147" s="19" t="s">
        <v>428</v>
      </c>
    </row>
    <row r="148" spans="2:9">
      <c r="B148" s="7" t="str">
        <f t="shared" si="4"/>
        <v>2027-03</v>
      </c>
      <c r="C148" s="16" t="s">
        <v>6</v>
      </c>
      <c r="D148" s="20">
        <f t="shared" si="5"/>
        <v>2027</v>
      </c>
      <c r="E148" s="7">
        <v>4</v>
      </c>
      <c r="F148" s="18">
        <v>46447</v>
      </c>
      <c r="G148" s="18">
        <v>46477</v>
      </c>
      <c r="H148" s="5" t="s">
        <v>416</v>
      </c>
      <c r="I148" s="19" t="s">
        <v>428</v>
      </c>
    </row>
    <row r="149" spans="2:9">
      <c r="B149" s="7" t="str">
        <f t="shared" si="4"/>
        <v>2027-04</v>
      </c>
      <c r="C149" s="16" t="s">
        <v>7</v>
      </c>
      <c r="D149" s="20">
        <f t="shared" si="5"/>
        <v>2027</v>
      </c>
      <c r="E149" s="7">
        <v>4</v>
      </c>
      <c r="F149" s="18">
        <v>46478</v>
      </c>
      <c r="G149" s="18">
        <v>46507</v>
      </c>
      <c r="H149" s="5" t="s">
        <v>416</v>
      </c>
      <c r="I149" s="19" t="s">
        <v>428</v>
      </c>
    </row>
    <row r="150" spans="2:9">
      <c r="B150" s="7" t="str">
        <f t="shared" si="4"/>
        <v>2027-05</v>
      </c>
      <c r="C150" s="16" t="s">
        <v>8</v>
      </c>
      <c r="D150" s="20">
        <f t="shared" si="5"/>
        <v>2027</v>
      </c>
      <c r="E150" s="7">
        <v>4</v>
      </c>
      <c r="F150" s="18">
        <v>46508</v>
      </c>
      <c r="G150" s="18">
        <v>46538</v>
      </c>
      <c r="H150" s="5" t="s">
        <v>416</v>
      </c>
      <c r="I150" s="19" t="s">
        <v>428</v>
      </c>
    </row>
    <row r="151" spans="2:9">
      <c r="B151" s="7" t="str">
        <f t="shared" si="4"/>
        <v>2027-06</v>
      </c>
      <c r="C151" s="16" t="s">
        <v>9</v>
      </c>
      <c r="D151" s="20">
        <f t="shared" si="5"/>
        <v>2027</v>
      </c>
      <c r="E151" s="7">
        <v>1</v>
      </c>
      <c r="F151" s="18">
        <v>46539</v>
      </c>
      <c r="G151" s="18">
        <v>46568</v>
      </c>
      <c r="H151" s="5" t="s">
        <v>416</v>
      </c>
      <c r="I151" s="19" t="s">
        <v>428</v>
      </c>
    </row>
    <row r="152" spans="2:9">
      <c r="B152" s="7" t="str">
        <f t="shared" si="4"/>
        <v>2027-07</v>
      </c>
      <c r="C152" s="16" t="s">
        <v>10</v>
      </c>
      <c r="D152" s="20">
        <f t="shared" si="5"/>
        <v>2027</v>
      </c>
      <c r="E152" s="7">
        <v>1</v>
      </c>
      <c r="F152" s="18">
        <v>46569</v>
      </c>
      <c r="G152" s="18">
        <v>46599</v>
      </c>
      <c r="H152" s="5" t="s">
        <v>416</v>
      </c>
      <c r="I152" s="19" t="s">
        <v>428</v>
      </c>
    </row>
    <row r="153" spans="2:9">
      <c r="B153" s="7" t="str">
        <f t="shared" si="4"/>
        <v>2027-08</v>
      </c>
      <c r="C153" s="16" t="s">
        <v>11</v>
      </c>
      <c r="D153" s="20">
        <f t="shared" si="5"/>
        <v>2027</v>
      </c>
      <c r="E153" s="7">
        <v>1</v>
      </c>
      <c r="F153" s="18">
        <v>46600</v>
      </c>
      <c r="G153" s="18">
        <v>46630</v>
      </c>
      <c r="H153" s="5" t="s">
        <v>416</v>
      </c>
      <c r="I153" s="19" t="s">
        <v>428</v>
      </c>
    </row>
    <row r="154" spans="2:9">
      <c r="B154" s="7" t="str">
        <f t="shared" si="4"/>
        <v>2027-09</v>
      </c>
      <c r="C154" s="16" t="s">
        <v>12</v>
      </c>
      <c r="D154" s="20">
        <f t="shared" si="5"/>
        <v>2027</v>
      </c>
      <c r="E154" s="7">
        <v>1</v>
      </c>
      <c r="F154" s="18">
        <v>46631</v>
      </c>
      <c r="G154" s="18">
        <v>46660</v>
      </c>
      <c r="H154" s="5" t="s">
        <v>416</v>
      </c>
      <c r="I154" s="19" t="s">
        <v>428</v>
      </c>
    </row>
    <row r="155" spans="2:9">
      <c r="B155" s="7" t="str">
        <f t="shared" si="4"/>
        <v>2027-10</v>
      </c>
      <c r="C155" s="16" t="s">
        <v>13</v>
      </c>
      <c r="D155" s="20">
        <f t="shared" si="5"/>
        <v>2027</v>
      </c>
      <c r="E155" s="7">
        <v>2</v>
      </c>
      <c r="F155" s="18">
        <v>46661</v>
      </c>
      <c r="G155" s="18">
        <v>46691</v>
      </c>
      <c r="H155" s="5" t="s">
        <v>416</v>
      </c>
      <c r="I155" s="19" t="s">
        <v>428</v>
      </c>
    </row>
    <row r="156" spans="2:9">
      <c r="B156" s="7" t="str">
        <f t="shared" si="4"/>
        <v>2027-11</v>
      </c>
      <c r="C156" s="16" t="s">
        <v>14</v>
      </c>
      <c r="D156" s="20">
        <f t="shared" si="5"/>
        <v>2027</v>
      </c>
      <c r="E156" s="7">
        <v>2</v>
      </c>
      <c r="F156" s="18">
        <v>46692</v>
      </c>
      <c r="G156" s="18">
        <v>46721</v>
      </c>
      <c r="H156" s="5" t="s">
        <v>416</v>
      </c>
      <c r="I156" s="19" t="s">
        <v>428</v>
      </c>
    </row>
    <row r="157" spans="2:9">
      <c r="B157" s="7" t="str">
        <f t="shared" si="4"/>
        <v>2027-12</v>
      </c>
      <c r="C157" s="16" t="s">
        <v>15</v>
      </c>
      <c r="D157" s="20">
        <f t="shared" si="5"/>
        <v>2027</v>
      </c>
      <c r="E157" s="7">
        <v>2</v>
      </c>
      <c r="F157" s="18">
        <v>46722</v>
      </c>
      <c r="G157" s="18">
        <v>46752</v>
      </c>
      <c r="H157" s="5" t="s">
        <v>416</v>
      </c>
      <c r="I157" s="19" t="s">
        <v>428</v>
      </c>
    </row>
    <row r="158" spans="2:9">
      <c r="B158" s="7" t="str">
        <f t="shared" si="4"/>
        <v>2028-01</v>
      </c>
      <c r="C158" s="16" t="s">
        <v>4</v>
      </c>
      <c r="D158" s="20">
        <f t="shared" si="5"/>
        <v>2028</v>
      </c>
      <c r="E158" s="7">
        <v>3</v>
      </c>
      <c r="F158" s="18">
        <v>46753</v>
      </c>
      <c r="G158" s="18">
        <v>46783</v>
      </c>
      <c r="H158" s="5" t="s">
        <v>416</v>
      </c>
      <c r="I158" s="19" t="s">
        <v>428</v>
      </c>
    </row>
    <row r="159" spans="2:9">
      <c r="B159" s="7" t="str">
        <f t="shared" si="4"/>
        <v>2028-02</v>
      </c>
      <c r="C159" s="16" t="s">
        <v>5</v>
      </c>
      <c r="D159" s="20">
        <f t="shared" si="5"/>
        <v>2028</v>
      </c>
      <c r="E159" s="7">
        <v>3</v>
      </c>
      <c r="F159" s="18">
        <v>46784</v>
      </c>
      <c r="G159" s="18">
        <v>46812</v>
      </c>
      <c r="H159" s="5" t="s">
        <v>416</v>
      </c>
      <c r="I159" s="19" t="s">
        <v>428</v>
      </c>
    </row>
    <row r="160" spans="2:9">
      <c r="B160" s="7" t="str">
        <f t="shared" si="4"/>
        <v>2028-03</v>
      </c>
      <c r="C160" s="16" t="s">
        <v>6</v>
      </c>
      <c r="D160" s="20">
        <f t="shared" si="5"/>
        <v>2028</v>
      </c>
      <c r="E160" s="7">
        <v>3</v>
      </c>
      <c r="F160" s="18">
        <v>46813</v>
      </c>
      <c r="G160" s="18">
        <v>46843</v>
      </c>
      <c r="H160" s="5" t="s">
        <v>416</v>
      </c>
      <c r="I160" s="19" t="s">
        <v>428</v>
      </c>
    </row>
    <row r="161" spans="2:9">
      <c r="B161" s="7" t="str">
        <f t="shared" si="4"/>
        <v>2028-04</v>
      </c>
      <c r="C161" s="16" t="s">
        <v>7</v>
      </c>
      <c r="D161" s="20">
        <f t="shared" si="5"/>
        <v>2028</v>
      </c>
      <c r="E161" s="7">
        <v>4</v>
      </c>
      <c r="F161" s="18">
        <v>46844</v>
      </c>
      <c r="G161" s="18">
        <v>46873</v>
      </c>
      <c r="H161" s="5" t="s">
        <v>416</v>
      </c>
      <c r="I161" s="19" t="s">
        <v>428</v>
      </c>
    </row>
    <row r="162" spans="2:9">
      <c r="B162" s="7" t="str">
        <f t="shared" si="4"/>
        <v>2028-05</v>
      </c>
      <c r="C162" s="16" t="s">
        <v>8</v>
      </c>
      <c r="D162" s="20">
        <f t="shared" si="5"/>
        <v>2028</v>
      </c>
      <c r="E162" s="7">
        <v>4</v>
      </c>
      <c r="F162" s="18">
        <v>46874</v>
      </c>
      <c r="G162" s="18">
        <v>46904</v>
      </c>
      <c r="H162" s="5" t="s">
        <v>416</v>
      </c>
      <c r="I162" s="19" t="s">
        <v>428</v>
      </c>
    </row>
    <row r="163" spans="2:9">
      <c r="B163" s="7" t="str">
        <f t="shared" si="4"/>
        <v>2028-06</v>
      </c>
      <c r="C163" s="16" t="s">
        <v>9</v>
      </c>
      <c r="D163" s="20">
        <f t="shared" si="5"/>
        <v>2028</v>
      </c>
      <c r="E163" s="7">
        <v>4</v>
      </c>
      <c r="F163" s="18">
        <v>46905</v>
      </c>
      <c r="G163" s="18">
        <v>46934</v>
      </c>
      <c r="H163" s="5" t="s">
        <v>416</v>
      </c>
      <c r="I163" s="19" t="s">
        <v>428</v>
      </c>
    </row>
    <row r="164" spans="2:9">
      <c r="B164" s="7" t="str">
        <f t="shared" si="4"/>
        <v>2028-07</v>
      </c>
      <c r="C164" s="16" t="s">
        <v>10</v>
      </c>
      <c r="D164" s="20">
        <f t="shared" si="5"/>
        <v>2028</v>
      </c>
      <c r="E164" s="7">
        <v>1</v>
      </c>
      <c r="F164" s="18">
        <v>46935</v>
      </c>
      <c r="G164" s="18">
        <v>46965</v>
      </c>
      <c r="H164" s="5" t="s">
        <v>416</v>
      </c>
      <c r="I164" s="19" t="s">
        <v>428</v>
      </c>
    </row>
    <row r="165" spans="2:9">
      <c r="B165" s="7" t="str">
        <f t="shared" si="4"/>
        <v>2028-08</v>
      </c>
      <c r="C165" s="16" t="s">
        <v>11</v>
      </c>
      <c r="D165" s="20">
        <f t="shared" si="5"/>
        <v>2028</v>
      </c>
      <c r="E165" s="7">
        <v>1</v>
      </c>
      <c r="F165" s="18">
        <v>46966</v>
      </c>
      <c r="G165" s="18">
        <v>46996</v>
      </c>
      <c r="H165" s="5" t="s">
        <v>416</v>
      </c>
      <c r="I165" s="19" t="s">
        <v>428</v>
      </c>
    </row>
    <row r="166" spans="2:9">
      <c r="B166" s="7" t="str">
        <f t="shared" si="4"/>
        <v>2028-09</v>
      </c>
      <c r="C166" s="16" t="s">
        <v>12</v>
      </c>
      <c r="D166" s="20">
        <f t="shared" si="5"/>
        <v>2028</v>
      </c>
      <c r="E166" s="7">
        <v>1</v>
      </c>
      <c r="F166" s="18">
        <v>46997</v>
      </c>
      <c r="G166" s="18">
        <v>47026</v>
      </c>
      <c r="H166" s="5" t="s">
        <v>416</v>
      </c>
      <c r="I166" s="19" t="s">
        <v>428</v>
      </c>
    </row>
    <row r="167" spans="2:9">
      <c r="B167" s="7" t="str">
        <f t="shared" si="4"/>
        <v>2028-10</v>
      </c>
      <c r="C167" s="16" t="s">
        <v>13</v>
      </c>
      <c r="D167" s="20">
        <f t="shared" si="5"/>
        <v>2028</v>
      </c>
      <c r="E167" s="7">
        <v>2</v>
      </c>
      <c r="F167" s="18">
        <v>47027</v>
      </c>
      <c r="G167" s="18">
        <v>47057</v>
      </c>
      <c r="H167" s="5" t="s">
        <v>416</v>
      </c>
      <c r="I167" s="19" t="s">
        <v>428</v>
      </c>
    </row>
    <row r="168" spans="2:9">
      <c r="B168" s="7" t="str">
        <f t="shared" si="4"/>
        <v>2028-11</v>
      </c>
      <c r="C168" s="16" t="s">
        <v>14</v>
      </c>
      <c r="D168" s="20">
        <f t="shared" si="5"/>
        <v>2028</v>
      </c>
      <c r="E168" s="7">
        <v>2</v>
      </c>
      <c r="F168" s="18">
        <v>47058</v>
      </c>
      <c r="G168" s="18">
        <v>47087</v>
      </c>
      <c r="H168" s="5" t="s">
        <v>416</v>
      </c>
      <c r="I168" s="19" t="s">
        <v>428</v>
      </c>
    </row>
    <row r="169" spans="2:9">
      <c r="B169" s="7" t="str">
        <f t="shared" si="4"/>
        <v>2028-12</v>
      </c>
      <c r="C169" s="16" t="s">
        <v>15</v>
      </c>
      <c r="D169" s="20">
        <f t="shared" si="5"/>
        <v>2028</v>
      </c>
      <c r="E169" s="7">
        <v>2</v>
      </c>
      <c r="F169" s="18">
        <v>47088</v>
      </c>
      <c r="G169" s="18">
        <v>47118</v>
      </c>
      <c r="H169" s="5" t="s">
        <v>416</v>
      </c>
      <c r="I169" s="19" t="s">
        <v>428</v>
      </c>
    </row>
    <row r="170" spans="2:9">
      <c r="B170" s="7" t="str">
        <f t="shared" si="4"/>
        <v>2029-01</v>
      </c>
      <c r="C170" s="16" t="s">
        <v>4</v>
      </c>
      <c r="D170" s="20">
        <f t="shared" si="5"/>
        <v>2029</v>
      </c>
      <c r="E170" s="7">
        <v>3</v>
      </c>
      <c r="F170" s="18">
        <v>47119</v>
      </c>
      <c r="G170" s="18">
        <v>47149</v>
      </c>
      <c r="H170" s="5" t="s">
        <v>416</v>
      </c>
      <c r="I170" s="19" t="s">
        <v>428</v>
      </c>
    </row>
    <row r="171" spans="2:9">
      <c r="B171" s="7" t="str">
        <f t="shared" si="4"/>
        <v>2029-02</v>
      </c>
      <c r="C171" s="16" t="s">
        <v>5</v>
      </c>
      <c r="D171" s="20">
        <f t="shared" si="5"/>
        <v>2029</v>
      </c>
      <c r="E171" s="7">
        <v>3</v>
      </c>
      <c r="F171" s="18">
        <v>47150</v>
      </c>
      <c r="G171" s="18">
        <v>47177</v>
      </c>
      <c r="H171" s="5" t="s">
        <v>416</v>
      </c>
      <c r="I171" s="19" t="s">
        <v>428</v>
      </c>
    </row>
    <row r="172" spans="2:9">
      <c r="B172" s="7" t="str">
        <f t="shared" si="4"/>
        <v>2029-03</v>
      </c>
      <c r="C172" s="16" t="s">
        <v>6</v>
      </c>
      <c r="D172" s="20">
        <f t="shared" si="5"/>
        <v>2029</v>
      </c>
      <c r="E172" s="7">
        <v>3</v>
      </c>
      <c r="F172" s="18">
        <v>47178</v>
      </c>
      <c r="G172" s="18">
        <v>47208</v>
      </c>
      <c r="H172" s="5" t="s">
        <v>416</v>
      </c>
      <c r="I172" s="19" t="s">
        <v>428</v>
      </c>
    </row>
    <row r="173" spans="2:9">
      <c r="B173" s="7" t="str">
        <f t="shared" si="4"/>
        <v>2029-04</v>
      </c>
      <c r="C173" s="16" t="s">
        <v>7</v>
      </c>
      <c r="D173" s="20">
        <f t="shared" si="5"/>
        <v>2029</v>
      </c>
      <c r="E173" s="7">
        <v>4</v>
      </c>
      <c r="F173" s="18">
        <v>47209</v>
      </c>
      <c r="G173" s="18">
        <v>47238</v>
      </c>
      <c r="H173" s="5" t="s">
        <v>416</v>
      </c>
      <c r="I173" s="19" t="s">
        <v>428</v>
      </c>
    </row>
    <row r="174" spans="2:9">
      <c r="B174" s="7" t="str">
        <f t="shared" si="4"/>
        <v>2029-05</v>
      </c>
      <c r="C174" s="16" t="s">
        <v>8</v>
      </c>
      <c r="D174" s="20">
        <f t="shared" si="5"/>
        <v>2029</v>
      </c>
      <c r="E174" s="7">
        <v>4</v>
      </c>
      <c r="F174" s="18">
        <v>47239</v>
      </c>
      <c r="G174" s="18">
        <v>47269</v>
      </c>
      <c r="H174" s="5" t="s">
        <v>416</v>
      </c>
      <c r="I174" s="19" t="s">
        <v>428</v>
      </c>
    </row>
    <row r="175" spans="2:9">
      <c r="B175" s="7" t="str">
        <f t="shared" si="4"/>
        <v>2029-06</v>
      </c>
      <c r="C175" s="16" t="s">
        <v>9</v>
      </c>
      <c r="D175" s="20">
        <f t="shared" si="5"/>
        <v>2029</v>
      </c>
      <c r="E175" s="7">
        <v>4</v>
      </c>
      <c r="F175" s="18">
        <v>47270</v>
      </c>
      <c r="G175" s="18">
        <v>47299</v>
      </c>
      <c r="H175" s="5" t="s">
        <v>416</v>
      </c>
      <c r="I175" s="19" t="s">
        <v>428</v>
      </c>
    </row>
    <row r="176" spans="2:9">
      <c r="B176" s="7" t="str">
        <f t="shared" si="4"/>
        <v>2029-07</v>
      </c>
      <c r="C176" s="16" t="s">
        <v>10</v>
      </c>
      <c r="D176" s="20">
        <f t="shared" si="5"/>
        <v>2029</v>
      </c>
      <c r="E176" s="7">
        <v>1</v>
      </c>
      <c r="F176" s="18">
        <v>47300</v>
      </c>
      <c r="G176" s="18">
        <v>47330</v>
      </c>
      <c r="H176" s="5" t="s">
        <v>416</v>
      </c>
      <c r="I176" s="19" t="s">
        <v>428</v>
      </c>
    </row>
    <row r="177" spans="2:9">
      <c r="B177" s="7" t="str">
        <f t="shared" si="4"/>
        <v>2029-08</v>
      </c>
      <c r="C177" s="16" t="s">
        <v>11</v>
      </c>
      <c r="D177" s="20">
        <f t="shared" si="5"/>
        <v>2029</v>
      </c>
      <c r="E177" s="7">
        <v>1</v>
      </c>
      <c r="F177" s="18">
        <v>47331</v>
      </c>
      <c r="G177" s="18">
        <v>47361</v>
      </c>
      <c r="H177" s="5" t="s">
        <v>416</v>
      </c>
      <c r="I177" s="19" t="s">
        <v>428</v>
      </c>
    </row>
    <row r="178" spans="2:9">
      <c r="B178" s="7" t="str">
        <f t="shared" si="4"/>
        <v>2029-09</v>
      </c>
      <c r="C178" s="16" t="s">
        <v>12</v>
      </c>
      <c r="D178" s="20">
        <f t="shared" si="5"/>
        <v>2029</v>
      </c>
      <c r="E178" s="7">
        <v>1</v>
      </c>
      <c r="F178" s="18">
        <v>47362</v>
      </c>
      <c r="G178" s="18">
        <v>47391</v>
      </c>
      <c r="H178" s="5" t="s">
        <v>416</v>
      </c>
      <c r="I178" s="19" t="s">
        <v>428</v>
      </c>
    </row>
    <row r="179" spans="2:9">
      <c r="B179" s="7" t="str">
        <f t="shared" si="4"/>
        <v>2029-10</v>
      </c>
      <c r="C179" s="16" t="s">
        <v>13</v>
      </c>
      <c r="D179" s="20">
        <f t="shared" si="5"/>
        <v>2029</v>
      </c>
      <c r="E179" s="7">
        <v>1</v>
      </c>
      <c r="F179" s="18">
        <v>47392</v>
      </c>
      <c r="G179" s="18">
        <v>47422</v>
      </c>
      <c r="H179" s="5" t="s">
        <v>416</v>
      </c>
      <c r="I179" s="19" t="s">
        <v>428</v>
      </c>
    </row>
    <row r="180" spans="2:9">
      <c r="B180" s="7" t="str">
        <f t="shared" si="4"/>
        <v>2029-11</v>
      </c>
      <c r="C180" s="16" t="s">
        <v>14</v>
      </c>
      <c r="D180" s="20">
        <f t="shared" si="5"/>
        <v>2029</v>
      </c>
      <c r="E180" s="7">
        <v>2</v>
      </c>
      <c r="F180" s="18">
        <v>47423</v>
      </c>
      <c r="G180" s="18">
        <v>47452</v>
      </c>
      <c r="H180" s="5" t="s">
        <v>416</v>
      </c>
      <c r="I180" s="19" t="s">
        <v>428</v>
      </c>
    </row>
    <row r="181" spans="2:9">
      <c r="B181" s="7" t="str">
        <f t="shared" si="4"/>
        <v>2029-12</v>
      </c>
      <c r="C181" s="16" t="s">
        <v>15</v>
      </c>
      <c r="D181" s="20">
        <f t="shared" si="5"/>
        <v>2029</v>
      </c>
      <c r="E181" s="7">
        <v>2</v>
      </c>
      <c r="F181" s="18">
        <v>47453</v>
      </c>
      <c r="G181" s="18">
        <v>47483</v>
      </c>
      <c r="H181" s="5" t="s">
        <v>416</v>
      </c>
      <c r="I181" s="19" t="s">
        <v>428</v>
      </c>
    </row>
    <row r="182" spans="2:9">
      <c r="B182" s="7" t="str">
        <f t="shared" si="4"/>
        <v>2030-01</v>
      </c>
      <c r="C182" s="16" t="s">
        <v>4</v>
      </c>
      <c r="D182" s="20">
        <f t="shared" si="5"/>
        <v>2030</v>
      </c>
      <c r="E182" s="7">
        <v>2</v>
      </c>
      <c r="F182" s="18">
        <v>47484</v>
      </c>
      <c r="G182" s="18">
        <v>47514</v>
      </c>
      <c r="H182" s="5" t="s">
        <v>416</v>
      </c>
      <c r="I182" s="19" t="s">
        <v>428</v>
      </c>
    </row>
    <row r="183" spans="2:9">
      <c r="B183" s="7" t="str">
        <f t="shared" si="4"/>
        <v>2030-02</v>
      </c>
      <c r="C183" s="16" t="s">
        <v>5</v>
      </c>
      <c r="D183" s="20">
        <f t="shared" si="5"/>
        <v>2030</v>
      </c>
      <c r="E183" s="7">
        <v>3</v>
      </c>
      <c r="F183" s="18">
        <v>47515</v>
      </c>
      <c r="G183" s="18">
        <v>47542</v>
      </c>
      <c r="H183" s="5" t="s">
        <v>416</v>
      </c>
      <c r="I183" s="19" t="s">
        <v>428</v>
      </c>
    </row>
    <row r="184" spans="2:9">
      <c r="B184" s="7" t="str">
        <f t="shared" si="4"/>
        <v>2030-03</v>
      </c>
      <c r="C184" s="16" t="s">
        <v>6</v>
      </c>
      <c r="D184" s="20">
        <f t="shared" si="5"/>
        <v>2030</v>
      </c>
      <c r="E184" s="7">
        <v>3</v>
      </c>
      <c r="F184" s="18">
        <v>47543</v>
      </c>
      <c r="G184" s="18">
        <v>47573</v>
      </c>
      <c r="H184" s="5" t="s">
        <v>416</v>
      </c>
      <c r="I184" s="19" t="s">
        <v>428</v>
      </c>
    </row>
    <row r="185" spans="2:9">
      <c r="B185" s="7" t="str">
        <f t="shared" si="4"/>
        <v>2030-04</v>
      </c>
      <c r="C185" s="16" t="s">
        <v>7</v>
      </c>
      <c r="D185" s="20">
        <f t="shared" si="5"/>
        <v>2030</v>
      </c>
      <c r="E185" s="7">
        <v>3</v>
      </c>
      <c r="F185" s="18">
        <v>47574</v>
      </c>
      <c r="G185" s="18">
        <v>47603</v>
      </c>
      <c r="H185" s="5" t="s">
        <v>416</v>
      </c>
      <c r="I185" s="19" t="s">
        <v>428</v>
      </c>
    </row>
    <row r="186" spans="2:9">
      <c r="B186" s="7" t="str">
        <f t="shared" si="4"/>
        <v>2030-05</v>
      </c>
      <c r="C186" s="16" t="s">
        <v>8</v>
      </c>
      <c r="D186" s="20">
        <f t="shared" si="5"/>
        <v>2030</v>
      </c>
      <c r="E186" s="7">
        <v>4</v>
      </c>
      <c r="F186" s="18">
        <v>47604</v>
      </c>
      <c r="G186" s="18">
        <v>47634</v>
      </c>
      <c r="H186" s="5" t="s">
        <v>416</v>
      </c>
      <c r="I186" s="19" t="s">
        <v>428</v>
      </c>
    </row>
    <row r="187" spans="2:9">
      <c r="B187" s="7" t="str">
        <f t="shared" si="4"/>
        <v>2030-06</v>
      </c>
      <c r="C187" s="16" t="s">
        <v>9</v>
      </c>
      <c r="D187" s="20">
        <f t="shared" si="5"/>
        <v>2030</v>
      </c>
      <c r="E187" s="7">
        <v>4</v>
      </c>
      <c r="F187" s="18">
        <v>47635</v>
      </c>
      <c r="G187" s="18">
        <v>47664</v>
      </c>
      <c r="H187" s="5" t="s">
        <v>416</v>
      </c>
      <c r="I187" s="19" t="s">
        <v>428</v>
      </c>
    </row>
    <row r="188" spans="2:9">
      <c r="B188" s="7" t="str">
        <f t="shared" si="4"/>
        <v>2030-07</v>
      </c>
      <c r="C188" s="16" t="s">
        <v>10</v>
      </c>
      <c r="D188" s="20">
        <f t="shared" si="5"/>
        <v>2030</v>
      </c>
      <c r="E188" s="7">
        <v>4</v>
      </c>
      <c r="F188" s="18">
        <v>47665</v>
      </c>
      <c r="G188" s="18">
        <v>47695</v>
      </c>
      <c r="H188" s="5" t="s">
        <v>416</v>
      </c>
      <c r="I188" s="19" t="s">
        <v>428</v>
      </c>
    </row>
    <row r="189" spans="2:9">
      <c r="B189" s="7" t="str">
        <f t="shared" si="4"/>
        <v>2030-08</v>
      </c>
      <c r="C189" s="16" t="s">
        <v>11</v>
      </c>
      <c r="D189" s="20">
        <f t="shared" si="5"/>
        <v>2030</v>
      </c>
      <c r="E189" s="7">
        <v>1</v>
      </c>
      <c r="F189" s="18">
        <v>47696</v>
      </c>
      <c r="G189" s="18">
        <v>47726</v>
      </c>
      <c r="H189" s="5" t="s">
        <v>416</v>
      </c>
      <c r="I189" s="19" t="s">
        <v>428</v>
      </c>
    </row>
    <row r="190" spans="2:9">
      <c r="B190" s="7" t="str">
        <f t="shared" si="4"/>
        <v>2030-09</v>
      </c>
      <c r="C190" s="16" t="s">
        <v>12</v>
      </c>
      <c r="D190" s="20">
        <f t="shared" si="5"/>
        <v>2030</v>
      </c>
      <c r="E190" s="7">
        <v>1</v>
      </c>
      <c r="F190" s="18">
        <v>47727</v>
      </c>
      <c r="G190" s="18">
        <v>47756</v>
      </c>
      <c r="H190" s="5" t="s">
        <v>416</v>
      </c>
      <c r="I190" s="19" t="s">
        <v>428</v>
      </c>
    </row>
    <row r="191" spans="2:9">
      <c r="B191" s="7" t="str">
        <f t="shared" si="4"/>
        <v>2030-10</v>
      </c>
      <c r="C191" s="16" t="s">
        <v>13</v>
      </c>
      <c r="D191" s="20">
        <f t="shared" si="5"/>
        <v>2030</v>
      </c>
      <c r="E191" s="7">
        <v>1</v>
      </c>
      <c r="F191" s="18">
        <v>47757</v>
      </c>
      <c r="G191" s="18">
        <v>47787</v>
      </c>
      <c r="H191" s="5" t="s">
        <v>416</v>
      </c>
      <c r="I191" s="19" t="s">
        <v>428</v>
      </c>
    </row>
    <row r="192" spans="2:9">
      <c r="B192" s="7" t="str">
        <f t="shared" si="4"/>
        <v>2030-11</v>
      </c>
      <c r="C192" s="16" t="s">
        <v>14</v>
      </c>
      <c r="D192" s="20">
        <f t="shared" si="5"/>
        <v>2030</v>
      </c>
      <c r="E192" s="7">
        <v>2</v>
      </c>
      <c r="F192" s="18">
        <v>47788</v>
      </c>
      <c r="G192" s="18">
        <v>47817</v>
      </c>
      <c r="H192" s="5" t="s">
        <v>416</v>
      </c>
      <c r="I192" s="19" t="s">
        <v>428</v>
      </c>
    </row>
    <row r="193" spans="2:9">
      <c r="B193" s="7" t="str">
        <f t="shared" si="4"/>
        <v>2030-12</v>
      </c>
      <c r="C193" s="16" t="s">
        <v>15</v>
      </c>
      <c r="D193" s="20">
        <f t="shared" si="5"/>
        <v>2030</v>
      </c>
      <c r="E193" s="7">
        <v>2</v>
      </c>
      <c r="F193" s="18">
        <v>47818</v>
      </c>
      <c r="G193" s="18">
        <v>47848</v>
      </c>
      <c r="H193" s="5" t="s">
        <v>416</v>
      </c>
      <c r="I193" s="19" t="s">
        <v>428</v>
      </c>
    </row>
    <row r="194" spans="2:9">
      <c r="B194" s="7" t="str">
        <f t="shared" si="4"/>
        <v>2031-01</v>
      </c>
      <c r="C194" s="16" t="s">
        <v>4</v>
      </c>
      <c r="D194" s="20">
        <f t="shared" si="5"/>
        <v>2031</v>
      </c>
      <c r="E194" s="7">
        <v>2</v>
      </c>
      <c r="F194" s="18">
        <v>47849</v>
      </c>
      <c r="G194" s="18">
        <v>47879</v>
      </c>
      <c r="H194" s="5" t="s">
        <v>416</v>
      </c>
      <c r="I194" s="19" t="s">
        <v>428</v>
      </c>
    </row>
    <row r="195" spans="2:9">
      <c r="B195" s="7" t="str">
        <f t="shared" ref="B195:B258" si="6">REPLACE(C195,1,4,D195)</f>
        <v>2031-02</v>
      </c>
      <c r="C195" s="16" t="s">
        <v>5</v>
      </c>
      <c r="D195" s="20">
        <f t="shared" ref="D195:D258" si="7">YEAR(F195)</f>
        <v>2031</v>
      </c>
      <c r="E195" s="7">
        <v>3</v>
      </c>
      <c r="F195" s="18">
        <v>47880</v>
      </c>
      <c r="G195" s="18">
        <v>47907</v>
      </c>
      <c r="H195" s="5" t="s">
        <v>416</v>
      </c>
      <c r="I195" s="19" t="s">
        <v>428</v>
      </c>
    </row>
    <row r="196" spans="2:9">
      <c r="B196" s="7" t="str">
        <f t="shared" si="6"/>
        <v>2031-03</v>
      </c>
      <c r="C196" s="16" t="s">
        <v>6</v>
      </c>
      <c r="D196" s="20">
        <f t="shared" si="7"/>
        <v>2031</v>
      </c>
      <c r="E196" s="7">
        <v>3</v>
      </c>
      <c r="F196" s="18">
        <v>47908</v>
      </c>
      <c r="G196" s="18">
        <v>47938</v>
      </c>
      <c r="H196" s="5" t="s">
        <v>416</v>
      </c>
      <c r="I196" s="19" t="s">
        <v>428</v>
      </c>
    </row>
    <row r="197" spans="2:9">
      <c r="B197" s="7" t="str">
        <f t="shared" si="6"/>
        <v>2031-04</v>
      </c>
      <c r="C197" s="16" t="s">
        <v>7</v>
      </c>
      <c r="D197" s="20">
        <f t="shared" si="7"/>
        <v>2031</v>
      </c>
      <c r="E197" s="7">
        <v>3</v>
      </c>
      <c r="F197" s="18">
        <v>47939</v>
      </c>
      <c r="G197" s="18">
        <v>47968</v>
      </c>
      <c r="H197" s="5" t="s">
        <v>416</v>
      </c>
      <c r="I197" s="19" t="s">
        <v>428</v>
      </c>
    </row>
    <row r="198" spans="2:9">
      <c r="B198" s="7" t="str">
        <f t="shared" si="6"/>
        <v>2031-05</v>
      </c>
      <c r="C198" s="16" t="s">
        <v>8</v>
      </c>
      <c r="D198" s="20">
        <f t="shared" si="7"/>
        <v>2031</v>
      </c>
      <c r="E198" s="7">
        <v>4</v>
      </c>
      <c r="F198" s="18">
        <v>47969</v>
      </c>
      <c r="G198" s="18">
        <v>47999</v>
      </c>
      <c r="H198" s="5" t="s">
        <v>416</v>
      </c>
      <c r="I198" s="19" t="s">
        <v>428</v>
      </c>
    </row>
    <row r="199" spans="2:9">
      <c r="B199" s="7" t="str">
        <f t="shared" si="6"/>
        <v>2031-06</v>
      </c>
      <c r="C199" s="16" t="s">
        <v>9</v>
      </c>
      <c r="D199" s="20">
        <f t="shared" si="7"/>
        <v>2031</v>
      </c>
      <c r="E199" s="7">
        <v>4</v>
      </c>
      <c r="F199" s="18">
        <v>48000</v>
      </c>
      <c r="G199" s="18">
        <v>48029</v>
      </c>
      <c r="H199" s="5" t="s">
        <v>416</v>
      </c>
      <c r="I199" s="19" t="s">
        <v>428</v>
      </c>
    </row>
    <row r="200" spans="2:9">
      <c r="B200" s="7" t="str">
        <f t="shared" si="6"/>
        <v>2031-07</v>
      </c>
      <c r="C200" s="16" t="s">
        <v>10</v>
      </c>
      <c r="D200" s="20">
        <f t="shared" si="7"/>
        <v>2031</v>
      </c>
      <c r="E200" s="7">
        <v>4</v>
      </c>
      <c r="F200" s="18">
        <v>48030</v>
      </c>
      <c r="G200" s="18">
        <v>48060</v>
      </c>
      <c r="H200" s="5" t="s">
        <v>416</v>
      </c>
      <c r="I200" s="19" t="s">
        <v>428</v>
      </c>
    </row>
    <row r="201" spans="2:9">
      <c r="B201" s="7" t="str">
        <f t="shared" si="6"/>
        <v>2031-08</v>
      </c>
      <c r="C201" s="16" t="s">
        <v>11</v>
      </c>
      <c r="D201" s="20">
        <f t="shared" si="7"/>
        <v>2031</v>
      </c>
      <c r="E201" s="7">
        <v>1</v>
      </c>
      <c r="F201" s="18">
        <v>48061</v>
      </c>
      <c r="G201" s="18">
        <v>48091</v>
      </c>
      <c r="H201" s="5" t="s">
        <v>416</v>
      </c>
      <c r="I201" s="19" t="s">
        <v>428</v>
      </c>
    </row>
    <row r="202" spans="2:9">
      <c r="B202" s="7" t="str">
        <f t="shared" si="6"/>
        <v>2031-09</v>
      </c>
      <c r="C202" s="16" t="s">
        <v>12</v>
      </c>
      <c r="D202" s="20">
        <f t="shared" si="7"/>
        <v>2031</v>
      </c>
      <c r="E202" s="7">
        <v>1</v>
      </c>
      <c r="F202" s="18">
        <v>48092</v>
      </c>
      <c r="G202" s="18">
        <v>48121</v>
      </c>
      <c r="H202" s="5" t="s">
        <v>416</v>
      </c>
      <c r="I202" s="19" t="s">
        <v>428</v>
      </c>
    </row>
    <row r="203" spans="2:9">
      <c r="B203" s="7" t="str">
        <f t="shared" si="6"/>
        <v>2031-10</v>
      </c>
      <c r="C203" s="16" t="s">
        <v>13</v>
      </c>
      <c r="D203" s="20">
        <f t="shared" si="7"/>
        <v>2031</v>
      </c>
      <c r="E203" s="7">
        <v>1</v>
      </c>
      <c r="F203" s="18">
        <v>48122</v>
      </c>
      <c r="G203" s="18">
        <v>48152</v>
      </c>
      <c r="H203" s="5" t="s">
        <v>416</v>
      </c>
      <c r="I203" s="19" t="s">
        <v>428</v>
      </c>
    </row>
    <row r="204" spans="2:9">
      <c r="B204" s="7" t="str">
        <f t="shared" si="6"/>
        <v>2031-11</v>
      </c>
      <c r="C204" s="16" t="s">
        <v>14</v>
      </c>
      <c r="D204" s="20">
        <f t="shared" si="7"/>
        <v>2031</v>
      </c>
      <c r="E204" s="7">
        <v>1</v>
      </c>
      <c r="F204" s="18">
        <v>48153</v>
      </c>
      <c r="G204" s="18">
        <v>48182</v>
      </c>
      <c r="H204" s="5" t="s">
        <v>416</v>
      </c>
      <c r="I204" s="19" t="s">
        <v>428</v>
      </c>
    </row>
    <row r="205" spans="2:9">
      <c r="B205" s="7" t="str">
        <f t="shared" si="6"/>
        <v>2031-12</v>
      </c>
      <c r="C205" s="16" t="s">
        <v>15</v>
      </c>
      <c r="D205" s="20">
        <f t="shared" si="7"/>
        <v>2031</v>
      </c>
      <c r="E205" s="7">
        <v>2</v>
      </c>
      <c r="F205" s="18">
        <v>48183</v>
      </c>
      <c r="G205" s="18">
        <v>48213</v>
      </c>
      <c r="H205" s="5" t="s">
        <v>416</v>
      </c>
      <c r="I205" s="19" t="s">
        <v>428</v>
      </c>
    </row>
    <row r="206" spans="2:9">
      <c r="B206" s="7" t="str">
        <f t="shared" si="6"/>
        <v>2032-01</v>
      </c>
      <c r="C206" s="16" t="s">
        <v>4</v>
      </c>
      <c r="D206" s="20">
        <f t="shared" si="7"/>
        <v>2032</v>
      </c>
      <c r="E206" s="7">
        <v>2</v>
      </c>
      <c r="F206" s="18">
        <v>48214</v>
      </c>
      <c r="G206" s="18">
        <v>48244</v>
      </c>
      <c r="H206" s="5" t="s">
        <v>416</v>
      </c>
      <c r="I206" s="19" t="s">
        <v>428</v>
      </c>
    </row>
    <row r="207" spans="2:9">
      <c r="B207" s="7" t="str">
        <f t="shared" si="6"/>
        <v>2032-02</v>
      </c>
      <c r="C207" s="16" t="s">
        <v>5</v>
      </c>
      <c r="D207" s="20">
        <f t="shared" si="7"/>
        <v>2032</v>
      </c>
      <c r="E207" s="7">
        <v>2</v>
      </c>
      <c r="F207" s="18">
        <v>48245</v>
      </c>
      <c r="G207" s="18">
        <v>48273</v>
      </c>
      <c r="H207" s="5" t="s">
        <v>416</v>
      </c>
      <c r="I207" s="19" t="s">
        <v>428</v>
      </c>
    </row>
    <row r="208" spans="2:9">
      <c r="B208" s="7" t="str">
        <f t="shared" si="6"/>
        <v>2032-03</v>
      </c>
      <c r="C208" s="16" t="s">
        <v>6</v>
      </c>
      <c r="D208" s="20">
        <f t="shared" si="7"/>
        <v>2032</v>
      </c>
      <c r="E208" s="7">
        <v>3</v>
      </c>
      <c r="F208" s="18">
        <v>48274</v>
      </c>
      <c r="G208" s="18">
        <v>48304</v>
      </c>
      <c r="H208" s="5" t="s">
        <v>416</v>
      </c>
      <c r="I208" s="19" t="s">
        <v>428</v>
      </c>
    </row>
    <row r="209" spans="2:9">
      <c r="B209" s="7" t="str">
        <f t="shared" si="6"/>
        <v>2032-04</v>
      </c>
      <c r="C209" s="16" t="s">
        <v>7</v>
      </c>
      <c r="D209" s="20">
        <f t="shared" si="7"/>
        <v>2032</v>
      </c>
      <c r="E209" s="7">
        <v>3</v>
      </c>
      <c r="F209" s="18">
        <v>48305</v>
      </c>
      <c r="G209" s="18">
        <v>48334</v>
      </c>
      <c r="H209" s="5" t="s">
        <v>416</v>
      </c>
      <c r="I209" s="19" t="s">
        <v>428</v>
      </c>
    </row>
    <row r="210" spans="2:9">
      <c r="B210" s="7" t="str">
        <f t="shared" si="6"/>
        <v>2032-05</v>
      </c>
      <c r="C210" s="16" t="s">
        <v>8</v>
      </c>
      <c r="D210" s="20">
        <f t="shared" si="7"/>
        <v>2032</v>
      </c>
      <c r="E210" s="7">
        <v>3</v>
      </c>
      <c r="F210" s="18">
        <v>48335</v>
      </c>
      <c r="G210" s="18">
        <v>48365</v>
      </c>
      <c r="H210" s="5" t="s">
        <v>416</v>
      </c>
      <c r="I210" s="19" t="s">
        <v>428</v>
      </c>
    </row>
    <row r="211" spans="2:9">
      <c r="B211" s="7" t="str">
        <f t="shared" si="6"/>
        <v>2032-06</v>
      </c>
      <c r="C211" s="16" t="s">
        <v>9</v>
      </c>
      <c r="D211" s="20">
        <f t="shared" si="7"/>
        <v>2032</v>
      </c>
      <c r="E211" s="7">
        <v>4</v>
      </c>
      <c r="F211" s="18">
        <v>48366</v>
      </c>
      <c r="G211" s="18">
        <v>48395</v>
      </c>
      <c r="H211" s="5" t="s">
        <v>416</v>
      </c>
      <c r="I211" s="19" t="s">
        <v>428</v>
      </c>
    </row>
    <row r="212" spans="2:9">
      <c r="B212" s="7" t="str">
        <f t="shared" si="6"/>
        <v>2032-07</v>
      </c>
      <c r="C212" s="16" t="s">
        <v>10</v>
      </c>
      <c r="D212" s="20">
        <f t="shared" si="7"/>
        <v>2032</v>
      </c>
      <c r="E212" s="7">
        <v>4</v>
      </c>
      <c r="F212" s="18">
        <v>48396</v>
      </c>
      <c r="G212" s="18">
        <v>48426</v>
      </c>
      <c r="H212" s="5" t="s">
        <v>416</v>
      </c>
      <c r="I212" s="19" t="s">
        <v>428</v>
      </c>
    </row>
    <row r="213" spans="2:9">
      <c r="B213" s="7" t="str">
        <f t="shared" si="6"/>
        <v>2032-08</v>
      </c>
      <c r="C213" s="16" t="s">
        <v>11</v>
      </c>
      <c r="D213" s="20">
        <f t="shared" si="7"/>
        <v>2032</v>
      </c>
      <c r="E213" s="7">
        <v>4</v>
      </c>
      <c r="F213" s="18">
        <v>48427</v>
      </c>
      <c r="G213" s="18">
        <v>48457</v>
      </c>
      <c r="H213" s="5" t="s">
        <v>416</v>
      </c>
      <c r="I213" s="19" t="s">
        <v>428</v>
      </c>
    </row>
    <row r="214" spans="2:9">
      <c r="B214" s="7" t="str">
        <f t="shared" si="6"/>
        <v>2032-09</v>
      </c>
      <c r="C214" s="16" t="s">
        <v>12</v>
      </c>
      <c r="D214" s="20">
        <f t="shared" si="7"/>
        <v>2032</v>
      </c>
      <c r="E214" s="7">
        <v>1</v>
      </c>
      <c r="F214" s="18">
        <v>48458</v>
      </c>
      <c r="G214" s="18">
        <v>48487</v>
      </c>
      <c r="H214" s="5" t="s">
        <v>416</v>
      </c>
      <c r="I214" s="19" t="s">
        <v>428</v>
      </c>
    </row>
    <row r="215" spans="2:9">
      <c r="B215" s="7" t="str">
        <f t="shared" si="6"/>
        <v>2032-10</v>
      </c>
      <c r="C215" s="16" t="s">
        <v>13</v>
      </c>
      <c r="D215" s="20">
        <f t="shared" si="7"/>
        <v>2032</v>
      </c>
      <c r="E215" s="7">
        <v>1</v>
      </c>
      <c r="F215" s="18">
        <v>48488</v>
      </c>
      <c r="G215" s="18">
        <v>48518</v>
      </c>
      <c r="H215" s="5" t="s">
        <v>416</v>
      </c>
      <c r="I215" s="19" t="s">
        <v>428</v>
      </c>
    </row>
    <row r="216" spans="2:9">
      <c r="B216" s="7" t="str">
        <f t="shared" si="6"/>
        <v>2032-11</v>
      </c>
      <c r="C216" s="16" t="s">
        <v>14</v>
      </c>
      <c r="D216" s="20">
        <f t="shared" si="7"/>
        <v>2032</v>
      </c>
      <c r="E216" s="7">
        <v>1</v>
      </c>
      <c r="F216" s="18">
        <v>48519</v>
      </c>
      <c r="G216" s="18">
        <v>48548</v>
      </c>
      <c r="H216" s="5" t="s">
        <v>416</v>
      </c>
      <c r="I216" s="19" t="s">
        <v>428</v>
      </c>
    </row>
    <row r="217" spans="2:9">
      <c r="B217" s="7" t="str">
        <f t="shared" si="6"/>
        <v>2032-12</v>
      </c>
      <c r="C217" s="16" t="s">
        <v>15</v>
      </c>
      <c r="D217" s="20">
        <f t="shared" si="7"/>
        <v>2032</v>
      </c>
      <c r="E217" s="7">
        <v>2</v>
      </c>
      <c r="F217" s="18">
        <v>48549</v>
      </c>
      <c r="G217" s="18">
        <v>48579</v>
      </c>
      <c r="H217" s="5" t="s">
        <v>416</v>
      </c>
      <c r="I217" s="19" t="s">
        <v>428</v>
      </c>
    </row>
    <row r="218" spans="2:9">
      <c r="B218" s="7" t="str">
        <f t="shared" si="6"/>
        <v>2033-01</v>
      </c>
      <c r="C218" s="16" t="s">
        <v>4</v>
      </c>
      <c r="D218" s="20">
        <f t="shared" si="7"/>
        <v>2033</v>
      </c>
      <c r="E218" s="7">
        <v>2</v>
      </c>
      <c r="F218" s="18">
        <v>48580</v>
      </c>
      <c r="G218" s="18">
        <v>48610</v>
      </c>
      <c r="H218" s="5" t="s">
        <v>416</v>
      </c>
      <c r="I218" s="19" t="s">
        <v>428</v>
      </c>
    </row>
    <row r="219" spans="2:9">
      <c r="B219" s="7" t="str">
        <f t="shared" si="6"/>
        <v>2033-02</v>
      </c>
      <c r="C219" s="16" t="s">
        <v>5</v>
      </c>
      <c r="D219" s="20">
        <f t="shared" si="7"/>
        <v>2033</v>
      </c>
      <c r="E219" s="7">
        <v>2</v>
      </c>
      <c r="F219" s="18">
        <v>48611</v>
      </c>
      <c r="G219" s="18">
        <v>48638</v>
      </c>
      <c r="H219" s="5" t="s">
        <v>416</v>
      </c>
      <c r="I219" s="19" t="s">
        <v>428</v>
      </c>
    </row>
    <row r="220" spans="2:9">
      <c r="B220" s="7" t="str">
        <f t="shared" si="6"/>
        <v>2033-03</v>
      </c>
      <c r="C220" s="16" t="s">
        <v>6</v>
      </c>
      <c r="D220" s="20">
        <f t="shared" si="7"/>
        <v>2033</v>
      </c>
      <c r="E220" s="7">
        <v>3</v>
      </c>
      <c r="F220" s="18">
        <v>48639</v>
      </c>
      <c r="G220" s="18">
        <v>48669</v>
      </c>
      <c r="H220" s="5" t="s">
        <v>416</v>
      </c>
      <c r="I220" s="19" t="s">
        <v>428</v>
      </c>
    </row>
    <row r="221" spans="2:9">
      <c r="B221" s="7" t="str">
        <f t="shared" si="6"/>
        <v>2033-04</v>
      </c>
      <c r="C221" s="16" t="s">
        <v>7</v>
      </c>
      <c r="D221" s="20">
        <f t="shared" si="7"/>
        <v>2033</v>
      </c>
      <c r="E221" s="7">
        <v>3</v>
      </c>
      <c r="F221" s="18">
        <v>48670</v>
      </c>
      <c r="G221" s="18">
        <v>48699</v>
      </c>
      <c r="H221" s="5" t="s">
        <v>416</v>
      </c>
      <c r="I221" s="19" t="s">
        <v>428</v>
      </c>
    </row>
    <row r="222" spans="2:9">
      <c r="B222" s="7" t="str">
        <f t="shared" si="6"/>
        <v>2033-05</v>
      </c>
      <c r="C222" s="16" t="s">
        <v>8</v>
      </c>
      <c r="D222" s="20">
        <f t="shared" si="7"/>
        <v>2033</v>
      </c>
      <c r="E222" s="7">
        <v>3</v>
      </c>
      <c r="F222" s="18">
        <v>48700</v>
      </c>
      <c r="G222" s="18">
        <v>48730</v>
      </c>
      <c r="H222" s="5" t="s">
        <v>416</v>
      </c>
      <c r="I222" s="19" t="s">
        <v>428</v>
      </c>
    </row>
    <row r="223" spans="2:9">
      <c r="B223" s="7" t="str">
        <f t="shared" si="6"/>
        <v>2033-06</v>
      </c>
      <c r="C223" s="16" t="s">
        <v>9</v>
      </c>
      <c r="D223" s="20">
        <f t="shared" si="7"/>
        <v>2033</v>
      </c>
      <c r="E223" s="7">
        <v>4</v>
      </c>
      <c r="F223" s="18">
        <v>48731</v>
      </c>
      <c r="G223" s="18">
        <v>48760</v>
      </c>
      <c r="H223" s="5" t="s">
        <v>416</v>
      </c>
      <c r="I223" s="19" t="s">
        <v>428</v>
      </c>
    </row>
    <row r="224" spans="2:9">
      <c r="B224" s="7" t="str">
        <f t="shared" si="6"/>
        <v>2033-07</v>
      </c>
      <c r="C224" s="16" t="s">
        <v>10</v>
      </c>
      <c r="D224" s="20">
        <f t="shared" si="7"/>
        <v>2033</v>
      </c>
      <c r="E224" s="7">
        <v>4</v>
      </c>
      <c r="F224" s="18">
        <v>48761</v>
      </c>
      <c r="G224" s="18">
        <v>48791</v>
      </c>
      <c r="H224" s="5" t="s">
        <v>416</v>
      </c>
      <c r="I224" s="19" t="s">
        <v>428</v>
      </c>
    </row>
    <row r="225" spans="2:9">
      <c r="B225" s="7" t="str">
        <f t="shared" si="6"/>
        <v>2033-08</v>
      </c>
      <c r="C225" s="16" t="s">
        <v>11</v>
      </c>
      <c r="D225" s="20">
        <f t="shared" si="7"/>
        <v>2033</v>
      </c>
      <c r="E225" s="7">
        <v>4</v>
      </c>
      <c r="F225" s="18">
        <v>48792</v>
      </c>
      <c r="G225" s="18">
        <v>48822</v>
      </c>
      <c r="H225" s="5" t="s">
        <v>416</v>
      </c>
      <c r="I225" s="19" t="s">
        <v>428</v>
      </c>
    </row>
    <row r="226" spans="2:9">
      <c r="B226" s="7" t="str">
        <f t="shared" si="6"/>
        <v>2033-09</v>
      </c>
      <c r="C226" s="16" t="s">
        <v>12</v>
      </c>
      <c r="D226" s="20">
        <f t="shared" si="7"/>
        <v>2033</v>
      </c>
      <c r="E226" s="7">
        <v>1</v>
      </c>
      <c r="F226" s="18">
        <v>48823</v>
      </c>
      <c r="G226" s="18">
        <v>48852</v>
      </c>
      <c r="H226" s="5" t="s">
        <v>416</v>
      </c>
      <c r="I226" s="19" t="s">
        <v>428</v>
      </c>
    </row>
    <row r="227" spans="2:9">
      <c r="B227" s="7" t="str">
        <f t="shared" si="6"/>
        <v>2033-10</v>
      </c>
      <c r="C227" s="16" t="s">
        <v>13</v>
      </c>
      <c r="D227" s="20">
        <f t="shared" si="7"/>
        <v>2033</v>
      </c>
      <c r="E227" s="7">
        <v>1</v>
      </c>
      <c r="F227" s="18">
        <v>48853</v>
      </c>
      <c r="G227" s="18">
        <v>48883</v>
      </c>
      <c r="H227" s="5" t="s">
        <v>416</v>
      </c>
      <c r="I227" s="19" t="s">
        <v>428</v>
      </c>
    </row>
    <row r="228" spans="2:9">
      <c r="B228" s="7" t="str">
        <f t="shared" si="6"/>
        <v>2033-11</v>
      </c>
      <c r="C228" s="16" t="s">
        <v>14</v>
      </c>
      <c r="D228" s="20">
        <f t="shared" si="7"/>
        <v>2033</v>
      </c>
      <c r="E228" s="7">
        <v>1</v>
      </c>
      <c r="F228" s="18">
        <v>48884</v>
      </c>
      <c r="G228" s="18">
        <v>48913</v>
      </c>
      <c r="H228" s="5" t="s">
        <v>416</v>
      </c>
      <c r="I228" s="19" t="s">
        <v>428</v>
      </c>
    </row>
    <row r="229" spans="2:9">
      <c r="B229" s="7" t="str">
        <f t="shared" si="6"/>
        <v>2033-12</v>
      </c>
      <c r="C229" s="16" t="s">
        <v>15</v>
      </c>
      <c r="D229" s="20">
        <f t="shared" si="7"/>
        <v>2033</v>
      </c>
      <c r="E229" s="7">
        <v>1</v>
      </c>
      <c r="F229" s="18">
        <v>48914</v>
      </c>
      <c r="G229" s="18">
        <v>48944</v>
      </c>
      <c r="H229" s="5" t="s">
        <v>416</v>
      </c>
      <c r="I229" s="19" t="s">
        <v>428</v>
      </c>
    </row>
    <row r="230" spans="2:9">
      <c r="B230" s="7" t="str">
        <f t="shared" si="6"/>
        <v>2034-01</v>
      </c>
      <c r="C230" s="16" t="s">
        <v>4</v>
      </c>
      <c r="D230" s="20">
        <f t="shared" si="7"/>
        <v>2034</v>
      </c>
      <c r="E230" s="7">
        <v>2</v>
      </c>
      <c r="F230" s="18">
        <v>48945</v>
      </c>
      <c r="G230" s="18">
        <v>48975</v>
      </c>
      <c r="H230" s="5" t="s">
        <v>416</v>
      </c>
      <c r="I230" s="19" t="s">
        <v>428</v>
      </c>
    </row>
    <row r="231" spans="2:9">
      <c r="B231" s="7" t="str">
        <f t="shared" si="6"/>
        <v>2034-02</v>
      </c>
      <c r="C231" s="16" t="s">
        <v>5</v>
      </c>
      <c r="D231" s="20">
        <f t="shared" si="7"/>
        <v>2034</v>
      </c>
      <c r="E231" s="7">
        <v>2</v>
      </c>
      <c r="F231" s="18">
        <v>48976</v>
      </c>
      <c r="G231" s="18">
        <v>49003</v>
      </c>
      <c r="H231" s="5" t="s">
        <v>416</v>
      </c>
      <c r="I231" s="19" t="s">
        <v>428</v>
      </c>
    </row>
    <row r="232" spans="2:9">
      <c r="B232" s="7" t="str">
        <f t="shared" si="6"/>
        <v>2034-03</v>
      </c>
      <c r="C232" s="16" t="s">
        <v>6</v>
      </c>
      <c r="D232" s="20">
        <f t="shared" si="7"/>
        <v>2034</v>
      </c>
      <c r="E232" s="7">
        <v>2</v>
      </c>
      <c r="F232" s="18">
        <v>49004</v>
      </c>
      <c r="G232" s="18">
        <v>49034</v>
      </c>
      <c r="H232" s="5" t="s">
        <v>416</v>
      </c>
      <c r="I232" s="19" t="s">
        <v>428</v>
      </c>
    </row>
    <row r="233" spans="2:9">
      <c r="B233" s="7" t="str">
        <f t="shared" si="6"/>
        <v>2034-04</v>
      </c>
      <c r="C233" s="16" t="s">
        <v>7</v>
      </c>
      <c r="D233" s="20">
        <f t="shared" si="7"/>
        <v>2034</v>
      </c>
      <c r="E233" s="7">
        <v>3</v>
      </c>
      <c r="F233" s="18">
        <v>49035</v>
      </c>
      <c r="G233" s="18">
        <v>49064</v>
      </c>
      <c r="H233" s="5" t="s">
        <v>416</v>
      </c>
      <c r="I233" s="19" t="s">
        <v>428</v>
      </c>
    </row>
    <row r="234" spans="2:9">
      <c r="B234" s="7" t="str">
        <f t="shared" si="6"/>
        <v>2034-05</v>
      </c>
      <c r="C234" s="16" t="s">
        <v>8</v>
      </c>
      <c r="D234" s="20">
        <f t="shared" si="7"/>
        <v>2034</v>
      </c>
      <c r="E234" s="7">
        <v>3</v>
      </c>
      <c r="F234" s="18">
        <v>49065</v>
      </c>
      <c r="G234" s="18">
        <v>49095</v>
      </c>
      <c r="H234" s="5" t="s">
        <v>416</v>
      </c>
      <c r="I234" s="19" t="s">
        <v>428</v>
      </c>
    </row>
    <row r="235" spans="2:9">
      <c r="B235" s="7" t="str">
        <f t="shared" si="6"/>
        <v>2034-06</v>
      </c>
      <c r="C235" s="16" t="s">
        <v>9</v>
      </c>
      <c r="D235" s="20">
        <f t="shared" si="7"/>
        <v>2034</v>
      </c>
      <c r="E235" s="7">
        <v>3</v>
      </c>
      <c r="F235" s="18">
        <v>49096</v>
      </c>
      <c r="G235" s="18">
        <v>49125</v>
      </c>
      <c r="H235" s="5" t="s">
        <v>416</v>
      </c>
      <c r="I235" s="19" t="s">
        <v>428</v>
      </c>
    </row>
    <row r="236" spans="2:9">
      <c r="B236" s="7" t="str">
        <f t="shared" si="6"/>
        <v>2034-07</v>
      </c>
      <c r="C236" s="16" t="s">
        <v>10</v>
      </c>
      <c r="D236" s="20">
        <f t="shared" si="7"/>
        <v>2034</v>
      </c>
      <c r="E236" s="7">
        <v>4</v>
      </c>
      <c r="F236" s="18">
        <v>49126</v>
      </c>
      <c r="G236" s="18">
        <v>49156</v>
      </c>
      <c r="H236" s="5" t="s">
        <v>416</v>
      </c>
      <c r="I236" s="19" t="s">
        <v>428</v>
      </c>
    </row>
    <row r="237" spans="2:9">
      <c r="B237" s="7" t="str">
        <f t="shared" si="6"/>
        <v>2034-08</v>
      </c>
      <c r="C237" s="16" t="s">
        <v>11</v>
      </c>
      <c r="D237" s="20">
        <f t="shared" si="7"/>
        <v>2034</v>
      </c>
      <c r="E237" s="7">
        <v>4</v>
      </c>
      <c r="F237" s="18">
        <v>49157</v>
      </c>
      <c r="G237" s="18">
        <v>49187</v>
      </c>
      <c r="H237" s="5" t="s">
        <v>416</v>
      </c>
      <c r="I237" s="19" t="s">
        <v>428</v>
      </c>
    </row>
    <row r="238" spans="2:9">
      <c r="B238" s="7" t="str">
        <f t="shared" si="6"/>
        <v>2034-09</v>
      </c>
      <c r="C238" s="16" t="s">
        <v>12</v>
      </c>
      <c r="D238" s="20">
        <f t="shared" si="7"/>
        <v>2034</v>
      </c>
      <c r="E238" s="7">
        <v>4</v>
      </c>
      <c r="F238" s="18">
        <v>49188</v>
      </c>
      <c r="G238" s="18">
        <v>49217</v>
      </c>
      <c r="H238" s="5" t="s">
        <v>416</v>
      </c>
      <c r="I238" s="19" t="s">
        <v>428</v>
      </c>
    </row>
    <row r="239" spans="2:9">
      <c r="B239" s="7" t="str">
        <f t="shared" si="6"/>
        <v>2034-10</v>
      </c>
      <c r="C239" s="16" t="s">
        <v>13</v>
      </c>
      <c r="D239" s="20">
        <f t="shared" si="7"/>
        <v>2034</v>
      </c>
      <c r="E239" s="7">
        <v>1</v>
      </c>
      <c r="F239" s="18">
        <v>49218</v>
      </c>
      <c r="G239" s="18">
        <v>49248</v>
      </c>
      <c r="H239" s="5" t="s">
        <v>416</v>
      </c>
      <c r="I239" s="19" t="s">
        <v>428</v>
      </c>
    </row>
    <row r="240" spans="2:9">
      <c r="B240" s="7" t="str">
        <f t="shared" si="6"/>
        <v>2034-11</v>
      </c>
      <c r="C240" s="16" t="s">
        <v>14</v>
      </c>
      <c r="D240" s="20">
        <f t="shared" si="7"/>
        <v>2034</v>
      </c>
      <c r="E240" s="7">
        <v>1</v>
      </c>
      <c r="F240" s="18">
        <v>49249</v>
      </c>
      <c r="G240" s="18">
        <v>49278</v>
      </c>
      <c r="H240" s="5" t="s">
        <v>416</v>
      </c>
      <c r="I240" s="19" t="s">
        <v>428</v>
      </c>
    </row>
    <row r="241" spans="2:9">
      <c r="B241" s="7" t="str">
        <f t="shared" si="6"/>
        <v>2034-12</v>
      </c>
      <c r="C241" s="16" t="s">
        <v>15</v>
      </c>
      <c r="D241" s="20">
        <f t="shared" si="7"/>
        <v>2034</v>
      </c>
      <c r="E241" s="7">
        <v>1</v>
      </c>
      <c r="F241" s="18">
        <v>49279</v>
      </c>
      <c r="G241" s="18">
        <v>49309</v>
      </c>
      <c r="H241" s="5" t="s">
        <v>416</v>
      </c>
      <c r="I241" s="19" t="s">
        <v>428</v>
      </c>
    </row>
    <row r="242" spans="2:9">
      <c r="B242" s="7" t="str">
        <f t="shared" si="6"/>
        <v>2035-01</v>
      </c>
      <c r="C242" s="16" t="s">
        <v>4</v>
      </c>
      <c r="D242" s="20">
        <f t="shared" si="7"/>
        <v>2035</v>
      </c>
      <c r="E242" s="7">
        <v>2</v>
      </c>
      <c r="F242" s="18">
        <v>49310</v>
      </c>
      <c r="G242" s="18">
        <v>49340</v>
      </c>
      <c r="H242" s="5" t="s">
        <v>416</v>
      </c>
      <c r="I242" s="19" t="s">
        <v>428</v>
      </c>
    </row>
    <row r="243" spans="2:9">
      <c r="B243" s="7" t="str">
        <f t="shared" si="6"/>
        <v>2035-02</v>
      </c>
      <c r="C243" s="16" t="s">
        <v>5</v>
      </c>
      <c r="D243" s="20">
        <f t="shared" si="7"/>
        <v>2035</v>
      </c>
      <c r="E243" s="7">
        <v>2</v>
      </c>
      <c r="F243" s="18">
        <v>49341</v>
      </c>
      <c r="G243" s="18">
        <v>49368</v>
      </c>
      <c r="H243" s="5" t="s">
        <v>416</v>
      </c>
      <c r="I243" s="19" t="s">
        <v>428</v>
      </c>
    </row>
    <row r="244" spans="2:9">
      <c r="B244" s="7" t="str">
        <f t="shared" si="6"/>
        <v>2035-03</v>
      </c>
      <c r="C244" s="16" t="s">
        <v>6</v>
      </c>
      <c r="D244" s="20">
        <f t="shared" si="7"/>
        <v>2035</v>
      </c>
      <c r="E244" s="7">
        <v>2</v>
      </c>
      <c r="F244" s="18">
        <v>49369</v>
      </c>
      <c r="G244" s="18">
        <v>49399</v>
      </c>
      <c r="H244" s="5" t="s">
        <v>416</v>
      </c>
      <c r="I244" s="19" t="s">
        <v>428</v>
      </c>
    </row>
    <row r="245" spans="2:9">
      <c r="B245" s="7" t="str">
        <f t="shared" si="6"/>
        <v>2035-04</v>
      </c>
      <c r="C245" s="16" t="s">
        <v>7</v>
      </c>
      <c r="D245" s="20">
        <f t="shared" si="7"/>
        <v>2035</v>
      </c>
      <c r="E245" s="7">
        <v>3</v>
      </c>
      <c r="F245" s="18">
        <v>49400</v>
      </c>
      <c r="G245" s="18">
        <v>49429</v>
      </c>
      <c r="H245" s="5" t="s">
        <v>416</v>
      </c>
      <c r="I245" s="19" t="s">
        <v>428</v>
      </c>
    </row>
    <row r="246" spans="2:9">
      <c r="B246" s="7" t="str">
        <f t="shared" si="6"/>
        <v>2035-05</v>
      </c>
      <c r="C246" s="16" t="s">
        <v>8</v>
      </c>
      <c r="D246" s="20">
        <f t="shared" si="7"/>
        <v>2035</v>
      </c>
      <c r="E246" s="7">
        <v>3</v>
      </c>
      <c r="F246" s="18">
        <v>49430</v>
      </c>
      <c r="G246" s="18">
        <v>49460</v>
      </c>
      <c r="H246" s="5" t="s">
        <v>416</v>
      </c>
      <c r="I246" s="19" t="s">
        <v>428</v>
      </c>
    </row>
    <row r="247" spans="2:9">
      <c r="B247" s="7" t="str">
        <f t="shared" si="6"/>
        <v>2035-06</v>
      </c>
      <c r="C247" s="16" t="s">
        <v>9</v>
      </c>
      <c r="D247" s="20">
        <f t="shared" si="7"/>
        <v>2035</v>
      </c>
      <c r="E247" s="7">
        <v>3</v>
      </c>
      <c r="F247" s="18">
        <v>49461</v>
      </c>
      <c r="G247" s="18">
        <v>49490</v>
      </c>
      <c r="H247" s="5" t="s">
        <v>416</v>
      </c>
      <c r="I247" s="19" t="s">
        <v>428</v>
      </c>
    </row>
    <row r="248" spans="2:9">
      <c r="B248" s="7" t="str">
        <f t="shared" si="6"/>
        <v>2035-07</v>
      </c>
      <c r="C248" s="16" t="s">
        <v>10</v>
      </c>
      <c r="D248" s="20">
        <f t="shared" si="7"/>
        <v>2035</v>
      </c>
      <c r="E248" s="7">
        <v>4</v>
      </c>
      <c r="F248" s="18">
        <v>49491</v>
      </c>
      <c r="G248" s="18">
        <v>49521</v>
      </c>
      <c r="H248" s="5" t="s">
        <v>416</v>
      </c>
      <c r="I248" s="19" t="s">
        <v>428</v>
      </c>
    </row>
    <row r="249" spans="2:9">
      <c r="B249" s="7" t="str">
        <f t="shared" si="6"/>
        <v>2035-08</v>
      </c>
      <c r="C249" s="16" t="s">
        <v>11</v>
      </c>
      <c r="D249" s="20">
        <f t="shared" si="7"/>
        <v>2035</v>
      </c>
      <c r="E249" s="7">
        <v>4</v>
      </c>
      <c r="F249" s="18">
        <v>49522</v>
      </c>
      <c r="G249" s="18">
        <v>49552</v>
      </c>
      <c r="H249" s="5" t="s">
        <v>416</v>
      </c>
      <c r="I249" s="19" t="s">
        <v>428</v>
      </c>
    </row>
    <row r="250" spans="2:9">
      <c r="B250" s="7" t="str">
        <f t="shared" si="6"/>
        <v>2035-09</v>
      </c>
      <c r="C250" s="16" t="s">
        <v>12</v>
      </c>
      <c r="D250" s="20">
        <f t="shared" si="7"/>
        <v>2035</v>
      </c>
      <c r="E250" s="7">
        <v>4</v>
      </c>
      <c r="F250" s="18">
        <v>49553</v>
      </c>
      <c r="G250" s="18">
        <v>49582</v>
      </c>
      <c r="H250" s="5" t="s">
        <v>416</v>
      </c>
      <c r="I250" s="19" t="s">
        <v>428</v>
      </c>
    </row>
    <row r="251" spans="2:9">
      <c r="B251" s="7" t="str">
        <f t="shared" si="6"/>
        <v>2035-10</v>
      </c>
      <c r="C251" s="16" t="s">
        <v>13</v>
      </c>
      <c r="D251" s="20">
        <f t="shared" si="7"/>
        <v>2035</v>
      </c>
      <c r="E251" s="7">
        <v>1</v>
      </c>
      <c r="F251" s="18">
        <v>49583</v>
      </c>
      <c r="G251" s="18">
        <v>49613</v>
      </c>
      <c r="H251" s="5" t="s">
        <v>416</v>
      </c>
      <c r="I251" s="19" t="s">
        <v>428</v>
      </c>
    </row>
    <row r="252" spans="2:9">
      <c r="B252" s="7" t="str">
        <f t="shared" si="6"/>
        <v>2035-11</v>
      </c>
      <c r="C252" s="16" t="s">
        <v>14</v>
      </c>
      <c r="D252" s="20">
        <f t="shared" si="7"/>
        <v>2035</v>
      </c>
      <c r="E252" s="7">
        <v>1</v>
      </c>
      <c r="F252" s="18">
        <v>49614</v>
      </c>
      <c r="G252" s="18">
        <v>49643</v>
      </c>
      <c r="H252" s="5" t="s">
        <v>416</v>
      </c>
      <c r="I252" s="19" t="s">
        <v>428</v>
      </c>
    </row>
    <row r="253" spans="2:9">
      <c r="B253" s="7" t="str">
        <f t="shared" si="6"/>
        <v>2035-12</v>
      </c>
      <c r="C253" s="16" t="s">
        <v>15</v>
      </c>
      <c r="D253" s="20">
        <f t="shared" si="7"/>
        <v>2035</v>
      </c>
      <c r="E253" s="7">
        <v>1</v>
      </c>
      <c r="F253" s="18">
        <v>49644</v>
      </c>
      <c r="G253" s="18">
        <v>49674</v>
      </c>
      <c r="H253" s="5" t="s">
        <v>416</v>
      </c>
      <c r="I253" s="19" t="s">
        <v>428</v>
      </c>
    </row>
    <row r="254" spans="2:9">
      <c r="B254" s="7" t="str">
        <f t="shared" si="6"/>
        <v>2036-01</v>
      </c>
      <c r="C254" s="16" t="s">
        <v>4</v>
      </c>
      <c r="D254" s="20">
        <f t="shared" si="7"/>
        <v>2036</v>
      </c>
      <c r="E254" s="7">
        <v>1</v>
      </c>
      <c r="F254" s="18">
        <v>49675</v>
      </c>
      <c r="G254" s="18">
        <v>49705</v>
      </c>
      <c r="H254" s="5" t="s">
        <v>416</v>
      </c>
      <c r="I254" s="19" t="s">
        <v>428</v>
      </c>
    </row>
    <row r="255" spans="2:9">
      <c r="B255" s="7" t="str">
        <f t="shared" si="6"/>
        <v>2036-02</v>
      </c>
      <c r="C255" s="16" t="s">
        <v>5</v>
      </c>
      <c r="D255" s="20">
        <f t="shared" si="7"/>
        <v>2036</v>
      </c>
      <c r="E255" s="7">
        <v>2</v>
      </c>
      <c r="F255" s="18">
        <v>49706</v>
      </c>
      <c r="G255" s="18">
        <v>49734</v>
      </c>
      <c r="H255" s="5" t="s">
        <v>416</v>
      </c>
      <c r="I255" s="19" t="s">
        <v>428</v>
      </c>
    </row>
    <row r="256" spans="2:9">
      <c r="B256" s="7" t="str">
        <f t="shared" si="6"/>
        <v>2036-03</v>
      </c>
      <c r="C256" s="16" t="s">
        <v>6</v>
      </c>
      <c r="D256" s="20">
        <f t="shared" si="7"/>
        <v>2036</v>
      </c>
      <c r="E256" s="7">
        <v>2</v>
      </c>
      <c r="F256" s="18">
        <v>49735</v>
      </c>
      <c r="G256" s="18">
        <v>49765</v>
      </c>
      <c r="H256" s="5" t="s">
        <v>416</v>
      </c>
      <c r="I256" s="19" t="s">
        <v>428</v>
      </c>
    </row>
    <row r="257" spans="2:9">
      <c r="B257" s="7" t="str">
        <f t="shared" si="6"/>
        <v>2036-04</v>
      </c>
      <c r="C257" s="16" t="s">
        <v>7</v>
      </c>
      <c r="D257" s="20">
        <f t="shared" si="7"/>
        <v>2036</v>
      </c>
      <c r="E257" s="7">
        <v>2</v>
      </c>
      <c r="F257" s="18">
        <v>49766</v>
      </c>
      <c r="G257" s="18">
        <v>49795</v>
      </c>
      <c r="H257" s="5" t="s">
        <v>416</v>
      </c>
      <c r="I257" s="19" t="s">
        <v>428</v>
      </c>
    </row>
    <row r="258" spans="2:9">
      <c r="B258" s="7" t="str">
        <f t="shared" si="6"/>
        <v>2036-05</v>
      </c>
      <c r="C258" s="16" t="s">
        <v>8</v>
      </c>
      <c r="D258" s="20">
        <f t="shared" si="7"/>
        <v>2036</v>
      </c>
      <c r="E258" s="7">
        <v>3</v>
      </c>
      <c r="F258" s="18">
        <v>49796</v>
      </c>
      <c r="G258" s="18">
        <v>49826</v>
      </c>
      <c r="H258" s="5" t="s">
        <v>416</v>
      </c>
      <c r="I258" s="19" t="s">
        <v>428</v>
      </c>
    </row>
    <row r="259" spans="2:9">
      <c r="B259" s="7" t="str">
        <f t="shared" ref="B259:B322" si="8">REPLACE(C259,1,4,D259)</f>
        <v>2036-06</v>
      </c>
      <c r="C259" s="16" t="s">
        <v>9</v>
      </c>
      <c r="D259" s="20">
        <f t="shared" ref="D259:D322" si="9">YEAR(F259)</f>
        <v>2036</v>
      </c>
      <c r="E259" s="7">
        <v>3</v>
      </c>
      <c r="F259" s="18">
        <v>49827</v>
      </c>
      <c r="G259" s="18">
        <v>49856</v>
      </c>
      <c r="H259" s="5" t="s">
        <v>416</v>
      </c>
      <c r="I259" s="19" t="s">
        <v>428</v>
      </c>
    </row>
    <row r="260" spans="2:9">
      <c r="B260" s="7" t="str">
        <f t="shared" si="8"/>
        <v>2036-07</v>
      </c>
      <c r="C260" s="16" t="s">
        <v>10</v>
      </c>
      <c r="D260" s="20">
        <f t="shared" si="9"/>
        <v>2036</v>
      </c>
      <c r="E260" s="7">
        <v>3</v>
      </c>
      <c r="F260" s="18">
        <v>49857</v>
      </c>
      <c r="G260" s="18">
        <v>49887</v>
      </c>
      <c r="H260" s="5" t="s">
        <v>416</v>
      </c>
      <c r="I260" s="19" t="s">
        <v>428</v>
      </c>
    </row>
    <row r="261" spans="2:9">
      <c r="B261" s="7" t="str">
        <f t="shared" si="8"/>
        <v>2036-08</v>
      </c>
      <c r="C261" s="16" t="s">
        <v>11</v>
      </c>
      <c r="D261" s="20">
        <f t="shared" si="9"/>
        <v>2036</v>
      </c>
      <c r="E261" s="7">
        <v>4</v>
      </c>
      <c r="F261" s="18">
        <v>49888</v>
      </c>
      <c r="G261" s="18">
        <v>49918</v>
      </c>
      <c r="H261" s="5" t="s">
        <v>416</v>
      </c>
      <c r="I261" s="19" t="s">
        <v>428</v>
      </c>
    </row>
    <row r="262" spans="2:9">
      <c r="B262" s="7" t="str">
        <f t="shared" si="8"/>
        <v>2036-09</v>
      </c>
      <c r="C262" s="16" t="s">
        <v>12</v>
      </c>
      <c r="D262" s="20">
        <f t="shared" si="9"/>
        <v>2036</v>
      </c>
      <c r="E262" s="7">
        <v>4</v>
      </c>
      <c r="F262" s="18">
        <v>49919</v>
      </c>
      <c r="G262" s="18">
        <v>49948</v>
      </c>
      <c r="H262" s="5" t="s">
        <v>416</v>
      </c>
      <c r="I262" s="19" t="s">
        <v>428</v>
      </c>
    </row>
    <row r="263" spans="2:9">
      <c r="B263" s="7" t="str">
        <f t="shared" si="8"/>
        <v>2036-10</v>
      </c>
      <c r="C263" s="16" t="s">
        <v>13</v>
      </c>
      <c r="D263" s="20">
        <f t="shared" si="9"/>
        <v>2036</v>
      </c>
      <c r="E263" s="7">
        <v>4</v>
      </c>
      <c r="F263" s="18">
        <v>49949</v>
      </c>
      <c r="G263" s="18">
        <v>49979</v>
      </c>
      <c r="H263" s="5" t="s">
        <v>416</v>
      </c>
      <c r="I263" s="19" t="s">
        <v>428</v>
      </c>
    </row>
    <row r="264" spans="2:9">
      <c r="B264" s="7" t="str">
        <f t="shared" si="8"/>
        <v>2036-11</v>
      </c>
      <c r="C264" s="16" t="s">
        <v>14</v>
      </c>
      <c r="D264" s="20">
        <f t="shared" si="9"/>
        <v>2036</v>
      </c>
      <c r="E264" s="7">
        <v>1</v>
      </c>
      <c r="F264" s="18">
        <v>49980</v>
      </c>
      <c r="G264" s="18">
        <v>50009</v>
      </c>
      <c r="H264" s="5" t="s">
        <v>416</v>
      </c>
      <c r="I264" s="19" t="s">
        <v>428</v>
      </c>
    </row>
    <row r="265" spans="2:9">
      <c r="B265" s="7" t="str">
        <f t="shared" si="8"/>
        <v>2036-12</v>
      </c>
      <c r="C265" s="16" t="s">
        <v>15</v>
      </c>
      <c r="D265" s="20">
        <f t="shared" si="9"/>
        <v>2036</v>
      </c>
      <c r="E265" s="7">
        <v>1</v>
      </c>
      <c r="F265" s="18">
        <v>50010</v>
      </c>
      <c r="G265" s="18">
        <v>50040</v>
      </c>
      <c r="H265" s="5" t="s">
        <v>416</v>
      </c>
      <c r="I265" s="19" t="s">
        <v>428</v>
      </c>
    </row>
    <row r="266" spans="2:9">
      <c r="B266" s="7" t="str">
        <f t="shared" si="8"/>
        <v>2037-01</v>
      </c>
      <c r="C266" s="16" t="s">
        <v>4</v>
      </c>
      <c r="D266" s="20">
        <f t="shared" si="9"/>
        <v>2037</v>
      </c>
      <c r="E266" s="7">
        <v>1</v>
      </c>
      <c r="F266" s="18">
        <v>50041</v>
      </c>
      <c r="G266" s="18">
        <v>50071</v>
      </c>
      <c r="H266" s="5" t="s">
        <v>416</v>
      </c>
      <c r="I266" s="19" t="s">
        <v>428</v>
      </c>
    </row>
    <row r="267" spans="2:9">
      <c r="B267" s="7" t="str">
        <f t="shared" si="8"/>
        <v>2037-02</v>
      </c>
      <c r="C267" s="16" t="s">
        <v>5</v>
      </c>
      <c r="D267" s="20">
        <f t="shared" si="9"/>
        <v>2037</v>
      </c>
      <c r="E267" s="7">
        <v>2</v>
      </c>
      <c r="F267" s="18">
        <v>50072</v>
      </c>
      <c r="G267" s="18">
        <v>50099</v>
      </c>
      <c r="H267" s="5" t="s">
        <v>416</v>
      </c>
      <c r="I267" s="19" t="s">
        <v>428</v>
      </c>
    </row>
    <row r="268" spans="2:9">
      <c r="B268" s="7" t="str">
        <f t="shared" si="8"/>
        <v>2037-03</v>
      </c>
      <c r="C268" s="16" t="s">
        <v>6</v>
      </c>
      <c r="D268" s="20">
        <f t="shared" si="9"/>
        <v>2037</v>
      </c>
      <c r="E268" s="7">
        <v>2</v>
      </c>
      <c r="F268" s="18">
        <v>50100</v>
      </c>
      <c r="G268" s="18">
        <v>50130</v>
      </c>
      <c r="H268" s="5" t="s">
        <v>416</v>
      </c>
      <c r="I268" s="19" t="s">
        <v>428</v>
      </c>
    </row>
    <row r="269" spans="2:9">
      <c r="B269" s="7" t="str">
        <f t="shared" si="8"/>
        <v>2037-04</v>
      </c>
      <c r="C269" s="16" t="s">
        <v>7</v>
      </c>
      <c r="D269" s="20">
        <f t="shared" si="9"/>
        <v>2037</v>
      </c>
      <c r="E269" s="7">
        <v>2</v>
      </c>
      <c r="F269" s="18">
        <v>50131</v>
      </c>
      <c r="G269" s="18">
        <v>50160</v>
      </c>
      <c r="H269" s="5" t="s">
        <v>416</v>
      </c>
      <c r="I269" s="19" t="s">
        <v>428</v>
      </c>
    </row>
    <row r="270" spans="2:9">
      <c r="B270" s="7" t="str">
        <f t="shared" si="8"/>
        <v>2037-05</v>
      </c>
      <c r="C270" s="16" t="s">
        <v>8</v>
      </c>
      <c r="D270" s="20">
        <f t="shared" si="9"/>
        <v>2037</v>
      </c>
      <c r="E270" s="7">
        <v>3</v>
      </c>
      <c r="F270" s="18">
        <v>50161</v>
      </c>
      <c r="G270" s="18">
        <v>50191</v>
      </c>
      <c r="H270" s="5" t="s">
        <v>416</v>
      </c>
      <c r="I270" s="19" t="s">
        <v>428</v>
      </c>
    </row>
    <row r="271" spans="2:9">
      <c r="B271" s="7" t="str">
        <f t="shared" si="8"/>
        <v>2037-06</v>
      </c>
      <c r="C271" s="16" t="s">
        <v>9</v>
      </c>
      <c r="D271" s="20">
        <f t="shared" si="9"/>
        <v>2037</v>
      </c>
      <c r="E271" s="7">
        <v>3</v>
      </c>
      <c r="F271" s="18">
        <v>50192</v>
      </c>
      <c r="G271" s="18">
        <v>50221</v>
      </c>
      <c r="H271" s="5" t="s">
        <v>416</v>
      </c>
      <c r="I271" s="19" t="s">
        <v>428</v>
      </c>
    </row>
    <row r="272" spans="2:9">
      <c r="B272" s="7" t="str">
        <f t="shared" si="8"/>
        <v>2037-07</v>
      </c>
      <c r="C272" s="16" t="s">
        <v>10</v>
      </c>
      <c r="D272" s="20">
        <f t="shared" si="9"/>
        <v>2037</v>
      </c>
      <c r="E272" s="7">
        <v>3</v>
      </c>
      <c r="F272" s="18">
        <v>50222</v>
      </c>
      <c r="G272" s="18">
        <v>50252</v>
      </c>
      <c r="H272" s="5" t="s">
        <v>416</v>
      </c>
      <c r="I272" s="19" t="s">
        <v>428</v>
      </c>
    </row>
    <row r="273" spans="2:9">
      <c r="B273" s="7" t="str">
        <f t="shared" si="8"/>
        <v>2037-08</v>
      </c>
      <c r="C273" s="16" t="s">
        <v>11</v>
      </c>
      <c r="D273" s="20">
        <f t="shared" si="9"/>
        <v>2037</v>
      </c>
      <c r="E273" s="7">
        <v>4</v>
      </c>
      <c r="F273" s="18">
        <v>50253</v>
      </c>
      <c r="G273" s="18">
        <v>50283</v>
      </c>
      <c r="H273" s="5" t="s">
        <v>416</v>
      </c>
      <c r="I273" s="19" t="s">
        <v>428</v>
      </c>
    </row>
    <row r="274" spans="2:9">
      <c r="B274" s="7" t="str">
        <f t="shared" si="8"/>
        <v>2037-09</v>
      </c>
      <c r="C274" s="16" t="s">
        <v>12</v>
      </c>
      <c r="D274" s="20">
        <f t="shared" si="9"/>
        <v>2037</v>
      </c>
      <c r="E274" s="7">
        <v>4</v>
      </c>
      <c r="F274" s="18">
        <v>50284</v>
      </c>
      <c r="G274" s="18">
        <v>50313</v>
      </c>
      <c r="H274" s="5" t="s">
        <v>416</v>
      </c>
      <c r="I274" s="19" t="s">
        <v>428</v>
      </c>
    </row>
    <row r="275" spans="2:9">
      <c r="B275" s="7" t="str">
        <f t="shared" si="8"/>
        <v>2037-10</v>
      </c>
      <c r="C275" s="16" t="s">
        <v>13</v>
      </c>
      <c r="D275" s="20">
        <f t="shared" si="9"/>
        <v>2037</v>
      </c>
      <c r="E275" s="7">
        <v>4</v>
      </c>
      <c r="F275" s="18">
        <v>50314</v>
      </c>
      <c r="G275" s="18">
        <v>50344</v>
      </c>
      <c r="H275" s="5" t="s">
        <v>416</v>
      </c>
      <c r="I275" s="19" t="s">
        <v>428</v>
      </c>
    </row>
    <row r="276" spans="2:9">
      <c r="B276" s="7" t="str">
        <f t="shared" si="8"/>
        <v>2037-11</v>
      </c>
      <c r="C276" s="16" t="s">
        <v>14</v>
      </c>
      <c r="D276" s="20">
        <f t="shared" si="9"/>
        <v>2037</v>
      </c>
      <c r="E276" s="7">
        <v>1</v>
      </c>
      <c r="F276" s="18">
        <v>50345</v>
      </c>
      <c r="G276" s="18">
        <v>50374</v>
      </c>
      <c r="H276" s="5" t="s">
        <v>416</v>
      </c>
      <c r="I276" s="19" t="s">
        <v>428</v>
      </c>
    </row>
    <row r="277" spans="2:9">
      <c r="B277" s="7" t="str">
        <f t="shared" si="8"/>
        <v>2037-12</v>
      </c>
      <c r="C277" s="16" t="s">
        <v>15</v>
      </c>
      <c r="D277" s="20">
        <f t="shared" si="9"/>
        <v>2037</v>
      </c>
      <c r="E277" s="7">
        <v>1</v>
      </c>
      <c r="F277" s="18">
        <v>50375</v>
      </c>
      <c r="G277" s="18">
        <v>50405</v>
      </c>
      <c r="H277" s="5" t="s">
        <v>416</v>
      </c>
      <c r="I277" s="19" t="s">
        <v>428</v>
      </c>
    </row>
    <row r="278" spans="2:9">
      <c r="B278" s="7" t="str">
        <f t="shared" si="8"/>
        <v>2038-01</v>
      </c>
      <c r="C278" s="16" t="s">
        <v>4</v>
      </c>
      <c r="D278" s="20">
        <f t="shared" si="9"/>
        <v>2038</v>
      </c>
      <c r="E278" s="7">
        <v>1</v>
      </c>
      <c r="F278" s="18">
        <v>50406</v>
      </c>
      <c r="G278" s="18">
        <v>50436</v>
      </c>
      <c r="H278" s="5" t="s">
        <v>416</v>
      </c>
      <c r="I278" s="19" t="s">
        <v>428</v>
      </c>
    </row>
    <row r="279" spans="2:9">
      <c r="B279" s="7" t="str">
        <f t="shared" si="8"/>
        <v>2038-02</v>
      </c>
      <c r="C279" s="16" t="s">
        <v>5</v>
      </c>
      <c r="D279" s="20">
        <f t="shared" si="9"/>
        <v>2038</v>
      </c>
      <c r="E279" s="7">
        <v>1</v>
      </c>
      <c r="F279" s="18">
        <v>50437</v>
      </c>
      <c r="G279" s="18">
        <v>50464</v>
      </c>
      <c r="H279" s="5" t="s">
        <v>416</v>
      </c>
      <c r="I279" s="19" t="s">
        <v>428</v>
      </c>
    </row>
    <row r="280" spans="2:9">
      <c r="B280" s="7" t="str">
        <f t="shared" si="8"/>
        <v>2038-03</v>
      </c>
      <c r="C280" s="16" t="s">
        <v>6</v>
      </c>
      <c r="D280" s="20">
        <f t="shared" si="9"/>
        <v>2038</v>
      </c>
      <c r="E280" s="7">
        <v>2</v>
      </c>
      <c r="F280" s="18">
        <v>50465</v>
      </c>
      <c r="G280" s="18">
        <v>50495</v>
      </c>
      <c r="H280" s="5" t="s">
        <v>416</v>
      </c>
      <c r="I280" s="19" t="s">
        <v>428</v>
      </c>
    </row>
    <row r="281" spans="2:9">
      <c r="B281" s="7" t="str">
        <f t="shared" si="8"/>
        <v>2038-04</v>
      </c>
      <c r="C281" s="16" t="s">
        <v>7</v>
      </c>
      <c r="D281" s="20">
        <f t="shared" si="9"/>
        <v>2038</v>
      </c>
      <c r="E281" s="7">
        <v>2</v>
      </c>
      <c r="F281" s="18">
        <v>50496</v>
      </c>
      <c r="G281" s="18">
        <v>50525</v>
      </c>
      <c r="H281" s="5" t="s">
        <v>416</v>
      </c>
      <c r="I281" s="19" t="s">
        <v>428</v>
      </c>
    </row>
    <row r="282" spans="2:9">
      <c r="B282" s="7" t="str">
        <f t="shared" si="8"/>
        <v>2038-05</v>
      </c>
      <c r="C282" s="16" t="s">
        <v>8</v>
      </c>
      <c r="D282" s="20">
        <f t="shared" si="9"/>
        <v>2038</v>
      </c>
      <c r="E282" s="7">
        <v>2</v>
      </c>
      <c r="F282" s="18">
        <v>50526</v>
      </c>
      <c r="G282" s="18">
        <v>50556</v>
      </c>
      <c r="H282" s="5" t="s">
        <v>416</v>
      </c>
      <c r="I282" s="19" t="s">
        <v>428</v>
      </c>
    </row>
    <row r="283" spans="2:9">
      <c r="B283" s="7" t="str">
        <f t="shared" si="8"/>
        <v>2038-06</v>
      </c>
      <c r="C283" s="16" t="s">
        <v>9</v>
      </c>
      <c r="D283" s="20">
        <f t="shared" si="9"/>
        <v>2038</v>
      </c>
      <c r="E283" s="7">
        <v>3</v>
      </c>
      <c r="F283" s="18">
        <v>50557</v>
      </c>
      <c r="G283" s="18">
        <v>50586</v>
      </c>
      <c r="H283" s="5" t="s">
        <v>416</v>
      </c>
      <c r="I283" s="19" t="s">
        <v>428</v>
      </c>
    </row>
    <row r="284" spans="2:9">
      <c r="B284" s="7" t="str">
        <f t="shared" si="8"/>
        <v>2038-07</v>
      </c>
      <c r="C284" s="16" t="s">
        <v>10</v>
      </c>
      <c r="D284" s="20">
        <f t="shared" si="9"/>
        <v>2038</v>
      </c>
      <c r="E284" s="7">
        <v>3</v>
      </c>
      <c r="F284" s="18">
        <v>50587</v>
      </c>
      <c r="G284" s="18">
        <v>50617</v>
      </c>
      <c r="H284" s="5" t="s">
        <v>416</v>
      </c>
      <c r="I284" s="19" t="s">
        <v>428</v>
      </c>
    </row>
    <row r="285" spans="2:9">
      <c r="B285" s="7" t="str">
        <f t="shared" si="8"/>
        <v>2038-08</v>
      </c>
      <c r="C285" s="16" t="s">
        <v>11</v>
      </c>
      <c r="D285" s="20">
        <f t="shared" si="9"/>
        <v>2038</v>
      </c>
      <c r="E285" s="7">
        <v>3</v>
      </c>
      <c r="F285" s="18">
        <v>50618</v>
      </c>
      <c r="G285" s="18">
        <v>50648</v>
      </c>
      <c r="H285" s="5" t="s">
        <v>416</v>
      </c>
      <c r="I285" s="19" t="s">
        <v>428</v>
      </c>
    </row>
    <row r="286" spans="2:9">
      <c r="B286" s="7" t="str">
        <f t="shared" si="8"/>
        <v>2038-09</v>
      </c>
      <c r="C286" s="16" t="s">
        <v>12</v>
      </c>
      <c r="D286" s="20">
        <f t="shared" si="9"/>
        <v>2038</v>
      </c>
      <c r="E286" s="7">
        <v>4</v>
      </c>
      <c r="F286" s="18">
        <v>50649</v>
      </c>
      <c r="G286" s="18">
        <v>50678</v>
      </c>
      <c r="H286" s="5" t="s">
        <v>416</v>
      </c>
      <c r="I286" s="19" t="s">
        <v>428</v>
      </c>
    </row>
    <row r="287" spans="2:9">
      <c r="B287" s="7" t="str">
        <f t="shared" si="8"/>
        <v>2038-10</v>
      </c>
      <c r="C287" s="16" t="s">
        <v>13</v>
      </c>
      <c r="D287" s="20">
        <f t="shared" si="9"/>
        <v>2038</v>
      </c>
      <c r="E287" s="7">
        <v>4</v>
      </c>
      <c r="F287" s="18">
        <v>50679</v>
      </c>
      <c r="G287" s="18">
        <v>50709</v>
      </c>
      <c r="H287" s="5" t="s">
        <v>416</v>
      </c>
      <c r="I287" s="19" t="s">
        <v>428</v>
      </c>
    </row>
    <row r="288" spans="2:9">
      <c r="B288" s="7" t="str">
        <f t="shared" si="8"/>
        <v>2038-11</v>
      </c>
      <c r="C288" s="16" t="s">
        <v>14</v>
      </c>
      <c r="D288" s="20">
        <f t="shared" si="9"/>
        <v>2038</v>
      </c>
      <c r="E288" s="7">
        <v>4</v>
      </c>
      <c r="F288" s="18">
        <v>50710</v>
      </c>
      <c r="G288" s="18">
        <v>50739</v>
      </c>
      <c r="H288" s="5" t="s">
        <v>416</v>
      </c>
      <c r="I288" s="19" t="s">
        <v>428</v>
      </c>
    </row>
    <row r="289" spans="2:9">
      <c r="B289" s="7" t="str">
        <f t="shared" si="8"/>
        <v>2038-12</v>
      </c>
      <c r="C289" s="16" t="s">
        <v>15</v>
      </c>
      <c r="D289" s="20">
        <f t="shared" si="9"/>
        <v>2038</v>
      </c>
      <c r="E289" s="7">
        <v>1</v>
      </c>
      <c r="F289" s="18">
        <v>50740</v>
      </c>
      <c r="G289" s="18">
        <v>50770</v>
      </c>
      <c r="H289" s="5" t="s">
        <v>416</v>
      </c>
      <c r="I289" s="19" t="s">
        <v>428</v>
      </c>
    </row>
    <row r="290" spans="2:9">
      <c r="B290" s="7" t="str">
        <f t="shared" si="8"/>
        <v>2039-01</v>
      </c>
      <c r="C290" s="16" t="s">
        <v>4</v>
      </c>
      <c r="D290" s="20">
        <f t="shared" si="9"/>
        <v>2039</v>
      </c>
      <c r="E290" s="7">
        <v>1</v>
      </c>
      <c r="F290" s="18">
        <v>50771</v>
      </c>
      <c r="G290" s="18">
        <v>50801</v>
      </c>
      <c r="H290" s="5" t="s">
        <v>416</v>
      </c>
      <c r="I290" s="19" t="s">
        <v>428</v>
      </c>
    </row>
    <row r="291" spans="2:9">
      <c r="B291" s="7" t="str">
        <f t="shared" si="8"/>
        <v>2039-02</v>
      </c>
      <c r="C291" s="16" t="s">
        <v>5</v>
      </c>
      <c r="D291" s="20">
        <f t="shared" si="9"/>
        <v>2039</v>
      </c>
      <c r="E291" s="7">
        <v>1</v>
      </c>
      <c r="F291" s="18">
        <v>50802</v>
      </c>
      <c r="G291" s="18">
        <v>50829</v>
      </c>
      <c r="H291" s="5" t="s">
        <v>416</v>
      </c>
      <c r="I291" s="19" t="s">
        <v>428</v>
      </c>
    </row>
    <row r="292" spans="2:9">
      <c r="B292" s="7" t="str">
        <f t="shared" si="8"/>
        <v>2039-03</v>
      </c>
      <c r="C292" s="16" t="s">
        <v>6</v>
      </c>
      <c r="D292" s="20">
        <f t="shared" si="9"/>
        <v>2039</v>
      </c>
      <c r="E292" s="7">
        <v>2</v>
      </c>
      <c r="F292" s="18">
        <v>50830</v>
      </c>
      <c r="G292" s="18">
        <v>50860</v>
      </c>
      <c r="H292" s="5" t="s">
        <v>416</v>
      </c>
      <c r="I292" s="19" t="s">
        <v>428</v>
      </c>
    </row>
    <row r="293" spans="2:9">
      <c r="B293" s="7" t="str">
        <f t="shared" si="8"/>
        <v>2039-04</v>
      </c>
      <c r="C293" s="16" t="s">
        <v>7</v>
      </c>
      <c r="D293" s="20">
        <f t="shared" si="9"/>
        <v>2039</v>
      </c>
      <c r="E293" s="7">
        <v>2</v>
      </c>
      <c r="F293" s="18">
        <v>50861</v>
      </c>
      <c r="G293" s="18">
        <v>50890</v>
      </c>
      <c r="H293" s="5" t="s">
        <v>416</v>
      </c>
      <c r="I293" s="19" t="s">
        <v>428</v>
      </c>
    </row>
    <row r="294" spans="2:9">
      <c r="B294" s="7" t="str">
        <f t="shared" si="8"/>
        <v>2039-05</v>
      </c>
      <c r="C294" s="16" t="s">
        <v>8</v>
      </c>
      <c r="D294" s="20">
        <f t="shared" si="9"/>
        <v>2039</v>
      </c>
      <c r="E294" s="7">
        <v>2</v>
      </c>
      <c r="F294" s="18">
        <v>50891</v>
      </c>
      <c r="G294" s="18">
        <v>50921</v>
      </c>
      <c r="H294" s="5" t="s">
        <v>416</v>
      </c>
      <c r="I294" s="19" t="s">
        <v>428</v>
      </c>
    </row>
    <row r="295" spans="2:9">
      <c r="B295" s="7" t="str">
        <f t="shared" si="8"/>
        <v>2039-06</v>
      </c>
      <c r="C295" s="16" t="s">
        <v>9</v>
      </c>
      <c r="D295" s="20">
        <f t="shared" si="9"/>
        <v>2039</v>
      </c>
      <c r="E295" s="7">
        <v>3</v>
      </c>
      <c r="F295" s="18">
        <v>50922</v>
      </c>
      <c r="G295" s="18">
        <v>50951</v>
      </c>
      <c r="H295" s="5" t="s">
        <v>416</v>
      </c>
      <c r="I295" s="19" t="s">
        <v>428</v>
      </c>
    </row>
    <row r="296" spans="2:9">
      <c r="B296" s="7" t="str">
        <f t="shared" si="8"/>
        <v>2039-07</v>
      </c>
      <c r="C296" s="16" t="s">
        <v>10</v>
      </c>
      <c r="D296" s="20">
        <f t="shared" si="9"/>
        <v>2039</v>
      </c>
      <c r="E296" s="7">
        <v>3</v>
      </c>
      <c r="F296" s="18">
        <v>50952</v>
      </c>
      <c r="G296" s="18">
        <v>50982</v>
      </c>
      <c r="H296" s="5" t="s">
        <v>416</v>
      </c>
      <c r="I296" s="19" t="s">
        <v>428</v>
      </c>
    </row>
    <row r="297" spans="2:9">
      <c r="B297" s="7" t="str">
        <f t="shared" si="8"/>
        <v>2039-08</v>
      </c>
      <c r="C297" s="16" t="s">
        <v>11</v>
      </c>
      <c r="D297" s="20">
        <f t="shared" si="9"/>
        <v>2039</v>
      </c>
      <c r="E297" s="7">
        <v>3</v>
      </c>
      <c r="F297" s="18">
        <v>50983</v>
      </c>
      <c r="G297" s="18">
        <v>51013</v>
      </c>
      <c r="H297" s="5" t="s">
        <v>416</v>
      </c>
      <c r="I297" s="19" t="s">
        <v>428</v>
      </c>
    </row>
    <row r="298" spans="2:9">
      <c r="B298" s="7" t="str">
        <f t="shared" si="8"/>
        <v>2039-09</v>
      </c>
      <c r="C298" s="16" t="s">
        <v>12</v>
      </c>
      <c r="D298" s="20">
        <f t="shared" si="9"/>
        <v>2039</v>
      </c>
      <c r="E298" s="7">
        <v>4</v>
      </c>
      <c r="F298" s="18">
        <v>51014</v>
      </c>
      <c r="G298" s="18">
        <v>51043</v>
      </c>
      <c r="H298" s="5" t="s">
        <v>416</v>
      </c>
      <c r="I298" s="19" t="s">
        <v>428</v>
      </c>
    </row>
    <row r="299" spans="2:9">
      <c r="B299" s="7" t="str">
        <f t="shared" si="8"/>
        <v>2039-10</v>
      </c>
      <c r="C299" s="16" t="s">
        <v>13</v>
      </c>
      <c r="D299" s="20">
        <f t="shared" si="9"/>
        <v>2039</v>
      </c>
      <c r="E299" s="7">
        <v>1</v>
      </c>
      <c r="F299" s="18">
        <v>51044</v>
      </c>
      <c r="G299" s="18">
        <v>51074</v>
      </c>
      <c r="H299" s="5" t="s">
        <v>416</v>
      </c>
      <c r="I299" s="19" t="s">
        <v>428</v>
      </c>
    </row>
    <row r="300" spans="2:9">
      <c r="B300" s="7" t="str">
        <f t="shared" si="8"/>
        <v>2039-11</v>
      </c>
      <c r="C300" s="16" t="s">
        <v>14</v>
      </c>
      <c r="D300" s="20">
        <f t="shared" si="9"/>
        <v>2039</v>
      </c>
      <c r="E300" s="7">
        <v>1</v>
      </c>
      <c r="F300" s="18">
        <v>51075</v>
      </c>
      <c r="G300" s="18">
        <v>51104</v>
      </c>
      <c r="H300" s="5" t="s">
        <v>416</v>
      </c>
      <c r="I300" s="19" t="s">
        <v>428</v>
      </c>
    </row>
    <row r="301" spans="2:9">
      <c r="B301" s="7" t="str">
        <f t="shared" si="8"/>
        <v>2039-12</v>
      </c>
      <c r="C301" s="16" t="s">
        <v>15</v>
      </c>
      <c r="D301" s="20">
        <f t="shared" si="9"/>
        <v>2039</v>
      </c>
      <c r="E301" s="7">
        <v>1</v>
      </c>
      <c r="F301" s="18">
        <v>51105</v>
      </c>
      <c r="G301" s="18">
        <v>51135</v>
      </c>
      <c r="H301" s="5" t="s">
        <v>416</v>
      </c>
      <c r="I301" s="19" t="s">
        <v>428</v>
      </c>
    </row>
    <row r="302" spans="2:9">
      <c r="B302" s="7" t="str">
        <f t="shared" si="8"/>
        <v>2040-01</v>
      </c>
      <c r="C302" s="16" t="s">
        <v>4</v>
      </c>
      <c r="D302" s="20">
        <f t="shared" si="9"/>
        <v>2040</v>
      </c>
      <c r="E302" s="7">
        <v>2</v>
      </c>
      <c r="F302" s="18">
        <v>51136</v>
      </c>
      <c r="G302" s="18">
        <v>51166</v>
      </c>
      <c r="H302" s="5" t="s">
        <v>416</v>
      </c>
      <c r="I302" s="19" t="s">
        <v>428</v>
      </c>
    </row>
    <row r="303" spans="2:9">
      <c r="B303" s="7" t="str">
        <f t="shared" si="8"/>
        <v>2040-02</v>
      </c>
      <c r="C303" s="16" t="s">
        <v>5</v>
      </c>
      <c r="D303" s="20">
        <f t="shared" si="9"/>
        <v>2040</v>
      </c>
      <c r="E303" s="7">
        <v>2</v>
      </c>
      <c r="F303" s="18">
        <v>51167</v>
      </c>
      <c r="G303" s="18">
        <v>51195</v>
      </c>
      <c r="H303" s="5" t="s">
        <v>416</v>
      </c>
      <c r="I303" s="19" t="s">
        <v>428</v>
      </c>
    </row>
    <row r="304" spans="2:9">
      <c r="B304" s="7" t="str">
        <f t="shared" si="8"/>
        <v>2040-03</v>
      </c>
      <c r="C304" s="16" t="s">
        <v>6</v>
      </c>
      <c r="D304" s="20">
        <f t="shared" si="9"/>
        <v>2040</v>
      </c>
      <c r="E304" s="7">
        <v>2</v>
      </c>
      <c r="F304" s="18">
        <v>51196</v>
      </c>
      <c r="G304" s="18">
        <v>51226</v>
      </c>
      <c r="H304" s="5" t="s">
        <v>416</v>
      </c>
      <c r="I304" s="19" t="s">
        <v>428</v>
      </c>
    </row>
    <row r="305" spans="2:9">
      <c r="B305" s="7" t="str">
        <f t="shared" si="8"/>
        <v>2040-04</v>
      </c>
      <c r="C305" s="16" t="s">
        <v>7</v>
      </c>
      <c r="D305" s="20">
        <f t="shared" si="9"/>
        <v>2040</v>
      </c>
      <c r="E305" s="7">
        <v>3</v>
      </c>
      <c r="F305" s="18">
        <v>51227</v>
      </c>
      <c r="G305" s="18">
        <v>51256</v>
      </c>
      <c r="H305" s="5" t="s">
        <v>416</v>
      </c>
      <c r="I305" s="19" t="s">
        <v>428</v>
      </c>
    </row>
    <row r="306" spans="2:9">
      <c r="B306" s="7" t="str">
        <f t="shared" si="8"/>
        <v>2040-05</v>
      </c>
      <c r="C306" s="16" t="s">
        <v>8</v>
      </c>
      <c r="D306" s="20">
        <f t="shared" si="9"/>
        <v>2040</v>
      </c>
      <c r="E306" s="7">
        <v>3</v>
      </c>
      <c r="F306" s="18">
        <v>51257</v>
      </c>
      <c r="G306" s="18">
        <v>51287</v>
      </c>
      <c r="H306" s="5" t="s">
        <v>416</v>
      </c>
      <c r="I306" s="19" t="s">
        <v>428</v>
      </c>
    </row>
    <row r="307" spans="2:9">
      <c r="B307" s="7" t="str">
        <f t="shared" si="8"/>
        <v>2040-06</v>
      </c>
      <c r="C307" s="16" t="s">
        <v>9</v>
      </c>
      <c r="D307" s="20">
        <f t="shared" si="9"/>
        <v>2040</v>
      </c>
      <c r="E307" s="7">
        <v>3</v>
      </c>
      <c r="F307" s="18">
        <v>51288</v>
      </c>
      <c r="G307" s="18">
        <v>51317</v>
      </c>
      <c r="H307" s="5" t="s">
        <v>416</v>
      </c>
      <c r="I307" s="19" t="s">
        <v>428</v>
      </c>
    </row>
    <row r="308" spans="2:9">
      <c r="B308" s="7" t="str">
        <f t="shared" si="8"/>
        <v>2040-07</v>
      </c>
      <c r="C308" s="16" t="s">
        <v>10</v>
      </c>
      <c r="D308" s="20">
        <f t="shared" si="9"/>
        <v>2040</v>
      </c>
      <c r="E308" s="7">
        <v>4</v>
      </c>
      <c r="F308" s="18">
        <v>51318</v>
      </c>
      <c r="G308" s="18">
        <v>51348</v>
      </c>
      <c r="H308" s="5" t="s">
        <v>416</v>
      </c>
      <c r="I308" s="19" t="s">
        <v>428</v>
      </c>
    </row>
    <row r="309" spans="2:9">
      <c r="B309" s="7" t="str">
        <f t="shared" si="8"/>
        <v>2040-08</v>
      </c>
      <c r="C309" s="16" t="s">
        <v>11</v>
      </c>
      <c r="D309" s="20">
        <f t="shared" si="9"/>
        <v>2040</v>
      </c>
      <c r="E309" s="7">
        <v>4</v>
      </c>
      <c r="F309" s="18">
        <v>51349</v>
      </c>
      <c r="G309" s="18">
        <v>51379</v>
      </c>
      <c r="H309" s="5" t="s">
        <v>416</v>
      </c>
      <c r="I309" s="19" t="s">
        <v>428</v>
      </c>
    </row>
    <row r="310" spans="2:9">
      <c r="B310" s="7" t="str">
        <f t="shared" si="8"/>
        <v>2040-09</v>
      </c>
      <c r="C310" s="16" t="s">
        <v>12</v>
      </c>
      <c r="D310" s="20">
        <f t="shared" si="9"/>
        <v>2040</v>
      </c>
      <c r="E310" s="7">
        <v>4</v>
      </c>
      <c r="F310" s="18">
        <v>51380</v>
      </c>
      <c r="G310" s="18">
        <v>51409</v>
      </c>
      <c r="H310" s="5" t="s">
        <v>416</v>
      </c>
      <c r="I310" s="19" t="s">
        <v>428</v>
      </c>
    </row>
    <row r="311" spans="2:9">
      <c r="B311" s="7" t="str">
        <f t="shared" si="8"/>
        <v>2040-10</v>
      </c>
      <c r="C311" s="16" t="s">
        <v>13</v>
      </c>
      <c r="D311" s="20">
        <f t="shared" si="9"/>
        <v>2040</v>
      </c>
      <c r="E311" s="7">
        <v>1</v>
      </c>
      <c r="F311" s="18">
        <v>51410</v>
      </c>
      <c r="G311" s="18">
        <v>51440</v>
      </c>
      <c r="H311" s="5" t="s">
        <v>416</v>
      </c>
      <c r="I311" s="19" t="s">
        <v>428</v>
      </c>
    </row>
    <row r="312" spans="2:9">
      <c r="B312" s="7" t="str">
        <f t="shared" si="8"/>
        <v>2040-11</v>
      </c>
      <c r="C312" s="16" t="s">
        <v>14</v>
      </c>
      <c r="D312" s="20">
        <f t="shared" si="9"/>
        <v>2040</v>
      </c>
      <c r="E312" s="7">
        <v>1</v>
      </c>
      <c r="F312" s="18">
        <v>51441</v>
      </c>
      <c r="G312" s="18">
        <v>51470</v>
      </c>
      <c r="H312" s="5" t="s">
        <v>416</v>
      </c>
      <c r="I312" s="19" t="s">
        <v>428</v>
      </c>
    </row>
    <row r="313" spans="2:9">
      <c r="B313" s="7" t="str">
        <f t="shared" si="8"/>
        <v>2040-12</v>
      </c>
      <c r="C313" s="16" t="s">
        <v>15</v>
      </c>
      <c r="D313" s="20">
        <f t="shared" si="9"/>
        <v>2040</v>
      </c>
      <c r="E313" s="7">
        <v>1</v>
      </c>
      <c r="F313" s="18">
        <v>51471</v>
      </c>
      <c r="G313" s="18">
        <v>51501</v>
      </c>
      <c r="H313" s="5" t="s">
        <v>416</v>
      </c>
      <c r="I313" s="19" t="s">
        <v>428</v>
      </c>
    </row>
    <row r="314" spans="2:9">
      <c r="B314" s="7" t="str">
        <f t="shared" si="8"/>
        <v>2041-01</v>
      </c>
      <c r="C314" s="16" t="s">
        <v>4</v>
      </c>
      <c r="D314" s="20">
        <f t="shared" si="9"/>
        <v>2041</v>
      </c>
      <c r="E314" s="7">
        <v>2</v>
      </c>
      <c r="F314" s="18">
        <v>51502</v>
      </c>
      <c r="G314" s="18">
        <v>51532</v>
      </c>
      <c r="H314" s="5" t="s">
        <v>416</v>
      </c>
      <c r="I314" s="19" t="s">
        <v>428</v>
      </c>
    </row>
    <row r="315" spans="2:9">
      <c r="B315" s="7" t="str">
        <f t="shared" si="8"/>
        <v>2041-02</v>
      </c>
      <c r="C315" s="16" t="s">
        <v>5</v>
      </c>
      <c r="D315" s="20">
        <f t="shared" si="9"/>
        <v>2041</v>
      </c>
      <c r="E315" s="7">
        <v>2</v>
      </c>
      <c r="F315" s="18">
        <v>51533</v>
      </c>
      <c r="G315" s="18">
        <v>51560</v>
      </c>
      <c r="H315" s="5" t="s">
        <v>416</v>
      </c>
      <c r="I315" s="19" t="s">
        <v>428</v>
      </c>
    </row>
    <row r="316" spans="2:9">
      <c r="B316" s="7" t="str">
        <f t="shared" si="8"/>
        <v>2041-03</v>
      </c>
      <c r="C316" s="16" t="s">
        <v>6</v>
      </c>
      <c r="D316" s="20">
        <f t="shared" si="9"/>
        <v>2041</v>
      </c>
      <c r="E316" s="7">
        <v>2</v>
      </c>
      <c r="F316" s="18">
        <v>51561</v>
      </c>
      <c r="G316" s="18">
        <v>51591</v>
      </c>
      <c r="H316" s="5" t="s">
        <v>416</v>
      </c>
      <c r="I316" s="19" t="s">
        <v>428</v>
      </c>
    </row>
    <row r="317" spans="2:9">
      <c r="B317" s="7" t="str">
        <f t="shared" si="8"/>
        <v>2041-04</v>
      </c>
      <c r="C317" s="16" t="s">
        <v>7</v>
      </c>
      <c r="D317" s="20">
        <f t="shared" si="9"/>
        <v>2041</v>
      </c>
      <c r="E317" s="7">
        <v>3</v>
      </c>
      <c r="F317" s="18">
        <v>51592</v>
      </c>
      <c r="G317" s="18">
        <v>51621</v>
      </c>
      <c r="H317" s="5" t="s">
        <v>416</v>
      </c>
      <c r="I317" s="19" t="s">
        <v>428</v>
      </c>
    </row>
    <row r="318" spans="2:9">
      <c r="B318" s="7" t="str">
        <f t="shared" si="8"/>
        <v>2041-05</v>
      </c>
      <c r="C318" s="16" t="s">
        <v>8</v>
      </c>
      <c r="D318" s="20">
        <f t="shared" si="9"/>
        <v>2041</v>
      </c>
      <c r="E318" s="7">
        <v>3</v>
      </c>
      <c r="F318" s="18">
        <v>51622</v>
      </c>
      <c r="G318" s="18">
        <v>51652</v>
      </c>
      <c r="H318" s="5" t="s">
        <v>416</v>
      </c>
      <c r="I318" s="19" t="s">
        <v>428</v>
      </c>
    </row>
    <row r="319" spans="2:9">
      <c r="B319" s="7" t="str">
        <f t="shared" si="8"/>
        <v>2041-06</v>
      </c>
      <c r="C319" s="16" t="s">
        <v>9</v>
      </c>
      <c r="D319" s="20">
        <f t="shared" si="9"/>
        <v>2041</v>
      </c>
      <c r="E319" s="7">
        <v>3</v>
      </c>
      <c r="F319" s="18">
        <v>51653</v>
      </c>
      <c r="G319" s="18">
        <v>51682</v>
      </c>
      <c r="H319" s="5" t="s">
        <v>416</v>
      </c>
      <c r="I319" s="19" t="s">
        <v>428</v>
      </c>
    </row>
    <row r="320" spans="2:9">
      <c r="B320" s="7" t="str">
        <f t="shared" si="8"/>
        <v>2041-07</v>
      </c>
      <c r="C320" s="16" t="s">
        <v>10</v>
      </c>
      <c r="D320" s="20">
        <f t="shared" si="9"/>
        <v>2041</v>
      </c>
      <c r="E320" s="7">
        <v>4</v>
      </c>
      <c r="F320" s="18">
        <v>51683</v>
      </c>
      <c r="G320" s="18">
        <v>51713</v>
      </c>
      <c r="H320" s="5" t="s">
        <v>416</v>
      </c>
      <c r="I320" s="19" t="s">
        <v>428</v>
      </c>
    </row>
    <row r="321" spans="2:9">
      <c r="B321" s="7" t="str">
        <f t="shared" si="8"/>
        <v>2041-08</v>
      </c>
      <c r="C321" s="16" t="s">
        <v>11</v>
      </c>
      <c r="D321" s="20">
        <f t="shared" si="9"/>
        <v>2041</v>
      </c>
      <c r="E321" s="7">
        <v>4</v>
      </c>
      <c r="F321" s="18">
        <v>51714</v>
      </c>
      <c r="G321" s="18">
        <v>51744</v>
      </c>
      <c r="H321" s="5" t="s">
        <v>416</v>
      </c>
      <c r="I321" s="19" t="s">
        <v>428</v>
      </c>
    </row>
    <row r="322" spans="2:9">
      <c r="B322" s="7" t="str">
        <f t="shared" si="8"/>
        <v>2041-09</v>
      </c>
      <c r="C322" s="16" t="s">
        <v>12</v>
      </c>
      <c r="D322" s="20">
        <f t="shared" si="9"/>
        <v>2041</v>
      </c>
      <c r="E322" s="7">
        <v>4</v>
      </c>
      <c r="F322" s="18">
        <v>51745</v>
      </c>
      <c r="G322" s="18">
        <v>51774</v>
      </c>
      <c r="H322" s="5" t="s">
        <v>416</v>
      </c>
      <c r="I322" s="19" t="s">
        <v>428</v>
      </c>
    </row>
    <row r="323" spans="2:9">
      <c r="B323" s="7" t="str">
        <f t="shared" ref="B323:B386" si="10">REPLACE(C323,1,4,D323)</f>
        <v>2041-10</v>
      </c>
      <c r="C323" s="16" t="s">
        <v>13</v>
      </c>
      <c r="D323" s="20">
        <f t="shared" ref="D323:D386" si="11">YEAR(F323)</f>
        <v>2041</v>
      </c>
      <c r="E323" s="7">
        <v>1</v>
      </c>
      <c r="F323" s="18">
        <v>51775</v>
      </c>
      <c r="G323" s="18">
        <v>51805</v>
      </c>
      <c r="H323" s="5" t="s">
        <v>416</v>
      </c>
      <c r="I323" s="19" t="s">
        <v>428</v>
      </c>
    </row>
    <row r="324" spans="2:9">
      <c r="B324" s="7" t="str">
        <f t="shared" si="10"/>
        <v>2041-11</v>
      </c>
      <c r="C324" s="16" t="s">
        <v>14</v>
      </c>
      <c r="D324" s="20">
        <f t="shared" si="11"/>
        <v>2041</v>
      </c>
      <c r="E324" s="7">
        <v>1</v>
      </c>
      <c r="F324" s="18">
        <v>51806</v>
      </c>
      <c r="G324" s="18">
        <v>51835</v>
      </c>
      <c r="H324" s="5" t="s">
        <v>416</v>
      </c>
      <c r="I324" s="19" t="s">
        <v>428</v>
      </c>
    </row>
    <row r="325" spans="2:9">
      <c r="B325" s="7" t="str">
        <f t="shared" si="10"/>
        <v>2041-12</v>
      </c>
      <c r="C325" s="16" t="s">
        <v>15</v>
      </c>
      <c r="D325" s="20">
        <f t="shared" si="11"/>
        <v>2041</v>
      </c>
      <c r="E325" s="7">
        <v>1</v>
      </c>
      <c r="F325" s="18">
        <v>51836</v>
      </c>
      <c r="G325" s="18">
        <v>51866</v>
      </c>
      <c r="H325" s="5" t="s">
        <v>416</v>
      </c>
      <c r="I325" s="19" t="s">
        <v>428</v>
      </c>
    </row>
    <row r="326" spans="2:9">
      <c r="B326" s="7" t="str">
        <f t="shared" si="10"/>
        <v>2042-01</v>
      </c>
      <c r="C326" s="16" t="s">
        <v>4</v>
      </c>
      <c r="D326" s="20">
        <f t="shared" si="11"/>
        <v>2042</v>
      </c>
      <c r="E326" s="7">
        <v>1</v>
      </c>
      <c r="F326" s="18">
        <v>51867</v>
      </c>
      <c r="G326" s="18">
        <v>51897</v>
      </c>
      <c r="H326" s="5" t="s">
        <v>416</v>
      </c>
      <c r="I326" s="19" t="s">
        <v>428</v>
      </c>
    </row>
    <row r="327" spans="2:9">
      <c r="B327" s="7" t="str">
        <f t="shared" si="10"/>
        <v>2042-02</v>
      </c>
      <c r="C327" s="16" t="s">
        <v>5</v>
      </c>
      <c r="D327" s="20">
        <f t="shared" si="11"/>
        <v>2042</v>
      </c>
      <c r="E327" s="7">
        <v>2</v>
      </c>
      <c r="F327" s="18">
        <v>51898</v>
      </c>
      <c r="G327" s="18">
        <v>51925</v>
      </c>
      <c r="H327" s="5" t="s">
        <v>416</v>
      </c>
      <c r="I327" s="19" t="s">
        <v>428</v>
      </c>
    </row>
    <row r="328" spans="2:9">
      <c r="B328" s="7" t="str">
        <f t="shared" si="10"/>
        <v>2042-03</v>
      </c>
      <c r="C328" s="16" t="s">
        <v>6</v>
      </c>
      <c r="D328" s="20">
        <f t="shared" si="11"/>
        <v>2042</v>
      </c>
      <c r="E328" s="7">
        <v>2</v>
      </c>
      <c r="F328" s="18">
        <v>51926</v>
      </c>
      <c r="G328" s="18">
        <v>51956</v>
      </c>
      <c r="H328" s="5" t="s">
        <v>416</v>
      </c>
      <c r="I328" s="19" t="s">
        <v>428</v>
      </c>
    </row>
    <row r="329" spans="2:9">
      <c r="B329" s="7" t="str">
        <f t="shared" si="10"/>
        <v>2042-04</v>
      </c>
      <c r="C329" s="16" t="s">
        <v>7</v>
      </c>
      <c r="D329" s="20">
        <f t="shared" si="11"/>
        <v>2042</v>
      </c>
      <c r="E329" s="7">
        <v>2</v>
      </c>
      <c r="F329" s="18">
        <v>51957</v>
      </c>
      <c r="G329" s="18">
        <v>51986</v>
      </c>
      <c r="H329" s="5" t="s">
        <v>416</v>
      </c>
      <c r="I329" s="19" t="s">
        <v>428</v>
      </c>
    </row>
    <row r="330" spans="2:9">
      <c r="B330" s="7" t="str">
        <f t="shared" si="10"/>
        <v>2042-05</v>
      </c>
      <c r="C330" s="16" t="s">
        <v>8</v>
      </c>
      <c r="D330" s="20">
        <f t="shared" si="11"/>
        <v>2042</v>
      </c>
      <c r="E330" s="7">
        <v>3</v>
      </c>
      <c r="F330" s="18">
        <v>51987</v>
      </c>
      <c r="G330" s="18">
        <v>52017</v>
      </c>
      <c r="H330" s="5" t="s">
        <v>416</v>
      </c>
      <c r="I330" s="19" t="s">
        <v>428</v>
      </c>
    </row>
    <row r="331" spans="2:9">
      <c r="B331" s="7" t="str">
        <f t="shared" si="10"/>
        <v>2042-06</v>
      </c>
      <c r="C331" s="16" t="s">
        <v>9</v>
      </c>
      <c r="D331" s="20">
        <f t="shared" si="11"/>
        <v>2042</v>
      </c>
      <c r="E331" s="7">
        <v>3</v>
      </c>
      <c r="F331" s="18">
        <v>52018</v>
      </c>
      <c r="G331" s="18">
        <v>52047</v>
      </c>
      <c r="H331" s="5" t="s">
        <v>416</v>
      </c>
      <c r="I331" s="19" t="s">
        <v>428</v>
      </c>
    </row>
    <row r="332" spans="2:9">
      <c r="B332" s="7" t="str">
        <f t="shared" si="10"/>
        <v>2042-07</v>
      </c>
      <c r="C332" s="16" t="s">
        <v>10</v>
      </c>
      <c r="D332" s="20">
        <f t="shared" si="11"/>
        <v>2042</v>
      </c>
      <c r="E332" s="7">
        <v>3</v>
      </c>
      <c r="F332" s="18">
        <v>52048</v>
      </c>
      <c r="G332" s="18">
        <v>52078</v>
      </c>
      <c r="H332" s="5" t="s">
        <v>416</v>
      </c>
      <c r="I332" s="19" t="s">
        <v>428</v>
      </c>
    </row>
    <row r="333" spans="2:9">
      <c r="B333" s="7" t="str">
        <f t="shared" si="10"/>
        <v>2042-08</v>
      </c>
      <c r="C333" s="16" t="s">
        <v>11</v>
      </c>
      <c r="D333" s="20">
        <f t="shared" si="11"/>
        <v>2042</v>
      </c>
      <c r="E333" s="7">
        <v>4</v>
      </c>
      <c r="F333" s="18">
        <v>52079</v>
      </c>
      <c r="G333" s="18">
        <v>52109</v>
      </c>
      <c r="H333" s="5" t="s">
        <v>416</v>
      </c>
      <c r="I333" s="19" t="s">
        <v>428</v>
      </c>
    </row>
    <row r="334" spans="2:9">
      <c r="B334" s="7" t="str">
        <f t="shared" si="10"/>
        <v>2042-09</v>
      </c>
      <c r="C334" s="16" t="s">
        <v>12</v>
      </c>
      <c r="D334" s="20">
        <f t="shared" si="11"/>
        <v>2042</v>
      </c>
      <c r="E334" s="7">
        <v>4</v>
      </c>
      <c r="F334" s="18">
        <v>52110</v>
      </c>
      <c r="G334" s="18">
        <v>52139</v>
      </c>
      <c r="H334" s="5" t="s">
        <v>416</v>
      </c>
      <c r="I334" s="19" t="s">
        <v>428</v>
      </c>
    </row>
    <row r="335" spans="2:9">
      <c r="B335" s="7" t="str">
        <f t="shared" si="10"/>
        <v>2042-10</v>
      </c>
      <c r="C335" s="16" t="s">
        <v>13</v>
      </c>
      <c r="D335" s="20">
        <f t="shared" si="11"/>
        <v>2042</v>
      </c>
      <c r="E335" s="7">
        <v>4</v>
      </c>
      <c r="F335" s="18">
        <v>52140</v>
      </c>
      <c r="G335" s="18">
        <v>52170</v>
      </c>
      <c r="H335" s="5" t="s">
        <v>416</v>
      </c>
      <c r="I335" s="19" t="s">
        <v>428</v>
      </c>
    </row>
    <row r="336" spans="2:9">
      <c r="B336" s="7" t="str">
        <f t="shared" si="10"/>
        <v>2042-11</v>
      </c>
      <c r="C336" s="16" t="s">
        <v>14</v>
      </c>
      <c r="D336" s="20">
        <f t="shared" si="11"/>
        <v>2042</v>
      </c>
      <c r="E336" s="7">
        <v>1</v>
      </c>
      <c r="F336" s="18">
        <v>52171</v>
      </c>
      <c r="G336" s="18">
        <v>52200</v>
      </c>
      <c r="H336" s="5" t="s">
        <v>416</v>
      </c>
      <c r="I336" s="19" t="s">
        <v>428</v>
      </c>
    </row>
    <row r="337" spans="2:9">
      <c r="B337" s="7" t="str">
        <f t="shared" si="10"/>
        <v>2042-12</v>
      </c>
      <c r="C337" s="16" t="s">
        <v>15</v>
      </c>
      <c r="D337" s="20">
        <f t="shared" si="11"/>
        <v>2042</v>
      </c>
      <c r="E337" s="7">
        <v>1</v>
      </c>
      <c r="F337" s="18">
        <v>52201</v>
      </c>
      <c r="G337" s="18">
        <v>52231</v>
      </c>
      <c r="H337" s="5" t="s">
        <v>416</v>
      </c>
      <c r="I337" s="19" t="s">
        <v>428</v>
      </c>
    </row>
    <row r="338" spans="2:9">
      <c r="B338" s="7" t="str">
        <f t="shared" si="10"/>
        <v>2043-01</v>
      </c>
      <c r="C338" s="16" t="s">
        <v>4</v>
      </c>
      <c r="D338" s="20">
        <f t="shared" si="11"/>
        <v>2043</v>
      </c>
      <c r="E338" s="7">
        <v>1</v>
      </c>
      <c r="F338" s="18">
        <v>52232</v>
      </c>
      <c r="G338" s="18">
        <v>52262</v>
      </c>
      <c r="H338" s="5" t="s">
        <v>416</v>
      </c>
      <c r="I338" s="19" t="s">
        <v>428</v>
      </c>
    </row>
    <row r="339" spans="2:9">
      <c r="B339" s="7" t="str">
        <f t="shared" si="10"/>
        <v>2043-02</v>
      </c>
      <c r="C339" s="16" t="s">
        <v>5</v>
      </c>
      <c r="D339" s="20">
        <f t="shared" si="11"/>
        <v>2043</v>
      </c>
      <c r="E339" s="7">
        <v>2</v>
      </c>
      <c r="F339" s="18">
        <v>52263</v>
      </c>
      <c r="G339" s="18">
        <v>52290</v>
      </c>
      <c r="H339" s="5" t="s">
        <v>416</v>
      </c>
      <c r="I339" s="19" t="s">
        <v>428</v>
      </c>
    </row>
    <row r="340" spans="2:9">
      <c r="B340" s="7" t="str">
        <f t="shared" si="10"/>
        <v>2043-03</v>
      </c>
      <c r="C340" s="16" t="s">
        <v>6</v>
      </c>
      <c r="D340" s="20">
        <f t="shared" si="11"/>
        <v>2043</v>
      </c>
      <c r="E340" s="7">
        <v>2</v>
      </c>
      <c r="F340" s="18">
        <v>52291</v>
      </c>
      <c r="G340" s="18">
        <v>52321</v>
      </c>
      <c r="H340" s="5" t="s">
        <v>416</v>
      </c>
      <c r="I340" s="19" t="s">
        <v>428</v>
      </c>
    </row>
    <row r="341" spans="2:9">
      <c r="B341" s="7" t="str">
        <f t="shared" si="10"/>
        <v>2043-04</v>
      </c>
      <c r="C341" s="16" t="s">
        <v>7</v>
      </c>
      <c r="D341" s="20">
        <f t="shared" si="11"/>
        <v>2043</v>
      </c>
      <c r="E341" s="7">
        <v>2</v>
      </c>
      <c r="F341" s="18">
        <v>52322</v>
      </c>
      <c r="G341" s="18">
        <v>52351</v>
      </c>
      <c r="H341" s="5" t="s">
        <v>416</v>
      </c>
      <c r="I341" s="19" t="s">
        <v>428</v>
      </c>
    </row>
    <row r="342" spans="2:9">
      <c r="B342" s="7" t="str">
        <f t="shared" si="10"/>
        <v>2043-05</v>
      </c>
      <c r="C342" s="16" t="s">
        <v>8</v>
      </c>
      <c r="D342" s="20">
        <f t="shared" si="11"/>
        <v>2043</v>
      </c>
      <c r="E342" s="7">
        <v>3</v>
      </c>
      <c r="F342" s="18">
        <v>52352</v>
      </c>
      <c r="G342" s="18">
        <v>52382</v>
      </c>
      <c r="H342" s="5" t="s">
        <v>416</v>
      </c>
      <c r="I342" s="19" t="s">
        <v>428</v>
      </c>
    </row>
    <row r="343" spans="2:9">
      <c r="B343" s="7" t="str">
        <f t="shared" si="10"/>
        <v>2043-06</v>
      </c>
      <c r="C343" s="16" t="s">
        <v>9</v>
      </c>
      <c r="D343" s="20">
        <f t="shared" si="11"/>
        <v>2043</v>
      </c>
      <c r="E343" s="7">
        <v>3</v>
      </c>
      <c r="F343" s="18">
        <v>52383</v>
      </c>
      <c r="G343" s="18">
        <v>52412</v>
      </c>
      <c r="H343" s="5" t="s">
        <v>416</v>
      </c>
      <c r="I343" s="19" t="s">
        <v>428</v>
      </c>
    </row>
    <row r="344" spans="2:9">
      <c r="B344" s="7" t="str">
        <f t="shared" si="10"/>
        <v>2043-07</v>
      </c>
      <c r="C344" s="16" t="s">
        <v>10</v>
      </c>
      <c r="D344" s="20">
        <f t="shared" si="11"/>
        <v>2043</v>
      </c>
      <c r="E344" s="7">
        <v>3</v>
      </c>
      <c r="F344" s="18">
        <v>52413</v>
      </c>
      <c r="G344" s="18">
        <v>52443</v>
      </c>
      <c r="H344" s="5" t="s">
        <v>416</v>
      </c>
      <c r="I344" s="19" t="s">
        <v>428</v>
      </c>
    </row>
    <row r="345" spans="2:9">
      <c r="B345" s="7" t="str">
        <f t="shared" si="10"/>
        <v>2043-08</v>
      </c>
      <c r="C345" s="16" t="s">
        <v>11</v>
      </c>
      <c r="D345" s="20">
        <f t="shared" si="11"/>
        <v>2043</v>
      </c>
      <c r="E345" s="7">
        <v>4</v>
      </c>
      <c r="F345" s="18">
        <v>52444</v>
      </c>
      <c r="G345" s="18">
        <v>52474</v>
      </c>
      <c r="H345" s="5" t="s">
        <v>416</v>
      </c>
      <c r="I345" s="19" t="s">
        <v>428</v>
      </c>
    </row>
    <row r="346" spans="2:9">
      <c r="B346" s="7" t="str">
        <f t="shared" si="10"/>
        <v>2043-09</v>
      </c>
      <c r="C346" s="16" t="s">
        <v>12</v>
      </c>
      <c r="D346" s="20">
        <f t="shared" si="11"/>
        <v>2043</v>
      </c>
      <c r="E346" s="7">
        <v>4</v>
      </c>
      <c r="F346" s="18">
        <v>52475</v>
      </c>
      <c r="G346" s="18">
        <v>52504</v>
      </c>
      <c r="H346" s="5" t="s">
        <v>416</v>
      </c>
      <c r="I346" s="19" t="s">
        <v>428</v>
      </c>
    </row>
    <row r="347" spans="2:9">
      <c r="B347" s="7" t="str">
        <f t="shared" si="10"/>
        <v>2043-10</v>
      </c>
      <c r="C347" s="16" t="s">
        <v>13</v>
      </c>
      <c r="D347" s="20">
        <f t="shared" si="11"/>
        <v>2043</v>
      </c>
      <c r="E347" s="7">
        <v>4</v>
      </c>
      <c r="F347" s="18">
        <v>52505</v>
      </c>
      <c r="G347" s="18">
        <v>52535</v>
      </c>
      <c r="H347" s="5" t="s">
        <v>416</v>
      </c>
      <c r="I347" s="19" t="s">
        <v>428</v>
      </c>
    </row>
    <row r="348" spans="2:9">
      <c r="B348" s="7" t="str">
        <f t="shared" si="10"/>
        <v>2043-11</v>
      </c>
      <c r="C348" s="16" t="s">
        <v>14</v>
      </c>
      <c r="D348" s="20">
        <f t="shared" si="11"/>
        <v>2043</v>
      </c>
      <c r="E348" s="7">
        <v>1</v>
      </c>
      <c r="F348" s="18">
        <v>52536</v>
      </c>
      <c r="G348" s="18">
        <v>52565</v>
      </c>
      <c r="H348" s="5" t="s">
        <v>416</v>
      </c>
      <c r="I348" s="19" t="s">
        <v>428</v>
      </c>
    </row>
    <row r="349" spans="2:9">
      <c r="B349" s="7" t="str">
        <f t="shared" si="10"/>
        <v>2043-12</v>
      </c>
      <c r="C349" s="16" t="s">
        <v>15</v>
      </c>
      <c r="D349" s="20">
        <f t="shared" si="11"/>
        <v>2043</v>
      </c>
      <c r="E349" s="7">
        <v>1</v>
      </c>
      <c r="F349" s="18">
        <v>52566</v>
      </c>
      <c r="G349" s="18">
        <v>52596</v>
      </c>
      <c r="H349" s="5" t="s">
        <v>416</v>
      </c>
      <c r="I349" s="19" t="s">
        <v>428</v>
      </c>
    </row>
    <row r="350" spans="2:9">
      <c r="B350" s="7" t="str">
        <f t="shared" si="10"/>
        <v>2044-01</v>
      </c>
      <c r="C350" s="16" t="s">
        <v>4</v>
      </c>
      <c r="D350" s="20">
        <f t="shared" si="11"/>
        <v>2044</v>
      </c>
      <c r="E350" s="7">
        <v>1</v>
      </c>
      <c r="F350" s="18">
        <v>52597</v>
      </c>
      <c r="G350" s="18">
        <v>52627</v>
      </c>
      <c r="H350" s="5" t="s">
        <v>416</v>
      </c>
      <c r="I350" s="19" t="s">
        <v>428</v>
      </c>
    </row>
    <row r="351" spans="2:9">
      <c r="B351" s="7" t="str">
        <f t="shared" si="10"/>
        <v>2044-02</v>
      </c>
      <c r="C351" s="16" t="s">
        <v>5</v>
      </c>
      <c r="D351" s="20">
        <f t="shared" si="11"/>
        <v>2044</v>
      </c>
      <c r="E351" s="7">
        <v>1</v>
      </c>
      <c r="F351" s="18">
        <v>52628</v>
      </c>
      <c r="G351" s="18">
        <v>52656</v>
      </c>
      <c r="H351" s="5" t="s">
        <v>416</v>
      </c>
      <c r="I351" s="19" t="s">
        <v>428</v>
      </c>
    </row>
    <row r="352" spans="2:9">
      <c r="B352" s="7" t="str">
        <f t="shared" si="10"/>
        <v>2044-03</v>
      </c>
      <c r="C352" s="16" t="s">
        <v>6</v>
      </c>
      <c r="D352" s="20">
        <f t="shared" si="11"/>
        <v>2044</v>
      </c>
      <c r="E352" s="7">
        <v>2</v>
      </c>
      <c r="F352" s="18">
        <v>52657</v>
      </c>
      <c r="G352" s="18">
        <v>52687</v>
      </c>
      <c r="H352" s="5" t="s">
        <v>416</v>
      </c>
      <c r="I352" s="19" t="s">
        <v>428</v>
      </c>
    </row>
    <row r="353" spans="2:9">
      <c r="B353" s="7" t="str">
        <f t="shared" si="10"/>
        <v>2044-04</v>
      </c>
      <c r="C353" s="16" t="s">
        <v>7</v>
      </c>
      <c r="D353" s="20">
        <f t="shared" si="11"/>
        <v>2044</v>
      </c>
      <c r="E353" s="7">
        <v>2</v>
      </c>
      <c r="F353" s="18">
        <v>52688</v>
      </c>
      <c r="G353" s="18">
        <v>52717</v>
      </c>
      <c r="H353" s="5" t="s">
        <v>416</v>
      </c>
      <c r="I353" s="19" t="s">
        <v>428</v>
      </c>
    </row>
    <row r="354" spans="2:9">
      <c r="B354" s="7" t="str">
        <f t="shared" si="10"/>
        <v>2044-05</v>
      </c>
      <c r="C354" s="16" t="s">
        <v>8</v>
      </c>
      <c r="D354" s="20">
        <f t="shared" si="11"/>
        <v>2044</v>
      </c>
      <c r="E354" s="7">
        <v>2</v>
      </c>
      <c r="F354" s="18">
        <v>52718</v>
      </c>
      <c r="G354" s="18">
        <v>52748</v>
      </c>
      <c r="H354" s="5" t="s">
        <v>416</v>
      </c>
      <c r="I354" s="19" t="s">
        <v>428</v>
      </c>
    </row>
    <row r="355" spans="2:9">
      <c r="B355" s="7" t="str">
        <f t="shared" si="10"/>
        <v>2044-06</v>
      </c>
      <c r="C355" s="16" t="s">
        <v>9</v>
      </c>
      <c r="D355" s="20">
        <f t="shared" si="11"/>
        <v>2044</v>
      </c>
      <c r="E355" s="7">
        <v>3</v>
      </c>
      <c r="F355" s="18">
        <v>52749</v>
      </c>
      <c r="G355" s="18">
        <v>52778</v>
      </c>
      <c r="H355" s="5" t="s">
        <v>416</v>
      </c>
      <c r="I355" s="19" t="s">
        <v>428</v>
      </c>
    </row>
    <row r="356" spans="2:9">
      <c r="B356" s="7" t="str">
        <f t="shared" si="10"/>
        <v>2044-07</v>
      </c>
      <c r="C356" s="16" t="s">
        <v>10</v>
      </c>
      <c r="D356" s="20">
        <f t="shared" si="11"/>
        <v>2044</v>
      </c>
      <c r="E356" s="7">
        <v>3</v>
      </c>
      <c r="F356" s="18">
        <v>52779</v>
      </c>
      <c r="G356" s="18">
        <v>52809</v>
      </c>
      <c r="H356" s="5" t="s">
        <v>416</v>
      </c>
      <c r="I356" s="19" t="s">
        <v>428</v>
      </c>
    </row>
    <row r="357" spans="2:9">
      <c r="B357" s="7" t="str">
        <f t="shared" si="10"/>
        <v>2044-08</v>
      </c>
      <c r="C357" s="16" t="s">
        <v>11</v>
      </c>
      <c r="D357" s="20">
        <f t="shared" si="11"/>
        <v>2044</v>
      </c>
      <c r="E357" s="7">
        <v>3</v>
      </c>
      <c r="F357" s="18">
        <v>52810</v>
      </c>
      <c r="G357" s="18">
        <v>52840</v>
      </c>
      <c r="H357" s="5" t="s">
        <v>416</v>
      </c>
      <c r="I357" s="19" t="s">
        <v>428</v>
      </c>
    </row>
    <row r="358" spans="2:9">
      <c r="B358" s="7" t="str">
        <f t="shared" si="10"/>
        <v>2044-09</v>
      </c>
      <c r="C358" s="16" t="s">
        <v>12</v>
      </c>
      <c r="D358" s="20">
        <f t="shared" si="11"/>
        <v>2044</v>
      </c>
      <c r="E358" s="7">
        <v>4</v>
      </c>
      <c r="F358" s="18">
        <v>52841</v>
      </c>
      <c r="G358" s="18">
        <v>52870</v>
      </c>
      <c r="H358" s="5" t="s">
        <v>416</v>
      </c>
      <c r="I358" s="19" t="s">
        <v>428</v>
      </c>
    </row>
    <row r="359" spans="2:9">
      <c r="B359" s="7" t="str">
        <f t="shared" si="10"/>
        <v>2044-10</v>
      </c>
      <c r="C359" s="16" t="s">
        <v>13</v>
      </c>
      <c r="D359" s="20">
        <f t="shared" si="11"/>
        <v>2044</v>
      </c>
      <c r="E359" s="7">
        <v>4</v>
      </c>
      <c r="F359" s="18">
        <v>52871</v>
      </c>
      <c r="G359" s="18">
        <v>52901</v>
      </c>
      <c r="H359" s="5" t="s">
        <v>416</v>
      </c>
      <c r="I359" s="19" t="s">
        <v>428</v>
      </c>
    </row>
    <row r="360" spans="2:9">
      <c r="B360" s="7" t="str">
        <f t="shared" si="10"/>
        <v>2044-11</v>
      </c>
      <c r="C360" s="16" t="s">
        <v>14</v>
      </c>
      <c r="D360" s="20">
        <f t="shared" si="11"/>
        <v>2044</v>
      </c>
      <c r="E360" s="7">
        <v>4</v>
      </c>
      <c r="F360" s="18">
        <v>52902</v>
      </c>
      <c r="G360" s="18">
        <v>52931</v>
      </c>
      <c r="H360" s="5" t="s">
        <v>416</v>
      </c>
      <c r="I360" s="19" t="s">
        <v>428</v>
      </c>
    </row>
    <row r="361" spans="2:9">
      <c r="B361" s="7" t="str">
        <f t="shared" si="10"/>
        <v>2044-12</v>
      </c>
      <c r="C361" s="16" t="s">
        <v>15</v>
      </c>
      <c r="D361" s="20">
        <f t="shared" si="11"/>
        <v>2044</v>
      </c>
      <c r="E361" s="7">
        <v>1</v>
      </c>
      <c r="F361" s="18">
        <v>52932</v>
      </c>
      <c r="G361" s="18">
        <v>52962</v>
      </c>
      <c r="H361" s="5" t="s">
        <v>416</v>
      </c>
      <c r="I361" s="19" t="s">
        <v>428</v>
      </c>
    </row>
    <row r="362" spans="2:9">
      <c r="B362" s="7" t="str">
        <f t="shared" si="10"/>
        <v>2045-01</v>
      </c>
      <c r="C362" s="16" t="s">
        <v>4</v>
      </c>
      <c r="D362" s="20">
        <f t="shared" si="11"/>
        <v>2045</v>
      </c>
      <c r="E362" s="7">
        <v>1</v>
      </c>
      <c r="F362" s="18">
        <v>52963</v>
      </c>
      <c r="G362" s="18">
        <v>52993</v>
      </c>
      <c r="H362" s="5" t="s">
        <v>416</v>
      </c>
      <c r="I362" s="19" t="s">
        <v>428</v>
      </c>
    </row>
    <row r="363" spans="2:9">
      <c r="B363" s="7" t="str">
        <f t="shared" si="10"/>
        <v>2045-02</v>
      </c>
      <c r="C363" s="16" t="s">
        <v>5</v>
      </c>
      <c r="D363" s="20">
        <f t="shared" si="11"/>
        <v>2045</v>
      </c>
      <c r="E363" s="7">
        <v>1</v>
      </c>
      <c r="F363" s="18">
        <v>52994</v>
      </c>
      <c r="G363" s="18">
        <v>53021</v>
      </c>
      <c r="H363" s="5" t="s">
        <v>416</v>
      </c>
      <c r="I363" s="19" t="s">
        <v>428</v>
      </c>
    </row>
    <row r="364" spans="2:9">
      <c r="B364" s="7" t="str">
        <f t="shared" si="10"/>
        <v>2045-03</v>
      </c>
      <c r="C364" s="16" t="s">
        <v>6</v>
      </c>
      <c r="D364" s="20">
        <f t="shared" si="11"/>
        <v>2045</v>
      </c>
      <c r="E364" s="7">
        <v>2</v>
      </c>
      <c r="F364" s="18">
        <v>53022</v>
      </c>
      <c r="G364" s="18">
        <v>53052</v>
      </c>
      <c r="H364" s="5" t="s">
        <v>416</v>
      </c>
      <c r="I364" s="19" t="s">
        <v>428</v>
      </c>
    </row>
    <row r="365" spans="2:9">
      <c r="B365" s="7" t="str">
        <f t="shared" si="10"/>
        <v>2045-04</v>
      </c>
      <c r="C365" s="16" t="s">
        <v>7</v>
      </c>
      <c r="D365" s="20">
        <f t="shared" si="11"/>
        <v>2045</v>
      </c>
      <c r="E365" s="7">
        <v>2</v>
      </c>
      <c r="F365" s="18">
        <v>53053</v>
      </c>
      <c r="G365" s="18">
        <v>53082</v>
      </c>
      <c r="H365" s="5" t="s">
        <v>416</v>
      </c>
      <c r="I365" s="19" t="s">
        <v>428</v>
      </c>
    </row>
    <row r="366" spans="2:9">
      <c r="B366" s="7" t="str">
        <f t="shared" si="10"/>
        <v>2045-05</v>
      </c>
      <c r="C366" s="16" t="s">
        <v>8</v>
      </c>
      <c r="D366" s="20">
        <f t="shared" si="11"/>
        <v>2045</v>
      </c>
      <c r="E366" s="7">
        <v>2</v>
      </c>
      <c r="F366" s="18">
        <v>53083</v>
      </c>
      <c r="G366" s="18">
        <v>53113</v>
      </c>
      <c r="H366" s="5" t="s">
        <v>416</v>
      </c>
      <c r="I366" s="19" t="s">
        <v>428</v>
      </c>
    </row>
    <row r="367" spans="2:9">
      <c r="B367" s="7" t="str">
        <f t="shared" si="10"/>
        <v>2045-06</v>
      </c>
      <c r="C367" s="16" t="s">
        <v>9</v>
      </c>
      <c r="D367" s="20">
        <f t="shared" si="11"/>
        <v>2045</v>
      </c>
      <c r="E367" s="7">
        <v>3</v>
      </c>
      <c r="F367" s="18">
        <v>53114</v>
      </c>
      <c r="G367" s="18">
        <v>53143</v>
      </c>
      <c r="H367" s="5" t="s">
        <v>416</v>
      </c>
      <c r="I367" s="19" t="s">
        <v>428</v>
      </c>
    </row>
    <row r="368" spans="2:9">
      <c r="B368" s="7" t="str">
        <f t="shared" si="10"/>
        <v>2045-07</v>
      </c>
      <c r="C368" s="16" t="s">
        <v>10</v>
      </c>
      <c r="D368" s="20">
        <f t="shared" si="11"/>
        <v>2045</v>
      </c>
      <c r="E368" s="7">
        <v>3</v>
      </c>
      <c r="F368" s="18">
        <v>53144</v>
      </c>
      <c r="G368" s="18">
        <v>53174</v>
      </c>
      <c r="H368" s="5" t="s">
        <v>416</v>
      </c>
      <c r="I368" s="19" t="s">
        <v>428</v>
      </c>
    </row>
    <row r="369" spans="2:9">
      <c r="B369" s="7" t="str">
        <f t="shared" si="10"/>
        <v>2045-08</v>
      </c>
      <c r="C369" s="16" t="s">
        <v>11</v>
      </c>
      <c r="D369" s="20">
        <f t="shared" si="11"/>
        <v>2045</v>
      </c>
      <c r="E369" s="7">
        <v>3</v>
      </c>
      <c r="F369" s="18">
        <v>53175</v>
      </c>
      <c r="G369" s="18">
        <v>53205</v>
      </c>
      <c r="H369" s="5" t="s">
        <v>416</v>
      </c>
      <c r="I369" s="19" t="s">
        <v>428</v>
      </c>
    </row>
    <row r="370" spans="2:9">
      <c r="B370" s="7" t="str">
        <f t="shared" si="10"/>
        <v>2045-09</v>
      </c>
      <c r="C370" s="16" t="s">
        <v>12</v>
      </c>
      <c r="D370" s="20">
        <f t="shared" si="11"/>
        <v>2045</v>
      </c>
      <c r="E370" s="7">
        <v>4</v>
      </c>
      <c r="F370" s="18">
        <v>53206</v>
      </c>
      <c r="G370" s="18">
        <v>53235</v>
      </c>
      <c r="H370" s="5" t="s">
        <v>416</v>
      </c>
      <c r="I370" s="19" t="s">
        <v>428</v>
      </c>
    </row>
    <row r="371" spans="2:9">
      <c r="B371" s="7" t="str">
        <f t="shared" si="10"/>
        <v>2045-10</v>
      </c>
      <c r="C371" s="16" t="s">
        <v>13</v>
      </c>
      <c r="D371" s="20">
        <f t="shared" si="11"/>
        <v>2045</v>
      </c>
      <c r="E371" s="7">
        <v>4</v>
      </c>
      <c r="F371" s="18">
        <v>53236</v>
      </c>
      <c r="G371" s="18">
        <v>53266</v>
      </c>
      <c r="H371" s="5" t="s">
        <v>416</v>
      </c>
      <c r="I371" s="19" t="s">
        <v>428</v>
      </c>
    </row>
    <row r="372" spans="2:9">
      <c r="B372" s="7" t="str">
        <f t="shared" si="10"/>
        <v>2045-11</v>
      </c>
      <c r="C372" s="16" t="s">
        <v>14</v>
      </c>
      <c r="D372" s="20">
        <f t="shared" si="11"/>
        <v>2045</v>
      </c>
      <c r="E372" s="7">
        <v>4</v>
      </c>
      <c r="F372" s="18">
        <v>53267</v>
      </c>
      <c r="G372" s="18">
        <v>53296</v>
      </c>
      <c r="H372" s="5" t="s">
        <v>416</v>
      </c>
      <c r="I372" s="19" t="s">
        <v>428</v>
      </c>
    </row>
    <row r="373" spans="2:9">
      <c r="B373" s="7" t="str">
        <f t="shared" si="10"/>
        <v>2045-12</v>
      </c>
      <c r="C373" s="16" t="s">
        <v>15</v>
      </c>
      <c r="D373" s="20">
        <f t="shared" si="11"/>
        <v>2045</v>
      </c>
      <c r="E373" s="7">
        <v>1</v>
      </c>
      <c r="F373" s="18">
        <v>53297</v>
      </c>
      <c r="G373" s="18">
        <v>53327</v>
      </c>
      <c r="H373" s="5" t="s">
        <v>416</v>
      </c>
      <c r="I373" s="19" t="s">
        <v>428</v>
      </c>
    </row>
    <row r="374" spans="2:9">
      <c r="B374" s="7" t="str">
        <f t="shared" si="10"/>
        <v>2046-01</v>
      </c>
      <c r="C374" s="16" t="s">
        <v>4</v>
      </c>
      <c r="D374" s="20">
        <f t="shared" si="11"/>
        <v>2046</v>
      </c>
      <c r="E374" s="7">
        <v>1</v>
      </c>
      <c r="F374" s="18">
        <v>53328</v>
      </c>
      <c r="G374" s="18">
        <v>53358</v>
      </c>
      <c r="H374" s="5" t="s">
        <v>416</v>
      </c>
      <c r="I374" s="19" t="s">
        <v>428</v>
      </c>
    </row>
    <row r="375" spans="2:9">
      <c r="B375" s="7" t="str">
        <f t="shared" si="10"/>
        <v>2046-02</v>
      </c>
      <c r="C375" s="16" t="s">
        <v>5</v>
      </c>
      <c r="D375" s="20">
        <f t="shared" si="11"/>
        <v>2046</v>
      </c>
      <c r="E375" s="7">
        <v>1</v>
      </c>
      <c r="F375" s="18">
        <v>53359</v>
      </c>
      <c r="G375" s="18">
        <v>53386</v>
      </c>
      <c r="H375" s="5" t="s">
        <v>416</v>
      </c>
      <c r="I375" s="19" t="s">
        <v>428</v>
      </c>
    </row>
    <row r="376" spans="2:9">
      <c r="B376" s="7" t="str">
        <f t="shared" si="10"/>
        <v>2046-03</v>
      </c>
      <c r="C376" s="16" t="s">
        <v>6</v>
      </c>
      <c r="D376" s="20">
        <f t="shared" si="11"/>
        <v>2046</v>
      </c>
      <c r="E376" s="7">
        <v>1</v>
      </c>
      <c r="F376" s="18">
        <v>53387</v>
      </c>
      <c r="G376" s="18">
        <v>53417</v>
      </c>
      <c r="H376" s="5" t="s">
        <v>416</v>
      </c>
      <c r="I376" s="19" t="s">
        <v>428</v>
      </c>
    </row>
    <row r="377" spans="2:9">
      <c r="B377" s="7" t="str">
        <f t="shared" si="10"/>
        <v>2046-04</v>
      </c>
      <c r="C377" s="16" t="s">
        <v>7</v>
      </c>
      <c r="D377" s="20">
        <f t="shared" si="11"/>
        <v>2046</v>
      </c>
      <c r="E377" s="7">
        <v>2</v>
      </c>
      <c r="F377" s="18">
        <v>53418</v>
      </c>
      <c r="G377" s="18">
        <v>53447</v>
      </c>
      <c r="H377" s="5" t="s">
        <v>416</v>
      </c>
      <c r="I377" s="19" t="s">
        <v>428</v>
      </c>
    </row>
    <row r="378" spans="2:9">
      <c r="B378" s="7" t="str">
        <f t="shared" si="10"/>
        <v>2046-05</v>
      </c>
      <c r="C378" s="16" t="s">
        <v>8</v>
      </c>
      <c r="D378" s="20">
        <f t="shared" si="11"/>
        <v>2046</v>
      </c>
      <c r="E378" s="7">
        <v>2</v>
      </c>
      <c r="F378" s="18">
        <v>53448</v>
      </c>
      <c r="G378" s="18">
        <v>53478</v>
      </c>
      <c r="H378" s="5" t="s">
        <v>416</v>
      </c>
      <c r="I378" s="19" t="s">
        <v>428</v>
      </c>
    </row>
    <row r="379" spans="2:9">
      <c r="B379" s="7" t="str">
        <f t="shared" si="10"/>
        <v>2046-06</v>
      </c>
      <c r="C379" s="16" t="s">
        <v>9</v>
      </c>
      <c r="D379" s="20">
        <f t="shared" si="11"/>
        <v>2046</v>
      </c>
      <c r="E379" s="7">
        <v>2</v>
      </c>
      <c r="F379" s="18">
        <v>53479</v>
      </c>
      <c r="G379" s="18">
        <v>53508</v>
      </c>
      <c r="H379" s="5" t="s">
        <v>416</v>
      </c>
      <c r="I379" s="19" t="s">
        <v>428</v>
      </c>
    </row>
    <row r="380" spans="2:9">
      <c r="B380" s="7" t="str">
        <f t="shared" si="10"/>
        <v>2046-07</v>
      </c>
      <c r="C380" s="16" t="s">
        <v>10</v>
      </c>
      <c r="D380" s="20">
        <f t="shared" si="11"/>
        <v>2046</v>
      </c>
      <c r="E380" s="7">
        <v>3</v>
      </c>
      <c r="F380" s="18">
        <v>53509</v>
      </c>
      <c r="G380" s="18">
        <v>53539</v>
      </c>
      <c r="H380" s="5" t="s">
        <v>416</v>
      </c>
      <c r="I380" s="19" t="s">
        <v>428</v>
      </c>
    </row>
    <row r="381" spans="2:9">
      <c r="B381" s="7" t="str">
        <f t="shared" si="10"/>
        <v>2046-08</v>
      </c>
      <c r="C381" s="16" t="s">
        <v>11</v>
      </c>
      <c r="D381" s="20">
        <f t="shared" si="11"/>
        <v>2046</v>
      </c>
      <c r="E381" s="7">
        <v>3</v>
      </c>
      <c r="F381" s="18">
        <v>53540</v>
      </c>
      <c r="G381" s="18">
        <v>53570</v>
      </c>
      <c r="H381" s="5" t="s">
        <v>416</v>
      </c>
      <c r="I381" s="19" t="s">
        <v>428</v>
      </c>
    </row>
    <row r="382" spans="2:9">
      <c r="B382" s="7" t="str">
        <f t="shared" si="10"/>
        <v>2046-09</v>
      </c>
      <c r="C382" s="16" t="s">
        <v>12</v>
      </c>
      <c r="D382" s="20">
        <f t="shared" si="11"/>
        <v>2046</v>
      </c>
      <c r="E382" s="7">
        <v>3</v>
      </c>
      <c r="F382" s="18">
        <v>53571</v>
      </c>
      <c r="G382" s="18">
        <v>53600</v>
      </c>
      <c r="H382" s="5" t="s">
        <v>416</v>
      </c>
      <c r="I382" s="19" t="s">
        <v>428</v>
      </c>
    </row>
    <row r="383" spans="2:9">
      <c r="B383" s="7" t="str">
        <f t="shared" si="10"/>
        <v>2046-10</v>
      </c>
      <c r="C383" s="16" t="s">
        <v>13</v>
      </c>
      <c r="D383" s="20">
        <f t="shared" si="11"/>
        <v>2046</v>
      </c>
      <c r="E383" s="7">
        <v>4</v>
      </c>
      <c r="F383" s="18">
        <v>53601</v>
      </c>
      <c r="G383" s="18">
        <v>53631</v>
      </c>
      <c r="H383" s="5" t="s">
        <v>416</v>
      </c>
      <c r="I383" s="19" t="s">
        <v>428</v>
      </c>
    </row>
    <row r="384" spans="2:9">
      <c r="B384" s="7" t="str">
        <f t="shared" si="10"/>
        <v>2046-11</v>
      </c>
      <c r="C384" s="16" t="s">
        <v>14</v>
      </c>
      <c r="D384" s="20">
        <f t="shared" si="11"/>
        <v>2046</v>
      </c>
      <c r="E384" s="7">
        <v>4</v>
      </c>
      <c r="F384" s="18">
        <v>53632</v>
      </c>
      <c r="G384" s="18">
        <v>53661</v>
      </c>
      <c r="H384" s="5" t="s">
        <v>416</v>
      </c>
      <c r="I384" s="19" t="s">
        <v>428</v>
      </c>
    </row>
    <row r="385" spans="2:9">
      <c r="B385" s="7" t="str">
        <f t="shared" si="10"/>
        <v>2046-12</v>
      </c>
      <c r="C385" s="16" t="s">
        <v>15</v>
      </c>
      <c r="D385" s="20">
        <f t="shared" si="11"/>
        <v>2046</v>
      </c>
      <c r="E385" s="7">
        <v>4</v>
      </c>
      <c r="F385" s="18">
        <v>53662</v>
      </c>
      <c r="G385" s="18">
        <v>53692</v>
      </c>
      <c r="H385" s="5" t="s">
        <v>416</v>
      </c>
      <c r="I385" s="19" t="s">
        <v>428</v>
      </c>
    </row>
    <row r="386" spans="2:9">
      <c r="B386" s="7" t="str">
        <f t="shared" si="10"/>
        <v>2047-01</v>
      </c>
      <c r="C386" s="16" t="s">
        <v>4</v>
      </c>
      <c r="D386" s="20">
        <f t="shared" si="11"/>
        <v>2047</v>
      </c>
      <c r="E386" s="7">
        <v>1</v>
      </c>
      <c r="F386" s="18">
        <v>53693</v>
      </c>
      <c r="G386" s="18">
        <v>53723</v>
      </c>
      <c r="H386" s="5" t="s">
        <v>416</v>
      </c>
      <c r="I386" s="19" t="s">
        <v>428</v>
      </c>
    </row>
    <row r="387" spans="2:9">
      <c r="B387" s="7" t="str">
        <f t="shared" ref="B387:B450" si="12">REPLACE(C387,1,4,D387)</f>
        <v>2047-02</v>
      </c>
      <c r="C387" s="16" t="s">
        <v>5</v>
      </c>
      <c r="D387" s="20">
        <f t="shared" ref="D387:D450" si="13">YEAR(F387)</f>
        <v>2047</v>
      </c>
      <c r="E387" s="7">
        <v>1</v>
      </c>
      <c r="F387" s="18">
        <v>53724</v>
      </c>
      <c r="G387" s="18">
        <v>53751</v>
      </c>
      <c r="H387" s="5" t="s">
        <v>416</v>
      </c>
      <c r="I387" s="19" t="s">
        <v>428</v>
      </c>
    </row>
    <row r="388" spans="2:9">
      <c r="B388" s="7" t="str">
        <f t="shared" si="12"/>
        <v>2047-03</v>
      </c>
      <c r="C388" s="16" t="s">
        <v>6</v>
      </c>
      <c r="D388" s="20">
        <f t="shared" si="13"/>
        <v>2047</v>
      </c>
      <c r="E388" s="7">
        <v>1</v>
      </c>
      <c r="F388" s="18">
        <v>53752</v>
      </c>
      <c r="G388" s="18">
        <v>53782</v>
      </c>
      <c r="H388" s="5" t="s">
        <v>416</v>
      </c>
      <c r="I388" s="19" t="s">
        <v>428</v>
      </c>
    </row>
    <row r="389" spans="2:9">
      <c r="B389" s="7" t="str">
        <f t="shared" si="12"/>
        <v>2047-04</v>
      </c>
      <c r="C389" s="16" t="s">
        <v>7</v>
      </c>
      <c r="D389" s="20">
        <f t="shared" si="13"/>
        <v>2047</v>
      </c>
      <c r="E389" s="7">
        <v>2</v>
      </c>
      <c r="F389" s="18">
        <v>53783</v>
      </c>
      <c r="G389" s="18">
        <v>53812</v>
      </c>
      <c r="H389" s="5" t="s">
        <v>416</v>
      </c>
      <c r="I389" s="19" t="s">
        <v>428</v>
      </c>
    </row>
    <row r="390" spans="2:9">
      <c r="B390" s="7" t="str">
        <f t="shared" si="12"/>
        <v>2047-05</v>
      </c>
      <c r="C390" s="16" t="s">
        <v>8</v>
      </c>
      <c r="D390" s="20">
        <f t="shared" si="13"/>
        <v>2047</v>
      </c>
      <c r="E390" s="7">
        <v>2</v>
      </c>
      <c r="F390" s="18">
        <v>53813</v>
      </c>
      <c r="G390" s="18">
        <v>53843</v>
      </c>
      <c r="H390" s="5" t="s">
        <v>416</v>
      </c>
      <c r="I390" s="19" t="s">
        <v>428</v>
      </c>
    </row>
    <row r="391" spans="2:9">
      <c r="B391" s="7" t="str">
        <f t="shared" si="12"/>
        <v>2047-06</v>
      </c>
      <c r="C391" s="16" t="s">
        <v>9</v>
      </c>
      <c r="D391" s="20">
        <f t="shared" si="13"/>
        <v>2047</v>
      </c>
      <c r="E391" s="7">
        <v>2</v>
      </c>
      <c r="F391" s="18">
        <v>53844</v>
      </c>
      <c r="G391" s="18">
        <v>53873</v>
      </c>
      <c r="H391" s="5" t="s">
        <v>416</v>
      </c>
      <c r="I391" s="19" t="s">
        <v>428</v>
      </c>
    </row>
    <row r="392" spans="2:9">
      <c r="B392" s="7" t="str">
        <f t="shared" si="12"/>
        <v>2047-07</v>
      </c>
      <c r="C392" s="16" t="s">
        <v>10</v>
      </c>
      <c r="D392" s="20">
        <f t="shared" si="13"/>
        <v>2047</v>
      </c>
      <c r="E392" s="7">
        <v>3</v>
      </c>
      <c r="F392" s="18">
        <v>53874</v>
      </c>
      <c r="G392" s="18">
        <v>53904</v>
      </c>
      <c r="H392" s="5" t="s">
        <v>416</v>
      </c>
      <c r="I392" s="19" t="s">
        <v>428</v>
      </c>
    </row>
    <row r="393" spans="2:9">
      <c r="B393" s="7" t="str">
        <f t="shared" si="12"/>
        <v>2047-08</v>
      </c>
      <c r="C393" s="16" t="s">
        <v>11</v>
      </c>
      <c r="D393" s="20">
        <f t="shared" si="13"/>
        <v>2047</v>
      </c>
      <c r="E393" s="7">
        <v>3</v>
      </c>
      <c r="F393" s="18">
        <v>53905</v>
      </c>
      <c r="G393" s="18">
        <v>53935</v>
      </c>
      <c r="H393" s="5" t="s">
        <v>416</v>
      </c>
      <c r="I393" s="19" t="s">
        <v>428</v>
      </c>
    </row>
    <row r="394" spans="2:9">
      <c r="B394" s="7" t="str">
        <f t="shared" si="12"/>
        <v>2047-09</v>
      </c>
      <c r="C394" s="16" t="s">
        <v>12</v>
      </c>
      <c r="D394" s="20">
        <f t="shared" si="13"/>
        <v>2047</v>
      </c>
      <c r="E394" s="7">
        <v>3</v>
      </c>
      <c r="F394" s="18">
        <v>53936</v>
      </c>
      <c r="G394" s="18">
        <v>53965</v>
      </c>
      <c r="H394" s="5" t="s">
        <v>416</v>
      </c>
      <c r="I394" s="19" t="s">
        <v>428</v>
      </c>
    </row>
    <row r="395" spans="2:9">
      <c r="B395" s="7" t="str">
        <f t="shared" si="12"/>
        <v>2047-10</v>
      </c>
      <c r="C395" s="16" t="s">
        <v>13</v>
      </c>
      <c r="D395" s="20">
        <f t="shared" si="13"/>
        <v>2047</v>
      </c>
      <c r="E395" s="7">
        <v>4</v>
      </c>
      <c r="F395" s="18">
        <v>53966</v>
      </c>
      <c r="G395" s="18">
        <v>53996</v>
      </c>
      <c r="H395" s="5" t="s">
        <v>416</v>
      </c>
      <c r="I395" s="19" t="s">
        <v>428</v>
      </c>
    </row>
    <row r="396" spans="2:9">
      <c r="B396" s="7" t="str">
        <f t="shared" si="12"/>
        <v>2047-11</v>
      </c>
      <c r="C396" s="16" t="s">
        <v>14</v>
      </c>
      <c r="D396" s="20">
        <f t="shared" si="13"/>
        <v>2047</v>
      </c>
      <c r="E396" s="7">
        <v>4</v>
      </c>
      <c r="F396" s="18">
        <v>53997</v>
      </c>
      <c r="G396" s="18">
        <v>54026</v>
      </c>
      <c r="H396" s="5" t="s">
        <v>416</v>
      </c>
      <c r="I396" s="19" t="s">
        <v>428</v>
      </c>
    </row>
    <row r="397" spans="2:9">
      <c r="B397" s="7" t="str">
        <f t="shared" si="12"/>
        <v>2047-12</v>
      </c>
      <c r="C397" s="16" t="s">
        <v>15</v>
      </c>
      <c r="D397" s="20">
        <f t="shared" si="13"/>
        <v>2047</v>
      </c>
      <c r="E397" s="7">
        <v>4</v>
      </c>
      <c r="F397" s="18">
        <v>54027</v>
      </c>
      <c r="G397" s="18">
        <v>54057</v>
      </c>
      <c r="H397" s="5" t="s">
        <v>416</v>
      </c>
      <c r="I397" s="19" t="s">
        <v>428</v>
      </c>
    </row>
    <row r="398" spans="2:9">
      <c r="B398" s="7" t="str">
        <f t="shared" si="12"/>
        <v>2048-01</v>
      </c>
      <c r="C398" s="16" t="s">
        <v>4</v>
      </c>
      <c r="D398" s="20">
        <f t="shared" si="13"/>
        <v>2048</v>
      </c>
      <c r="E398" s="7">
        <v>1</v>
      </c>
      <c r="F398" s="18">
        <v>54058</v>
      </c>
      <c r="G398" s="18">
        <v>54088</v>
      </c>
      <c r="H398" s="5" t="s">
        <v>416</v>
      </c>
      <c r="I398" s="19" t="s">
        <v>428</v>
      </c>
    </row>
    <row r="399" spans="2:9">
      <c r="B399" s="7" t="str">
        <f t="shared" si="12"/>
        <v>2048-02</v>
      </c>
      <c r="C399" s="16" t="s">
        <v>5</v>
      </c>
      <c r="D399" s="20">
        <f t="shared" si="13"/>
        <v>2048</v>
      </c>
      <c r="E399" s="7">
        <v>1</v>
      </c>
      <c r="F399" s="18">
        <v>54089</v>
      </c>
      <c r="G399" s="18">
        <v>54117</v>
      </c>
      <c r="H399" s="5" t="s">
        <v>416</v>
      </c>
      <c r="I399" s="19" t="s">
        <v>428</v>
      </c>
    </row>
    <row r="400" spans="2:9">
      <c r="B400" s="7" t="str">
        <f t="shared" si="12"/>
        <v>2048-03</v>
      </c>
      <c r="C400" s="16" t="s">
        <v>6</v>
      </c>
      <c r="D400" s="20">
        <f t="shared" si="13"/>
        <v>2048</v>
      </c>
      <c r="E400" s="7">
        <v>1</v>
      </c>
      <c r="F400" s="18">
        <v>54118</v>
      </c>
      <c r="G400" s="18">
        <v>54148</v>
      </c>
      <c r="H400" s="5" t="s">
        <v>416</v>
      </c>
      <c r="I400" s="19" t="s">
        <v>428</v>
      </c>
    </row>
    <row r="401" spans="2:9">
      <c r="B401" s="7" t="str">
        <f t="shared" si="12"/>
        <v>2048-04</v>
      </c>
      <c r="C401" s="16" t="s">
        <v>7</v>
      </c>
      <c r="D401" s="20">
        <f t="shared" si="13"/>
        <v>2048</v>
      </c>
      <c r="E401" s="7">
        <v>1</v>
      </c>
      <c r="F401" s="18">
        <v>54149</v>
      </c>
      <c r="G401" s="18">
        <v>54178</v>
      </c>
      <c r="H401" s="5" t="s">
        <v>416</v>
      </c>
      <c r="I401" s="19" t="s">
        <v>428</v>
      </c>
    </row>
    <row r="402" spans="2:9">
      <c r="B402" s="7" t="str">
        <f t="shared" si="12"/>
        <v>2048-05</v>
      </c>
      <c r="C402" s="16" t="s">
        <v>8</v>
      </c>
      <c r="D402" s="20">
        <f t="shared" si="13"/>
        <v>2048</v>
      </c>
      <c r="E402" s="7">
        <v>2</v>
      </c>
      <c r="F402" s="18">
        <v>54179</v>
      </c>
      <c r="G402" s="18">
        <v>54209</v>
      </c>
      <c r="H402" s="5" t="s">
        <v>416</v>
      </c>
      <c r="I402" s="19" t="s">
        <v>428</v>
      </c>
    </row>
    <row r="403" spans="2:9">
      <c r="B403" s="7" t="str">
        <f t="shared" si="12"/>
        <v>2048-06</v>
      </c>
      <c r="C403" s="16" t="s">
        <v>9</v>
      </c>
      <c r="D403" s="20">
        <f t="shared" si="13"/>
        <v>2048</v>
      </c>
      <c r="E403" s="7">
        <v>2</v>
      </c>
      <c r="F403" s="18">
        <v>54210</v>
      </c>
      <c r="G403" s="18">
        <v>54239</v>
      </c>
      <c r="H403" s="5" t="s">
        <v>416</v>
      </c>
      <c r="I403" s="19" t="s">
        <v>428</v>
      </c>
    </row>
    <row r="404" spans="2:9">
      <c r="B404" s="7" t="str">
        <f t="shared" si="12"/>
        <v>2048-07</v>
      </c>
      <c r="C404" s="16" t="s">
        <v>10</v>
      </c>
      <c r="D404" s="20">
        <f t="shared" si="13"/>
        <v>2048</v>
      </c>
      <c r="E404" s="7">
        <v>2</v>
      </c>
      <c r="F404" s="18">
        <v>54240</v>
      </c>
      <c r="G404" s="18">
        <v>54270</v>
      </c>
      <c r="H404" s="5" t="s">
        <v>416</v>
      </c>
      <c r="I404" s="19" t="s">
        <v>428</v>
      </c>
    </row>
    <row r="405" spans="2:9">
      <c r="B405" s="7" t="str">
        <f t="shared" si="12"/>
        <v>2048-08</v>
      </c>
      <c r="C405" s="16" t="s">
        <v>11</v>
      </c>
      <c r="D405" s="20">
        <f t="shared" si="13"/>
        <v>2048</v>
      </c>
      <c r="E405" s="7">
        <v>3</v>
      </c>
      <c r="F405" s="18">
        <v>54271</v>
      </c>
      <c r="G405" s="18">
        <v>54301</v>
      </c>
      <c r="H405" s="5" t="s">
        <v>416</v>
      </c>
      <c r="I405" s="19" t="s">
        <v>428</v>
      </c>
    </row>
    <row r="406" spans="2:9">
      <c r="B406" s="7" t="str">
        <f t="shared" si="12"/>
        <v>2048-09</v>
      </c>
      <c r="C406" s="16" t="s">
        <v>12</v>
      </c>
      <c r="D406" s="20">
        <f t="shared" si="13"/>
        <v>2048</v>
      </c>
      <c r="E406" s="7">
        <v>3</v>
      </c>
      <c r="F406" s="18">
        <v>54302</v>
      </c>
      <c r="G406" s="18">
        <v>54331</v>
      </c>
      <c r="H406" s="5" t="s">
        <v>416</v>
      </c>
      <c r="I406" s="19" t="s">
        <v>428</v>
      </c>
    </row>
    <row r="407" spans="2:9">
      <c r="B407" s="7" t="str">
        <f t="shared" si="12"/>
        <v>2048-10</v>
      </c>
      <c r="C407" s="16" t="s">
        <v>13</v>
      </c>
      <c r="D407" s="20">
        <f t="shared" si="13"/>
        <v>2048</v>
      </c>
      <c r="E407" s="7">
        <v>3</v>
      </c>
      <c r="F407" s="18">
        <v>54332</v>
      </c>
      <c r="G407" s="18">
        <v>54362</v>
      </c>
      <c r="H407" s="5" t="s">
        <v>416</v>
      </c>
      <c r="I407" s="19" t="s">
        <v>428</v>
      </c>
    </row>
    <row r="408" spans="2:9">
      <c r="B408" s="7" t="str">
        <f t="shared" si="12"/>
        <v>2048-11</v>
      </c>
      <c r="C408" s="16" t="s">
        <v>14</v>
      </c>
      <c r="D408" s="20">
        <f t="shared" si="13"/>
        <v>2048</v>
      </c>
      <c r="E408" s="7">
        <v>4</v>
      </c>
      <c r="F408" s="18">
        <v>54363</v>
      </c>
      <c r="G408" s="18">
        <v>54392</v>
      </c>
      <c r="H408" s="5" t="s">
        <v>416</v>
      </c>
      <c r="I408" s="19" t="s">
        <v>428</v>
      </c>
    </row>
    <row r="409" spans="2:9">
      <c r="B409" s="7" t="str">
        <f t="shared" si="12"/>
        <v>2048-12</v>
      </c>
      <c r="C409" s="16" t="s">
        <v>15</v>
      </c>
      <c r="D409" s="20">
        <f t="shared" si="13"/>
        <v>2048</v>
      </c>
      <c r="E409" s="7">
        <v>4</v>
      </c>
      <c r="F409" s="18">
        <v>54393</v>
      </c>
      <c r="G409" s="18">
        <v>54423</v>
      </c>
      <c r="H409" s="5" t="s">
        <v>416</v>
      </c>
      <c r="I409" s="19" t="s">
        <v>428</v>
      </c>
    </row>
    <row r="410" spans="2:9">
      <c r="B410" s="7" t="str">
        <f t="shared" si="12"/>
        <v>2049-01</v>
      </c>
      <c r="C410" s="16" t="s">
        <v>4</v>
      </c>
      <c r="D410" s="20">
        <f t="shared" si="13"/>
        <v>2049</v>
      </c>
      <c r="E410" s="7">
        <v>4</v>
      </c>
      <c r="F410" s="18">
        <v>54424</v>
      </c>
      <c r="G410" s="18">
        <v>54454</v>
      </c>
      <c r="H410" s="5" t="s">
        <v>416</v>
      </c>
      <c r="I410" s="19" t="s">
        <v>428</v>
      </c>
    </row>
    <row r="411" spans="2:9">
      <c r="B411" s="7" t="str">
        <f t="shared" si="12"/>
        <v>2049-02</v>
      </c>
      <c r="C411" s="16" t="s">
        <v>5</v>
      </c>
      <c r="D411" s="20">
        <f t="shared" si="13"/>
        <v>2049</v>
      </c>
      <c r="E411" s="7">
        <v>1</v>
      </c>
      <c r="F411" s="18">
        <v>54455</v>
      </c>
      <c r="G411" s="18">
        <v>54482</v>
      </c>
      <c r="H411" s="5" t="s">
        <v>416</v>
      </c>
      <c r="I411" s="19" t="s">
        <v>428</v>
      </c>
    </row>
    <row r="412" spans="2:9">
      <c r="B412" s="7" t="str">
        <f t="shared" si="12"/>
        <v>2049-03</v>
      </c>
      <c r="C412" s="16" t="s">
        <v>6</v>
      </c>
      <c r="D412" s="20">
        <f t="shared" si="13"/>
        <v>2049</v>
      </c>
      <c r="E412" s="7">
        <v>1</v>
      </c>
      <c r="F412" s="18">
        <v>54483</v>
      </c>
      <c r="G412" s="18">
        <v>54513</v>
      </c>
      <c r="H412" s="5" t="s">
        <v>416</v>
      </c>
      <c r="I412" s="19" t="s">
        <v>428</v>
      </c>
    </row>
    <row r="413" spans="2:9">
      <c r="B413" s="7" t="str">
        <f t="shared" si="12"/>
        <v>2049-04</v>
      </c>
      <c r="C413" s="16" t="s">
        <v>7</v>
      </c>
      <c r="D413" s="20">
        <f t="shared" si="13"/>
        <v>2049</v>
      </c>
      <c r="E413" s="7">
        <v>1</v>
      </c>
      <c r="F413" s="18">
        <v>54514</v>
      </c>
      <c r="G413" s="18">
        <v>54543</v>
      </c>
      <c r="H413" s="5" t="s">
        <v>416</v>
      </c>
      <c r="I413" s="19" t="s">
        <v>428</v>
      </c>
    </row>
    <row r="414" spans="2:9">
      <c r="B414" s="7" t="str">
        <f t="shared" si="12"/>
        <v>2049-05</v>
      </c>
      <c r="C414" s="16" t="s">
        <v>8</v>
      </c>
      <c r="D414" s="20">
        <f t="shared" si="13"/>
        <v>2049</v>
      </c>
      <c r="E414" s="7">
        <v>2</v>
      </c>
      <c r="F414" s="18">
        <v>54544</v>
      </c>
      <c r="G414" s="18">
        <v>54574</v>
      </c>
      <c r="H414" s="5" t="s">
        <v>416</v>
      </c>
      <c r="I414" s="19" t="s">
        <v>428</v>
      </c>
    </row>
    <row r="415" spans="2:9">
      <c r="B415" s="7" t="str">
        <f t="shared" si="12"/>
        <v>2049-06</v>
      </c>
      <c r="C415" s="16" t="s">
        <v>9</v>
      </c>
      <c r="D415" s="20">
        <f t="shared" si="13"/>
        <v>2049</v>
      </c>
      <c r="E415" s="7">
        <v>2</v>
      </c>
      <c r="F415" s="18">
        <v>54575</v>
      </c>
      <c r="G415" s="18">
        <v>54604</v>
      </c>
      <c r="H415" s="5" t="s">
        <v>416</v>
      </c>
      <c r="I415" s="19" t="s">
        <v>428</v>
      </c>
    </row>
    <row r="416" spans="2:9">
      <c r="B416" s="7" t="str">
        <f t="shared" si="12"/>
        <v>2049-07</v>
      </c>
      <c r="C416" s="16" t="s">
        <v>10</v>
      </c>
      <c r="D416" s="20">
        <f t="shared" si="13"/>
        <v>2049</v>
      </c>
      <c r="E416" s="7">
        <v>2</v>
      </c>
      <c r="F416" s="18">
        <v>54605</v>
      </c>
      <c r="G416" s="18">
        <v>54635</v>
      </c>
      <c r="H416" s="5" t="s">
        <v>416</v>
      </c>
      <c r="I416" s="19" t="s">
        <v>428</v>
      </c>
    </row>
    <row r="417" spans="2:9">
      <c r="B417" s="7" t="str">
        <f t="shared" si="12"/>
        <v>2049-08</v>
      </c>
      <c r="C417" s="16" t="s">
        <v>11</v>
      </c>
      <c r="D417" s="20">
        <f t="shared" si="13"/>
        <v>2049</v>
      </c>
      <c r="E417" s="7">
        <v>3</v>
      </c>
      <c r="F417" s="18">
        <v>54636</v>
      </c>
      <c r="G417" s="18">
        <v>54666</v>
      </c>
      <c r="H417" s="5" t="s">
        <v>416</v>
      </c>
      <c r="I417" s="19" t="s">
        <v>428</v>
      </c>
    </row>
    <row r="418" spans="2:9">
      <c r="B418" s="7" t="str">
        <f t="shared" si="12"/>
        <v>2049-09</v>
      </c>
      <c r="C418" s="16" t="s">
        <v>12</v>
      </c>
      <c r="D418" s="20">
        <f t="shared" si="13"/>
        <v>2049</v>
      </c>
      <c r="E418" s="7">
        <v>3</v>
      </c>
      <c r="F418" s="18">
        <v>54667</v>
      </c>
      <c r="G418" s="18">
        <v>54696</v>
      </c>
      <c r="H418" s="5" t="s">
        <v>416</v>
      </c>
      <c r="I418" s="19" t="s">
        <v>428</v>
      </c>
    </row>
    <row r="419" spans="2:9">
      <c r="B419" s="7" t="str">
        <f t="shared" si="12"/>
        <v>2049-10</v>
      </c>
      <c r="C419" s="16" t="s">
        <v>13</v>
      </c>
      <c r="D419" s="20">
        <f t="shared" si="13"/>
        <v>2049</v>
      </c>
      <c r="E419" s="7">
        <v>3</v>
      </c>
      <c r="F419" s="18">
        <v>54697</v>
      </c>
      <c r="G419" s="18">
        <v>54727</v>
      </c>
      <c r="H419" s="5" t="s">
        <v>416</v>
      </c>
      <c r="I419" s="19" t="s">
        <v>428</v>
      </c>
    </row>
    <row r="420" spans="2:9">
      <c r="B420" s="7" t="str">
        <f t="shared" si="12"/>
        <v>2049-11</v>
      </c>
      <c r="C420" s="16" t="s">
        <v>14</v>
      </c>
      <c r="D420" s="20">
        <f t="shared" si="13"/>
        <v>2049</v>
      </c>
      <c r="E420" s="7">
        <v>4</v>
      </c>
      <c r="F420" s="18">
        <v>54728</v>
      </c>
      <c r="G420" s="18">
        <v>54757</v>
      </c>
      <c r="H420" s="5" t="s">
        <v>416</v>
      </c>
      <c r="I420" s="19" t="s">
        <v>428</v>
      </c>
    </row>
    <row r="421" spans="2:9">
      <c r="B421" s="7" t="str">
        <f t="shared" si="12"/>
        <v>2049-12</v>
      </c>
      <c r="C421" s="16" t="s">
        <v>15</v>
      </c>
      <c r="D421" s="20">
        <f t="shared" si="13"/>
        <v>2049</v>
      </c>
      <c r="E421" s="7">
        <v>4</v>
      </c>
      <c r="F421" s="18">
        <v>54758</v>
      </c>
      <c r="G421" s="18">
        <v>54788</v>
      </c>
      <c r="H421" s="5" t="s">
        <v>416</v>
      </c>
      <c r="I421" s="19" t="s">
        <v>428</v>
      </c>
    </row>
    <row r="422" spans="2:9">
      <c r="B422" s="7" t="str">
        <f t="shared" si="12"/>
        <v>2050-01</v>
      </c>
      <c r="C422" s="16" t="s">
        <v>4</v>
      </c>
      <c r="D422" s="20">
        <f t="shared" si="13"/>
        <v>2050</v>
      </c>
      <c r="E422" s="7">
        <v>4</v>
      </c>
      <c r="F422" s="18">
        <v>54789</v>
      </c>
      <c r="G422" s="18">
        <v>54819</v>
      </c>
      <c r="H422" s="5" t="s">
        <v>416</v>
      </c>
      <c r="I422" s="19" t="s">
        <v>428</v>
      </c>
    </row>
    <row r="423" spans="2:9">
      <c r="B423" s="7" t="str">
        <f t="shared" si="12"/>
        <v>2050-02</v>
      </c>
      <c r="C423" s="16" t="s">
        <v>5</v>
      </c>
      <c r="D423" s="20">
        <f t="shared" si="13"/>
        <v>2050</v>
      </c>
      <c r="E423" s="7">
        <v>1</v>
      </c>
      <c r="F423" s="18">
        <v>54820</v>
      </c>
      <c r="G423" s="18">
        <v>54847</v>
      </c>
      <c r="H423" s="5" t="s">
        <v>416</v>
      </c>
      <c r="I423" s="19" t="s">
        <v>428</v>
      </c>
    </row>
    <row r="424" spans="2:9">
      <c r="B424" s="7" t="str">
        <f t="shared" si="12"/>
        <v>2050-03</v>
      </c>
      <c r="C424" s="16" t="s">
        <v>6</v>
      </c>
      <c r="D424" s="20">
        <f t="shared" si="13"/>
        <v>2050</v>
      </c>
      <c r="E424" s="7">
        <v>1</v>
      </c>
      <c r="F424" s="18">
        <v>54848</v>
      </c>
      <c r="G424" s="18">
        <v>54878</v>
      </c>
      <c r="H424" s="5" t="s">
        <v>416</v>
      </c>
      <c r="I424" s="19" t="s">
        <v>428</v>
      </c>
    </row>
    <row r="425" spans="2:9">
      <c r="B425" s="7" t="str">
        <f t="shared" si="12"/>
        <v>2050-04</v>
      </c>
      <c r="C425" s="16" t="s">
        <v>7</v>
      </c>
      <c r="D425" s="20">
        <f t="shared" si="13"/>
        <v>2050</v>
      </c>
      <c r="E425" s="7">
        <v>1</v>
      </c>
      <c r="F425" s="18">
        <v>54879</v>
      </c>
      <c r="G425" s="18">
        <v>54908</v>
      </c>
      <c r="H425" s="5" t="s">
        <v>416</v>
      </c>
      <c r="I425" s="19" t="s">
        <v>428</v>
      </c>
    </row>
    <row r="426" spans="2:9">
      <c r="B426" s="7" t="str">
        <f t="shared" si="12"/>
        <v>2050-05</v>
      </c>
      <c r="C426" s="16" t="s">
        <v>8</v>
      </c>
      <c r="D426" s="20">
        <f t="shared" si="13"/>
        <v>2050</v>
      </c>
      <c r="E426" s="7">
        <v>1</v>
      </c>
      <c r="F426" s="18">
        <v>54909</v>
      </c>
      <c r="G426" s="18">
        <v>54939</v>
      </c>
      <c r="H426" s="5" t="s">
        <v>416</v>
      </c>
      <c r="I426" s="19" t="s">
        <v>428</v>
      </c>
    </row>
    <row r="427" spans="2:9">
      <c r="B427" s="7" t="str">
        <f t="shared" si="12"/>
        <v>2050-06</v>
      </c>
      <c r="C427" s="16" t="s">
        <v>9</v>
      </c>
      <c r="D427" s="20">
        <f t="shared" si="13"/>
        <v>2050</v>
      </c>
      <c r="E427" s="7">
        <v>2</v>
      </c>
      <c r="F427" s="18">
        <v>54940</v>
      </c>
      <c r="G427" s="18">
        <v>54969</v>
      </c>
      <c r="H427" s="5" t="s">
        <v>416</v>
      </c>
      <c r="I427" s="19" t="s">
        <v>428</v>
      </c>
    </row>
    <row r="428" spans="2:9">
      <c r="B428" s="7" t="str">
        <f t="shared" si="12"/>
        <v>2050-07</v>
      </c>
      <c r="C428" s="16" t="s">
        <v>10</v>
      </c>
      <c r="D428" s="20">
        <f t="shared" si="13"/>
        <v>2050</v>
      </c>
      <c r="E428" s="7">
        <v>2</v>
      </c>
      <c r="F428" s="18">
        <v>54970</v>
      </c>
      <c r="G428" s="18">
        <v>55000</v>
      </c>
      <c r="H428" s="5" t="s">
        <v>416</v>
      </c>
      <c r="I428" s="19" t="s">
        <v>428</v>
      </c>
    </row>
    <row r="429" spans="2:9">
      <c r="B429" s="7" t="str">
        <f t="shared" si="12"/>
        <v>2050-08</v>
      </c>
      <c r="C429" s="16" t="s">
        <v>11</v>
      </c>
      <c r="D429" s="20">
        <f t="shared" si="13"/>
        <v>2050</v>
      </c>
      <c r="E429" s="7">
        <v>2</v>
      </c>
      <c r="F429" s="18">
        <v>55001</v>
      </c>
      <c r="G429" s="18">
        <v>55031</v>
      </c>
      <c r="H429" s="5" t="s">
        <v>416</v>
      </c>
      <c r="I429" s="19" t="s">
        <v>428</v>
      </c>
    </row>
    <row r="430" spans="2:9">
      <c r="B430" s="7" t="str">
        <f t="shared" si="12"/>
        <v>2050-09</v>
      </c>
      <c r="C430" s="16" t="s">
        <v>12</v>
      </c>
      <c r="D430" s="20">
        <f t="shared" si="13"/>
        <v>2050</v>
      </c>
      <c r="E430" s="7">
        <v>3</v>
      </c>
      <c r="F430" s="18">
        <v>55032</v>
      </c>
      <c r="G430" s="18">
        <v>55061</v>
      </c>
      <c r="H430" s="5" t="s">
        <v>416</v>
      </c>
      <c r="I430" s="19" t="s">
        <v>428</v>
      </c>
    </row>
    <row r="431" spans="2:9">
      <c r="B431" s="7" t="str">
        <f t="shared" si="12"/>
        <v>2050-10</v>
      </c>
      <c r="C431" s="16" t="s">
        <v>13</v>
      </c>
      <c r="D431" s="20">
        <f t="shared" si="13"/>
        <v>2050</v>
      </c>
      <c r="E431" s="7">
        <v>3</v>
      </c>
      <c r="F431" s="18">
        <v>55062</v>
      </c>
      <c r="G431" s="18">
        <v>55092</v>
      </c>
      <c r="H431" s="5" t="s">
        <v>416</v>
      </c>
      <c r="I431" s="19" t="s">
        <v>428</v>
      </c>
    </row>
    <row r="432" spans="2:9">
      <c r="B432" s="7" t="str">
        <f t="shared" si="12"/>
        <v>2050-11</v>
      </c>
      <c r="C432" s="16" t="s">
        <v>14</v>
      </c>
      <c r="D432" s="20">
        <f t="shared" si="13"/>
        <v>2050</v>
      </c>
      <c r="E432" s="7">
        <v>3</v>
      </c>
      <c r="F432" s="18">
        <v>55093</v>
      </c>
      <c r="G432" s="18">
        <v>55122</v>
      </c>
      <c r="H432" s="5" t="s">
        <v>416</v>
      </c>
      <c r="I432" s="19" t="s">
        <v>428</v>
      </c>
    </row>
    <row r="433" spans="2:9">
      <c r="B433" s="7" t="str">
        <f t="shared" si="12"/>
        <v>2050-12</v>
      </c>
      <c r="C433" s="16" t="s">
        <v>15</v>
      </c>
      <c r="D433" s="20">
        <f t="shared" si="13"/>
        <v>2050</v>
      </c>
      <c r="E433" s="7">
        <v>4</v>
      </c>
      <c r="F433" s="18">
        <v>55123</v>
      </c>
      <c r="G433" s="18">
        <v>55153</v>
      </c>
      <c r="H433" s="5" t="s">
        <v>416</v>
      </c>
      <c r="I433" s="19" t="s">
        <v>428</v>
      </c>
    </row>
    <row r="434" spans="2:9">
      <c r="B434" s="7" t="str">
        <f t="shared" si="12"/>
        <v>2015-Q1</v>
      </c>
      <c r="C434" s="16" t="s">
        <v>16</v>
      </c>
      <c r="D434" s="20">
        <f t="shared" si="13"/>
        <v>2015</v>
      </c>
      <c r="E434" s="7">
        <v>1</v>
      </c>
      <c r="F434" s="18">
        <v>42094</v>
      </c>
      <c r="G434" s="18">
        <f>F434</f>
        <v>42094</v>
      </c>
      <c r="H434" s="5" t="s">
        <v>416</v>
      </c>
      <c r="I434" s="19" t="s">
        <v>429</v>
      </c>
    </row>
    <row r="435" spans="2:9">
      <c r="B435" s="7" t="str">
        <f t="shared" si="12"/>
        <v>2015-Q2</v>
      </c>
      <c r="C435" s="16" t="s">
        <v>17</v>
      </c>
      <c r="D435" s="20">
        <f t="shared" si="13"/>
        <v>2015</v>
      </c>
      <c r="E435" s="7">
        <v>2</v>
      </c>
      <c r="F435" s="18">
        <v>42185</v>
      </c>
      <c r="G435" s="18">
        <f t="shared" ref="G435:G498" si="14">F435</f>
        <v>42185</v>
      </c>
      <c r="H435" s="5" t="s">
        <v>416</v>
      </c>
      <c r="I435" s="19" t="s">
        <v>429</v>
      </c>
    </row>
    <row r="436" spans="2:9">
      <c r="B436" s="7" t="str">
        <f t="shared" si="12"/>
        <v>2015-Q3</v>
      </c>
      <c r="C436" s="16" t="s">
        <v>18</v>
      </c>
      <c r="D436" s="20">
        <f t="shared" si="13"/>
        <v>2015</v>
      </c>
      <c r="E436" s="7">
        <v>3</v>
      </c>
      <c r="F436" s="18">
        <v>42277</v>
      </c>
      <c r="G436" s="18">
        <f t="shared" si="14"/>
        <v>42277</v>
      </c>
      <c r="H436" s="5" t="s">
        <v>416</v>
      </c>
      <c r="I436" s="19" t="s">
        <v>429</v>
      </c>
    </row>
    <row r="437" spans="2:9">
      <c r="B437" s="7" t="str">
        <f t="shared" si="12"/>
        <v>2015-Q4</v>
      </c>
      <c r="C437" s="16" t="s">
        <v>19</v>
      </c>
      <c r="D437" s="20">
        <f t="shared" si="13"/>
        <v>2015</v>
      </c>
      <c r="E437" s="7">
        <v>4</v>
      </c>
      <c r="F437" s="18">
        <v>42369</v>
      </c>
      <c r="G437" s="18">
        <f t="shared" si="14"/>
        <v>42369</v>
      </c>
      <c r="H437" s="5" t="s">
        <v>416</v>
      </c>
      <c r="I437" s="19" t="s">
        <v>429</v>
      </c>
    </row>
    <row r="438" spans="2:9">
      <c r="B438" s="7" t="str">
        <f t="shared" si="12"/>
        <v>2016-Q1</v>
      </c>
      <c r="C438" s="16" t="s">
        <v>16</v>
      </c>
      <c r="D438" s="20">
        <f t="shared" si="13"/>
        <v>2016</v>
      </c>
      <c r="E438" s="7">
        <v>1</v>
      </c>
      <c r="F438" s="18">
        <v>42460</v>
      </c>
      <c r="G438" s="18">
        <f t="shared" si="14"/>
        <v>42460</v>
      </c>
      <c r="H438" s="5" t="s">
        <v>416</v>
      </c>
      <c r="I438" s="19" t="s">
        <v>429</v>
      </c>
    </row>
    <row r="439" spans="2:9">
      <c r="B439" s="7" t="str">
        <f t="shared" si="12"/>
        <v>2016-Q2</v>
      </c>
      <c r="C439" s="16" t="s">
        <v>17</v>
      </c>
      <c r="D439" s="20">
        <f t="shared" si="13"/>
        <v>2016</v>
      </c>
      <c r="E439" s="7">
        <v>2</v>
      </c>
      <c r="F439" s="18">
        <v>42551</v>
      </c>
      <c r="G439" s="18">
        <f t="shared" si="14"/>
        <v>42551</v>
      </c>
      <c r="H439" s="5" t="s">
        <v>416</v>
      </c>
      <c r="I439" s="19" t="s">
        <v>429</v>
      </c>
    </row>
    <row r="440" spans="2:9">
      <c r="B440" s="7" t="str">
        <f t="shared" si="12"/>
        <v>2016-Q3</v>
      </c>
      <c r="C440" s="16" t="s">
        <v>18</v>
      </c>
      <c r="D440" s="20">
        <f t="shared" si="13"/>
        <v>2016</v>
      </c>
      <c r="E440" s="7">
        <v>3</v>
      </c>
      <c r="F440" s="18">
        <v>42643</v>
      </c>
      <c r="G440" s="18">
        <f t="shared" si="14"/>
        <v>42643</v>
      </c>
      <c r="H440" s="5" t="s">
        <v>416</v>
      </c>
      <c r="I440" s="19" t="s">
        <v>429</v>
      </c>
    </row>
    <row r="441" spans="2:9">
      <c r="B441" s="7" t="str">
        <f t="shared" si="12"/>
        <v>2016-Q4</v>
      </c>
      <c r="C441" s="16" t="s">
        <v>19</v>
      </c>
      <c r="D441" s="20">
        <f t="shared" si="13"/>
        <v>2016</v>
      </c>
      <c r="E441" s="7">
        <v>4</v>
      </c>
      <c r="F441" s="18">
        <v>42735</v>
      </c>
      <c r="G441" s="18">
        <f t="shared" si="14"/>
        <v>42735</v>
      </c>
      <c r="H441" s="5" t="s">
        <v>416</v>
      </c>
      <c r="I441" s="19" t="s">
        <v>429</v>
      </c>
    </row>
    <row r="442" spans="2:9">
      <c r="B442" s="7" t="str">
        <f t="shared" si="12"/>
        <v>2017-Q1</v>
      </c>
      <c r="C442" s="16" t="s">
        <v>16</v>
      </c>
      <c r="D442" s="20">
        <f t="shared" si="13"/>
        <v>2017</v>
      </c>
      <c r="E442" s="7">
        <v>1</v>
      </c>
      <c r="F442" s="18">
        <v>42825</v>
      </c>
      <c r="G442" s="18">
        <f t="shared" si="14"/>
        <v>42825</v>
      </c>
      <c r="H442" s="5" t="s">
        <v>416</v>
      </c>
      <c r="I442" s="19" t="s">
        <v>429</v>
      </c>
    </row>
    <row r="443" spans="2:9">
      <c r="B443" s="7" t="str">
        <f t="shared" si="12"/>
        <v>2017-Q2</v>
      </c>
      <c r="C443" s="16" t="s">
        <v>17</v>
      </c>
      <c r="D443" s="20">
        <f t="shared" si="13"/>
        <v>2017</v>
      </c>
      <c r="E443" s="7">
        <v>2</v>
      </c>
      <c r="F443" s="18">
        <v>42916</v>
      </c>
      <c r="G443" s="18">
        <f t="shared" si="14"/>
        <v>42916</v>
      </c>
      <c r="H443" s="5" t="s">
        <v>416</v>
      </c>
      <c r="I443" s="19" t="s">
        <v>429</v>
      </c>
    </row>
    <row r="444" spans="2:9">
      <c r="B444" s="7" t="str">
        <f t="shared" si="12"/>
        <v>2017-Q3</v>
      </c>
      <c r="C444" s="16" t="s">
        <v>18</v>
      </c>
      <c r="D444" s="20">
        <f t="shared" si="13"/>
        <v>2017</v>
      </c>
      <c r="E444" s="7">
        <v>3</v>
      </c>
      <c r="F444" s="18">
        <v>43008</v>
      </c>
      <c r="G444" s="18">
        <f t="shared" si="14"/>
        <v>43008</v>
      </c>
      <c r="H444" s="5" t="s">
        <v>416</v>
      </c>
      <c r="I444" s="19" t="s">
        <v>429</v>
      </c>
    </row>
    <row r="445" spans="2:9">
      <c r="B445" s="7" t="str">
        <f t="shared" si="12"/>
        <v>2017-Q4</v>
      </c>
      <c r="C445" s="16" t="s">
        <v>19</v>
      </c>
      <c r="D445" s="20">
        <f t="shared" si="13"/>
        <v>2017</v>
      </c>
      <c r="E445" s="7">
        <v>4</v>
      </c>
      <c r="F445" s="18">
        <v>43100</v>
      </c>
      <c r="G445" s="18">
        <f t="shared" si="14"/>
        <v>43100</v>
      </c>
      <c r="H445" s="5" t="s">
        <v>416</v>
      </c>
      <c r="I445" s="19" t="s">
        <v>429</v>
      </c>
    </row>
    <row r="446" spans="2:9">
      <c r="B446" s="7" t="str">
        <f t="shared" si="12"/>
        <v>2018-Q1</v>
      </c>
      <c r="C446" s="16" t="s">
        <v>16</v>
      </c>
      <c r="D446" s="20">
        <f t="shared" si="13"/>
        <v>2018</v>
      </c>
      <c r="E446" s="7">
        <v>1</v>
      </c>
      <c r="F446" s="18">
        <v>43190</v>
      </c>
      <c r="G446" s="18">
        <f t="shared" si="14"/>
        <v>43190</v>
      </c>
      <c r="H446" s="5" t="s">
        <v>416</v>
      </c>
      <c r="I446" s="19" t="s">
        <v>429</v>
      </c>
    </row>
    <row r="447" spans="2:9">
      <c r="B447" s="7" t="str">
        <f t="shared" si="12"/>
        <v>2018-Q2</v>
      </c>
      <c r="C447" s="16" t="s">
        <v>17</v>
      </c>
      <c r="D447" s="20">
        <f t="shared" si="13"/>
        <v>2018</v>
      </c>
      <c r="E447" s="7">
        <v>2</v>
      </c>
      <c r="F447" s="18">
        <v>43281</v>
      </c>
      <c r="G447" s="18">
        <f t="shared" si="14"/>
        <v>43281</v>
      </c>
      <c r="H447" s="5" t="s">
        <v>416</v>
      </c>
      <c r="I447" s="19" t="s">
        <v>429</v>
      </c>
    </row>
    <row r="448" spans="2:9">
      <c r="B448" s="7" t="str">
        <f t="shared" si="12"/>
        <v>2018-Q3</v>
      </c>
      <c r="C448" s="16" t="s">
        <v>18</v>
      </c>
      <c r="D448" s="20">
        <f t="shared" si="13"/>
        <v>2018</v>
      </c>
      <c r="E448" s="7">
        <v>3</v>
      </c>
      <c r="F448" s="18">
        <v>43373</v>
      </c>
      <c r="G448" s="18">
        <f t="shared" si="14"/>
        <v>43373</v>
      </c>
      <c r="H448" s="5" t="s">
        <v>416</v>
      </c>
      <c r="I448" s="19" t="s">
        <v>429</v>
      </c>
    </row>
    <row r="449" spans="2:9">
      <c r="B449" s="7" t="str">
        <f t="shared" si="12"/>
        <v>2018-Q4</v>
      </c>
      <c r="C449" s="16" t="s">
        <v>19</v>
      </c>
      <c r="D449" s="20">
        <f t="shared" si="13"/>
        <v>2018</v>
      </c>
      <c r="E449" s="7">
        <v>4</v>
      </c>
      <c r="F449" s="18">
        <v>43465</v>
      </c>
      <c r="G449" s="18">
        <f t="shared" si="14"/>
        <v>43465</v>
      </c>
      <c r="H449" s="5" t="s">
        <v>416</v>
      </c>
      <c r="I449" s="19" t="s">
        <v>429</v>
      </c>
    </row>
    <row r="450" spans="2:9">
      <c r="B450" s="7" t="str">
        <f t="shared" si="12"/>
        <v>2019-Q1</v>
      </c>
      <c r="C450" s="16" t="s">
        <v>16</v>
      </c>
      <c r="D450" s="20">
        <f t="shared" si="13"/>
        <v>2019</v>
      </c>
      <c r="E450" s="7">
        <v>1</v>
      </c>
      <c r="F450" s="18">
        <v>43555</v>
      </c>
      <c r="G450" s="18">
        <f t="shared" si="14"/>
        <v>43555</v>
      </c>
      <c r="H450" s="5" t="s">
        <v>416</v>
      </c>
      <c r="I450" s="19" t="s">
        <v>429</v>
      </c>
    </row>
    <row r="451" spans="2:9">
      <c r="B451" s="7" t="str">
        <f t="shared" ref="B451:B514" si="15">REPLACE(C451,1,4,D451)</f>
        <v>2019-Q2</v>
      </c>
      <c r="C451" s="16" t="s">
        <v>17</v>
      </c>
      <c r="D451" s="20">
        <f t="shared" ref="D451:D514" si="16">YEAR(F451)</f>
        <v>2019</v>
      </c>
      <c r="E451" s="7">
        <v>2</v>
      </c>
      <c r="F451" s="18">
        <v>43646</v>
      </c>
      <c r="G451" s="18">
        <f t="shared" si="14"/>
        <v>43646</v>
      </c>
      <c r="H451" s="5" t="s">
        <v>416</v>
      </c>
      <c r="I451" s="19" t="s">
        <v>429</v>
      </c>
    </row>
    <row r="452" spans="2:9">
      <c r="B452" s="7" t="str">
        <f t="shared" si="15"/>
        <v>2019-Q3</v>
      </c>
      <c r="C452" s="16" t="s">
        <v>18</v>
      </c>
      <c r="D452" s="20">
        <f t="shared" si="16"/>
        <v>2019</v>
      </c>
      <c r="E452" s="7">
        <v>3</v>
      </c>
      <c r="F452" s="18">
        <v>43738</v>
      </c>
      <c r="G452" s="18">
        <f t="shared" si="14"/>
        <v>43738</v>
      </c>
      <c r="H452" s="5" t="s">
        <v>416</v>
      </c>
      <c r="I452" s="19" t="s">
        <v>429</v>
      </c>
    </row>
    <row r="453" spans="2:9">
      <c r="B453" s="7" t="str">
        <f t="shared" si="15"/>
        <v>2019-Q4</v>
      </c>
      <c r="C453" s="16" t="s">
        <v>19</v>
      </c>
      <c r="D453" s="20">
        <f t="shared" si="16"/>
        <v>2019</v>
      </c>
      <c r="E453" s="7">
        <v>4</v>
      </c>
      <c r="F453" s="18">
        <v>43830</v>
      </c>
      <c r="G453" s="18">
        <f t="shared" si="14"/>
        <v>43830</v>
      </c>
      <c r="H453" s="5" t="s">
        <v>416</v>
      </c>
      <c r="I453" s="19" t="s">
        <v>429</v>
      </c>
    </row>
    <row r="454" spans="2:9">
      <c r="B454" s="7" t="str">
        <f t="shared" si="15"/>
        <v>2020-Q1</v>
      </c>
      <c r="C454" s="16" t="s">
        <v>16</v>
      </c>
      <c r="D454" s="20">
        <f t="shared" si="16"/>
        <v>2020</v>
      </c>
      <c r="E454" s="7">
        <v>1</v>
      </c>
      <c r="F454" s="18">
        <v>43921</v>
      </c>
      <c r="G454" s="18">
        <f t="shared" si="14"/>
        <v>43921</v>
      </c>
      <c r="H454" s="5" t="s">
        <v>416</v>
      </c>
      <c r="I454" s="19" t="s">
        <v>429</v>
      </c>
    </row>
    <row r="455" spans="2:9">
      <c r="B455" s="7" t="str">
        <f t="shared" si="15"/>
        <v>2020-Q2</v>
      </c>
      <c r="C455" s="16" t="s">
        <v>17</v>
      </c>
      <c r="D455" s="20">
        <f t="shared" si="16"/>
        <v>2020</v>
      </c>
      <c r="E455" s="7">
        <v>2</v>
      </c>
      <c r="F455" s="18">
        <v>44012</v>
      </c>
      <c r="G455" s="18">
        <f t="shared" si="14"/>
        <v>44012</v>
      </c>
      <c r="H455" s="5" t="s">
        <v>416</v>
      </c>
      <c r="I455" s="19" t="s">
        <v>429</v>
      </c>
    </row>
    <row r="456" spans="2:9">
      <c r="B456" s="7" t="str">
        <f t="shared" si="15"/>
        <v>2020-Q3</v>
      </c>
      <c r="C456" s="16" t="s">
        <v>18</v>
      </c>
      <c r="D456" s="20">
        <f t="shared" si="16"/>
        <v>2020</v>
      </c>
      <c r="E456" s="7">
        <v>3</v>
      </c>
      <c r="F456" s="18">
        <v>44104</v>
      </c>
      <c r="G456" s="18">
        <f t="shared" si="14"/>
        <v>44104</v>
      </c>
      <c r="H456" s="5" t="s">
        <v>416</v>
      </c>
      <c r="I456" s="19" t="s">
        <v>429</v>
      </c>
    </row>
    <row r="457" spans="2:9">
      <c r="B457" s="7" t="str">
        <f t="shared" si="15"/>
        <v>2020-Q4</v>
      </c>
      <c r="C457" s="16" t="s">
        <v>19</v>
      </c>
      <c r="D457" s="20">
        <f t="shared" si="16"/>
        <v>2020</v>
      </c>
      <c r="E457" s="7">
        <v>4</v>
      </c>
      <c r="F457" s="18">
        <v>44196</v>
      </c>
      <c r="G457" s="18">
        <f t="shared" si="14"/>
        <v>44196</v>
      </c>
      <c r="H457" s="5" t="s">
        <v>416</v>
      </c>
      <c r="I457" s="19" t="s">
        <v>429</v>
      </c>
    </row>
    <row r="458" spans="2:9">
      <c r="B458" s="7" t="str">
        <f t="shared" si="15"/>
        <v>2021-Q1</v>
      </c>
      <c r="C458" s="16" t="s">
        <v>16</v>
      </c>
      <c r="D458" s="20">
        <f t="shared" si="16"/>
        <v>2021</v>
      </c>
      <c r="E458" s="7">
        <v>1</v>
      </c>
      <c r="F458" s="18">
        <v>44286</v>
      </c>
      <c r="G458" s="18">
        <f t="shared" si="14"/>
        <v>44286</v>
      </c>
      <c r="H458" s="5" t="s">
        <v>416</v>
      </c>
      <c r="I458" s="19" t="s">
        <v>429</v>
      </c>
    </row>
    <row r="459" spans="2:9">
      <c r="B459" s="7" t="str">
        <f t="shared" si="15"/>
        <v>2021-Q2</v>
      </c>
      <c r="C459" s="16" t="s">
        <v>17</v>
      </c>
      <c r="D459" s="20">
        <f t="shared" si="16"/>
        <v>2021</v>
      </c>
      <c r="E459" s="7">
        <v>2</v>
      </c>
      <c r="F459" s="18">
        <v>44377</v>
      </c>
      <c r="G459" s="18">
        <f t="shared" si="14"/>
        <v>44377</v>
      </c>
      <c r="H459" s="5" t="s">
        <v>416</v>
      </c>
      <c r="I459" s="19" t="s">
        <v>429</v>
      </c>
    </row>
    <row r="460" spans="2:9">
      <c r="B460" s="7" t="str">
        <f t="shared" si="15"/>
        <v>2021-Q3</v>
      </c>
      <c r="C460" s="16" t="s">
        <v>18</v>
      </c>
      <c r="D460" s="20">
        <f t="shared" si="16"/>
        <v>2021</v>
      </c>
      <c r="E460" s="7">
        <v>3</v>
      </c>
      <c r="F460" s="18">
        <v>44469</v>
      </c>
      <c r="G460" s="18">
        <f t="shared" si="14"/>
        <v>44469</v>
      </c>
      <c r="H460" s="5" t="s">
        <v>416</v>
      </c>
      <c r="I460" s="19" t="s">
        <v>429</v>
      </c>
    </row>
    <row r="461" spans="2:9">
      <c r="B461" s="7" t="str">
        <f t="shared" si="15"/>
        <v>2021-Q4</v>
      </c>
      <c r="C461" s="16" t="s">
        <v>19</v>
      </c>
      <c r="D461" s="20">
        <f t="shared" si="16"/>
        <v>2021</v>
      </c>
      <c r="E461" s="7">
        <v>4</v>
      </c>
      <c r="F461" s="18">
        <v>44561</v>
      </c>
      <c r="G461" s="18">
        <f t="shared" si="14"/>
        <v>44561</v>
      </c>
      <c r="H461" s="5" t="s">
        <v>416</v>
      </c>
      <c r="I461" s="19" t="s">
        <v>429</v>
      </c>
    </row>
    <row r="462" spans="2:9">
      <c r="B462" s="7" t="str">
        <f t="shared" si="15"/>
        <v>2022-Q1</v>
      </c>
      <c r="C462" s="16" t="s">
        <v>16</v>
      </c>
      <c r="D462" s="20">
        <f t="shared" si="16"/>
        <v>2022</v>
      </c>
      <c r="E462" s="7">
        <v>1</v>
      </c>
      <c r="F462" s="18">
        <v>44651</v>
      </c>
      <c r="G462" s="18">
        <f t="shared" si="14"/>
        <v>44651</v>
      </c>
      <c r="H462" s="5" t="s">
        <v>416</v>
      </c>
      <c r="I462" s="19" t="s">
        <v>429</v>
      </c>
    </row>
    <row r="463" spans="2:9">
      <c r="B463" s="7" t="str">
        <f t="shared" si="15"/>
        <v>2022-Q2</v>
      </c>
      <c r="C463" s="16" t="s">
        <v>17</v>
      </c>
      <c r="D463" s="20">
        <f t="shared" si="16"/>
        <v>2022</v>
      </c>
      <c r="E463" s="7">
        <v>2</v>
      </c>
      <c r="F463" s="18">
        <v>44742</v>
      </c>
      <c r="G463" s="18">
        <f t="shared" si="14"/>
        <v>44742</v>
      </c>
      <c r="H463" s="5" t="s">
        <v>416</v>
      </c>
      <c r="I463" s="19" t="s">
        <v>429</v>
      </c>
    </row>
    <row r="464" spans="2:9">
      <c r="B464" s="7" t="str">
        <f t="shared" si="15"/>
        <v>2022-Q3</v>
      </c>
      <c r="C464" s="16" t="s">
        <v>18</v>
      </c>
      <c r="D464" s="20">
        <f t="shared" si="16"/>
        <v>2022</v>
      </c>
      <c r="E464" s="7">
        <v>3</v>
      </c>
      <c r="F464" s="18">
        <v>44834</v>
      </c>
      <c r="G464" s="18">
        <f t="shared" si="14"/>
        <v>44834</v>
      </c>
      <c r="H464" s="5" t="s">
        <v>416</v>
      </c>
      <c r="I464" s="19" t="s">
        <v>429</v>
      </c>
    </row>
    <row r="465" spans="2:9">
      <c r="B465" s="7" t="str">
        <f t="shared" si="15"/>
        <v>2022-Q4</v>
      </c>
      <c r="C465" s="16" t="s">
        <v>19</v>
      </c>
      <c r="D465" s="20">
        <f t="shared" si="16"/>
        <v>2022</v>
      </c>
      <c r="E465" s="7">
        <v>4</v>
      </c>
      <c r="F465" s="18">
        <v>44926</v>
      </c>
      <c r="G465" s="18">
        <f t="shared" si="14"/>
        <v>44926</v>
      </c>
      <c r="H465" s="5" t="s">
        <v>416</v>
      </c>
      <c r="I465" s="19" t="s">
        <v>429</v>
      </c>
    </row>
    <row r="466" spans="2:9">
      <c r="B466" s="7" t="str">
        <f t="shared" si="15"/>
        <v>2023-Q1</v>
      </c>
      <c r="C466" s="16" t="s">
        <v>16</v>
      </c>
      <c r="D466" s="20">
        <f t="shared" si="16"/>
        <v>2023</v>
      </c>
      <c r="E466" s="7">
        <v>1</v>
      </c>
      <c r="F466" s="18">
        <v>45016</v>
      </c>
      <c r="G466" s="18">
        <f t="shared" si="14"/>
        <v>45016</v>
      </c>
      <c r="H466" s="5" t="s">
        <v>416</v>
      </c>
      <c r="I466" s="19" t="s">
        <v>429</v>
      </c>
    </row>
    <row r="467" spans="2:9">
      <c r="B467" s="7" t="str">
        <f t="shared" si="15"/>
        <v>2023-Q2</v>
      </c>
      <c r="C467" s="16" t="s">
        <v>17</v>
      </c>
      <c r="D467" s="20">
        <f t="shared" si="16"/>
        <v>2023</v>
      </c>
      <c r="E467" s="7">
        <v>2</v>
      </c>
      <c r="F467" s="18">
        <v>45107</v>
      </c>
      <c r="G467" s="18">
        <f t="shared" si="14"/>
        <v>45107</v>
      </c>
      <c r="H467" s="5" t="s">
        <v>416</v>
      </c>
      <c r="I467" s="19" t="s">
        <v>429</v>
      </c>
    </row>
    <row r="468" spans="2:9">
      <c r="B468" s="7" t="str">
        <f t="shared" si="15"/>
        <v>2023-Q3</v>
      </c>
      <c r="C468" s="16" t="s">
        <v>18</v>
      </c>
      <c r="D468" s="20">
        <f t="shared" si="16"/>
        <v>2023</v>
      </c>
      <c r="E468" s="7">
        <v>3</v>
      </c>
      <c r="F468" s="18">
        <v>45199</v>
      </c>
      <c r="G468" s="18">
        <f t="shared" si="14"/>
        <v>45199</v>
      </c>
      <c r="H468" s="5" t="s">
        <v>416</v>
      </c>
      <c r="I468" s="19" t="s">
        <v>429</v>
      </c>
    </row>
    <row r="469" spans="2:9">
      <c r="B469" s="7" t="str">
        <f t="shared" si="15"/>
        <v>2023-Q4</v>
      </c>
      <c r="C469" s="16" t="s">
        <v>19</v>
      </c>
      <c r="D469" s="20">
        <f t="shared" si="16"/>
        <v>2023</v>
      </c>
      <c r="E469" s="7">
        <v>4</v>
      </c>
      <c r="F469" s="18">
        <v>45291</v>
      </c>
      <c r="G469" s="18">
        <f t="shared" si="14"/>
        <v>45291</v>
      </c>
      <c r="H469" s="5" t="s">
        <v>416</v>
      </c>
      <c r="I469" s="19" t="s">
        <v>429</v>
      </c>
    </row>
    <row r="470" spans="2:9">
      <c r="B470" s="7" t="str">
        <f t="shared" si="15"/>
        <v>2024-Q1</v>
      </c>
      <c r="C470" s="16" t="s">
        <v>16</v>
      </c>
      <c r="D470" s="20">
        <f t="shared" si="16"/>
        <v>2024</v>
      </c>
      <c r="E470" s="7">
        <v>1</v>
      </c>
      <c r="F470" s="18">
        <v>45382</v>
      </c>
      <c r="G470" s="18">
        <f t="shared" si="14"/>
        <v>45382</v>
      </c>
      <c r="H470" s="5" t="s">
        <v>416</v>
      </c>
      <c r="I470" s="19" t="s">
        <v>429</v>
      </c>
    </row>
    <row r="471" spans="2:9">
      <c r="B471" s="7" t="str">
        <f t="shared" si="15"/>
        <v>2024-Q2</v>
      </c>
      <c r="C471" s="16" t="s">
        <v>17</v>
      </c>
      <c r="D471" s="20">
        <f t="shared" si="16"/>
        <v>2024</v>
      </c>
      <c r="E471" s="7">
        <v>2</v>
      </c>
      <c r="F471" s="18">
        <v>45473</v>
      </c>
      <c r="G471" s="18">
        <f t="shared" si="14"/>
        <v>45473</v>
      </c>
      <c r="H471" s="5" t="s">
        <v>416</v>
      </c>
      <c r="I471" s="19" t="s">
        <v>429</v>
      </c>
    </row>
    <row r="472" spans="2:9">
      <c r="B472" s="7" t="str">
        <f t="shared" si="15"/>
        <v>2024-Q3</v>
      </c>
      <c r="C472" s="16" t="s">
        <v>18</v>
      </c>
      <c r="D472" s="20">
        <f t="shared" si="16"/>
        <v>2024</v>
      </c>
      <c r="E472" s="7">
        <v>3</v>
      </c>
      <c r="F472" s="18">
        <v>45565</v>
      </c>
      <c r="G472" s="18">
        <f t="shared" si="14"/>
        <v>45565</v>
      </c>
      <c r="H472" s="5" t="s">
        <v>416</v>
      </c>
      <c r="I472" s="19" t="s">
        <v>429</v>
      </c>
    </row>
    <row r="473" spans="2:9">
      <c r="B473" s="7" t="str">
        <f t="shared" si="15"/>
        <v>2024-Q4</v>
      </c>
      <c r="C473" s="16" t="s">
        <v>19</v>
      </c>
      <c r="D473" s="20">
        <f t="shared" si="16"/>
        <v>2024</v>
      </c>
      <c r="E473" s="7">
        <v>4</v>
      </c>
      <c r="F473" s="18">
        <v>45657</v>
      </c>
      <c r="G473" s="18">
        <f t="shared" si="14"/>
        <v>45657</v>
      </c>
      <c r="H473" s="5" t="s">
        <v>416</v>
      </c>
      <c r="I473" s="19" t="s">
        <v>429</v>
      </c>
    </row>
    <row r="474" spans="2:9">
      <c r="B474" s="7" t="str">
        <f t="shared" si="15"/>
        <v>2025-Q1</v>
      </c>
      <c r="C474" s="16" t="s">
        <v>16</v>
      </c>
      <c r="D474" s="20">
        <f t="shared" si="16"/>
        <v>2025</v>
      </c>
      <c r="E474" s="7">
        <v>1</v>
      </c>
      <c r="F474" s="18">
        <v>45747</v>
      </c>
      <c r="G474" s="18">
        <f t="shared" si="14"/>
        <v>45747</v>
      </c>
      <c r="H474" s="5" t="s">
        <v>416</v>
      </c>
      <c r="I474" s="19" t="s">
        <v>429</v>
      </c>
    </row>
    <row r="475" spans="2:9">
      <c r="B475" s="7" t="str">
        <f t="shared" si="15"/>
        <v>2025-Q2</v>
      </c>
      <c r="C475" s="16" t="s">
        <v>17</v>
      </c>
      <c r="D475" s="20">
        <f t="shared" si="16"/>
        <v>2025</v>
      </c>
      <c r="E475" s="7">
        <v>2</v>
      </c>
      <c r="F475" s="18">
        <v>45838</v>
      </c>
      <c r="G475" s="18">
        <f t="shared" si="14"/>
        <v>45838</v>
      </c>
      <c r="H475" s="5" t="s">
        <v>416</v>
      </c>
      <c r="I475" s="19" t="s">
        <v>429</v>
      </c>
    </row>
    <row r="476" spans="2:9">
      <c r="B476" s="7" t="str">
        <f t="shared" si="15"/>
        <v>2025-Q3</v>
      </c>
      <c r="C476" s="16" t="s">
        <v>18</v>
      </c>
      <c r="D476" s="20">
        <f t="shared" si="16"/>
        <v>2025</v>
      </c>
      <c r="E476" s="7">
        <v>3</v>
      </c>
      <c r="F476" s="18">
        <v>45930</v>
      </c>
      <c r="G476" s="18">
        <f t="shared" si="14"/>
        <v>45930</v>
      </c>
      <c r="H476" s="5" t="s">
        <v>416</v>
      </c>
      <c r="I476" s="19" t="s">
        <v>429</v>
      </c>
    </row>
    <row r="477" spans="2:9">
      <c r="B477" s="7" t="str">
        <f t="shared" si="15"/>
        <v>2025-Q4</v>
      </c>
      <c r="C477" s="16" t="s">
        <v>19</v>
      </c>
      <c r="D477" s="20">
        <f t="shared" si="16"/>
        <v>2025</v>
      </c>
      <c r="E477" s="7">
        <v>4</v>
      </c>
      <c r="F477" s="18">
        <v>46022</v>
      </c>
      <c r="G477" s="18">
        <f t="shared" si="14"/>
        <v>46022</v>
      </c>
      <c r="H477" s="5" t="s">
        <v>416</v>
      </c>
      <c r="I477" s="19" t="s">
        <v>429</v>
      </c>
    </row>
    <row r="478" spans="2:9">
      <c r="B478" s="7" t="str">
        <f t="shared" si="15"/>
        <v>2026-Q1</v>
      </c>
      <c r="C478" s="16" t="s">
        <v>16</v>
      </c>
      <c r="D478" s="20">
        <f t="shared" si="16"/>
        <v>2026</v>
      </c>
      <c r="E478" s="7">
        <v>1</v>
      </c>
      <c r="F478" s="18">
        <v>46112</v>
      </c>
      <c r="G478" s="18">
        <f t="shared" si="14"/>
        <v>46112</v>
      </c>
      <c r="H478" s="5" t="s">
        <v>416</v>
      </c>
      <c r="I478" s="19" t="s">
        <v>429</v>
      </c>
    </row>
    <row r="479" spans="2:9">
      <c r="B479" s="7" t="str">
        <f t="shared" si="15"/>
        <v>2026-Q2</v>
      </c>
      <c r="C479" s="16" t="s">
        <v>17</v>
      </c>
      <c r="D479" s="20">
        <f t="shared" si="16"/>
        <v>2026</v>
      </c>
      <c r="E479" s="7">
        <v>2</v>
      </c>
      <c r="F479" s="18">
        <v>46203</v>
      </c>
      <c r="G479" s="18">
        <f t="shared" si="14"/>
        <v>46203</v>
      </c>
      <c r="H479" s="5" t="s">
        <v>416</v>
      </c>
      <c r="I479" s="19" t="s">
        <v>429</v>
      </c>
    </row>
    <row r="480" spans="2:9">
      <c r="B480" s="7" t="str">
        <f t="shared" si="15"/>
        <v>2026-Q3</v>
      </c>
      <c r="C480" s="16" t="s">
        <v>18</v>
      </c>
      <c r="D480" s="20">
        <f t="shared" si="16"/>
        <v>2026</v>
      </c>
      <c r="E480" s="7">
        <v>3</v>
      </c>
      <c r="F480" s="18">
        <v>46295</v>
      </c>
      <c r="G480" s="18">
        <f t="shared" si="14"/>
        <v>46295</v>
      </c>
      <c r="H480" s="5" t="s">
        <v>416</v>
      </c>
      <c r="I480" s="19" t="s">
        <v>429</v>
      </c>
    </row>
    <row r="481" spans="2:9">
      <c r="B481" s="7" t="str">
        <f t="shared" si="15"/>
        <v>2026-Q4</v>
      </c>
      <c r="C481" s="16" t="s">
        <v>19</v>
      </c>
      <c r="D481" s="20">
        <f t="shared" si="16"/>
        <v>2026</v>
      </c>
      <c r="E481" s="7">
        <v>4</v>
      </c>
      <c r="F481" s="18">
        <v>46387</v>
      </c>
      <c r="G481" s="18">
        <f t="shared" si="14"/>
        <v>46387</v>
      </c>
      <c r="H481" s="5" t="s">
        <v>416</v>
      </c>
      <c r="I481" s="19" t="s">
        <v>429</v>
      </c>
    </row>
    <row r="482" spans="2:9">
      <c r="B482" s="7" t="str">
        <f t="shared" si="15"/>
        <v>2027-Q1</v>
      </c>
      <c r="C482" s="16" t="s">
        <v>16</v>
      </c>
      <c r="D482" s="20">
        <f t="shared" si="16"/>
        <v>2027</v>
      </c>
      <c r="E482" s="7">
        <v>1</v>
      </c>
      <c r="F482" s="18">
        <v>46477</v>
      </c>
      <c r="G482" s="18">
        <f t="shared" si="14"/>
        <v>46477</v>
      </c>
      <c r="H482" s="5" t="s">
        <v>416</v>
      </c>
      <c r="I482" s="19" t="s">
        <v>429</v>
      </c>
    </row>
    <row r="483" spans="2:9">
      <c r="B483" s="7" t="str">
        <f t="shared" si="15"/>
        <v>2027-Q2</v>
      </c>
      <c r="C483" s="16" t="s">
        <v>17</v>
      </c>
      <c r="D483" s="20">
        <f t="shared" si="16"/>
        <v>2027</v>
      </c>
      <c r="E483" s="7">
        <v>2</v>
      </c>
      <c r="F483" s="18">
        <v>46568</v>
      </c>
      <c r="G483" s="18">
        <f t="shared" si="14"/>
        <v>46568</v>
      </c>
      <c r="H483" s="5" t="s">
        <v>416</v>
      </c>
      <c r="I483" s="19" t="s">
        <v>429</v>
      </c>
    </row>
    <row r="484" spans="2:9">
      <c r="B484" s="7" t="str">
        <f t="shared" si="15"/>
        <v>2027-Q3</v>
      </c>
      <c r="C484" s="16" t="s">
        <v>18</v>
      </c>
      <c r="D484" s="20">
        <f t="shared" si="16"/>
        <v>2027</v>
      </c>
      <c r="E484" s="7">
        <v>3</v>
      </c>
      <c r="F484" s="18">
        <v>46660</v>
      </c>
      <c r="G484" s="18">
        <f t="shared" si="14"/>
        <v>46660</v>
      </c>
      <c r="H484" s="5" t="s">
        <v>416</v>
      </c>
      <c r="I484" s="19" t="s">
        <v>429</v>
      </c>
    </row>
    <row r="485" spans="2:9">
      <c r="B485" s="7" t="str">
        <f t="shared" si="15"/>
        <v>2027-Q4</v>
      </c>
      <c r="C485" s="16" t="s">
        <v>19</v>
      </c>
      <c r="D485" s="20">
        <f t="shared" si="16"/>
        <v>2027</v>
      </c>
      <c r="E485" s="7">
        <v>4</v>
      </c>
      <c r="F485" s="18">
        <v>46752</v>
      </c>
      <c r="G485" s="18">
        <f t="shared" si="14"/>
        <v>46752</v>
      </c>
      <c r="H485" s="5" t="s">
        <v>416</v>
      </c>
      <c r="I485" s="19" t="s">
        <v>429</v>
      </c>
    </row>
    <row r="486" spans="2:9">
      <c r="B486" s="7" t="str">
        <f t="shared" si="15"/>
        <v>2028-Q1</v>
      </c>
      <c r="C486" s="16" t="s">
        <v>16</v>
      </c>
      <c r="D486" s="20">
        <f t="shared" si="16"/>
        <v>2028</v>
      </c>
      <c r="E486" s="7">
        <v>1</v>
      </c>
      <c r="F486" s="18">
        <v>46843</v>
      </c>
      <c r="G486" s="18">
        <f t="shared" si="14"/>
        <v>46843</v>
      </c>
      <c r="H486" s="5" t="s">
        <v>416</v>
      </c>
      <c r="I486" s="19" t="s">
        <v>429</v>
      </c>
    </row>
    <row r="487" spans="2:9">
      <c r="B487" s="7" t="str">
        <f t="shared" si="15"/>
        <v>2028-Q2</v>
      </c>
      <c r="C487" s="16" t="s">
        <v>17</v>
      </c>
      <c r="D487" s="20">
        <f t="shared" si="16"/>
        <v>2028</v>
      </c>
      <c r="E487" s="7">
        <v>2</v>
      </c>
      <c r="F487" s="18">
        <v>46934</v>
      </c>
      <c r="G487" s="18">
        <f t="shared" si="14"/>
        <v>46934</v>
      </c>
      <c r="H487" s="5" t="s">
        <v>416</v>
      </c>
      <c r="I487" s="19" t="s">
        <v>429</v>
      </c>
    </row>
    <row r="488" spans="2:9">
      <c r="B488" s="7" t="str">
        <f t="shared" si="15"/>
        <v>2028-Q3</v>
      </c>
      <c r="C488" s="16" t="s">
        <v>18</v>
      </c>
      <c r="D488" s="20">
        <f t="shared" si="16"/>
        <v>2028</v>
      </c>
      <c r="E488" s="7">
        <v>3</v>
      </c>
      <c r="F488" s="18">
        <v>47026</v>
      </c>
      <c r="G488" s="18">
        <f t="shared" si="14"/>
        <v>47026</v>
      </c>
      <c r="H488" s="5" t="s">
        <v>416</v>
      </c>
      <c r="I488" s="19" t="s">
        <v>429</v>
      </c>
    </row>
    <row r="489" spans="2:9">
      <c r="B489" s="7" t="str">
        <f t="shared" si="15"/>
        <v>2028-Q4</v>
      </c>
      <c r="C489" s="16" t="s">
        <v>19</v>
      </c>
      <c r="D489" s="20">
        <f t="shared" si="16"/>
        <v>2028</v>
      </c>
      <c r="E489" s="7">
        <v>4</v>
      </c>
      <c r="F489" s="18">
        <v>47118</v>
      </c>
      <c r="G489" s="18">
        <f t="shared" si="14"/>
        <v>47118</v>
      </c>
      <c r="H489" s="5" t="s">
        <v>416</v>
      </c>
      <c r="I489" s="19" t="s">
        <v>429</v>
      </c>
    </row>
    <row r="490" spans="2:9">
      <c r="B490" s="7" t="str">
        <f t="shared" si="15"/>
        <v>2029-Q1</v>
      </c>
      <c r="C490" s="16" t="s">
        <v>16</v>
      </c>
      <c r="D490" s="20">
        <f t="shared" si="16"/>
        <v>2029</v>
      </c>
      <c r="E490" s="7">
        <v>1</v>
      </c>
      <c r="F490" s="18">
        <v>47208</v>
      </c>
      <c r="G490" s="18">
        <f t="shared" si="14"/>
        <v>47208</v>
      </c>
      <c r="H490" s="5" t="s">
        <v>416</v>
      </c>
      <c r="I490" s="19" t="s">
        <v>429</v>
      </c>
    </row>
    <row r="491" spans="2:9">
      <c r="B491" s="7" t="str">
        <f t="shared" si="15"/>
        <v>2029-Q2</v>
      </c>
      <c r="C491" s="16" t="s">
        <v>17</v>
      </c>
      <c r="D491" s="20">
        <f t="shared" si="16"/>
        <v>2029</v>
      </c>
      <c r="E491" s="7">
        <v>2</v>
      </c>
      <c r="F491" s="18">
        <v>47299</v>
      </c>
      <c r="G491" s="18">
        <f t="shared" si="14"/>
        <v>47299</v>
      </c>
      <c r="H491" s="5" t="s">
        <v>416</v>
      </c>
      <c r="I491" s="19" t="s">
        <v>429</v>
      </c>
    </row>
    <row r="492" spans="2:9">
      <c r="B492" s="7" t="str">
        <f t="shared" si="15"/>
        <v>2029-Q3</v>
      </c>
      <c r="C492" s="16" t="s">
        <v>18</v>
      </c>
      <c r="D492" s="20">
        <f t="shared" si="16"/>
        <v>2029</v>
      </c>
      <c r="E492" s="7">
        <v>3</v>
      </c>
      <c r="F492" s="18">
        <v>47391</v>
      </c>
      <c r="G492" s="18">
        <f t="shared" si="14"/>
        <v>47391</v>
      </c>
      <c r="H492" s="5" t="s">
        <v>416</v>
      </c>
      <c r="I492" s="19" t="s">
        <v>429</v>
      </c>
    </row>
    <row r="493" spans="2:9">
      <c r="B493" s="7" t="str">
        <f t="shared" si="15"/>
        <v>2029-Q4</v>
      </c>
      <c r="C493" s="16" t="s">
        <v>19</v>
      </c>
      <c r="D493" s="20">
        <f t="shared" si="16"/>
        <v>2029</v>
      </c>
      <c r="E493" s="7">
        <v>4</v>
      </c>
      <c r="F493" s="18">
        <v>47483</v>
      </c>
      <c r="G493" s="18">
        <f t="shared" si="14"/>
        <v>47483</v>
      </c>
      <c r="H493" s="5" t="s">
        <v>416</v>
      </c>
      <c r="I493" s="19" t="s">
        <v>429</v>
      </c>
    </row>
    <row r="494" spans="2:9">
      <c r="B494" s="7" t="str">
        <f t="shared" si="15"/>
        <v>2030-Q1</v>
      </c>
      <c r="C494" s="16" t="s">
        <v>16</v>
      </c>
      <c r="D494" s="20">
        <f t="shared" si="16"/>
        <v>2030</v>
      </c>
      <c r="E494" s="7">
        <v>1</v>
      </c>
      <c r="F494" s="18">
        <v>47573</v>
      </c>
      <c r="G494" s="18">
        <f t="shared" si="14"/>
        <v>47573</v>
      </c>
      <c r="H494" s="5" t="s">
        <v>416</v>
      </c>
      <c r="I494" s="19" t="s">
        <v>429</v>
      </c>
    </row>
    <row r="495" spans="2:9">
      <c r="B495" s="7" t="str">
        <f t="shared" si="15"/>
        <v>2030-Q2</v>
      </c>
      <c r="C495" s="16" t="s">
        <v>17</v>
      </c>
      <c r="D495" s="20">
        <f t="shared" si="16"/>
        <v>2030</v>
      </c>
      <c r="E495" s="7">
        <v>2</v>
      </c>
      <c r="F495" s="18">
        <v>47664</v>
      </c>
      <c r="G495" s="18">
        <f t="shared" si="14"/>
        <v>47664</v>
      </c>
      <c r="H495" s="5" t="s">
        <v>416</v>
      </c>
      <c r="I495" s="19" t="s">
        <v>429</v>
      </c>
    </row>
    <row r="496" spans="2:9">
      <c r="B496" s="7" t="str">
        <f t="shared" si="15"/>
        <v>2030-Q3</v>
      </c>
      <c r="C496" s="16" t="s">
        <v>18</v>
      </c>
      <c r="D496" s="20">
        <f t="shared" si="16"/>
        <v>2030</v>
      </c>
      <c r="E496" s="7">
        <v>3</v>
      </c>
      <c r="F496" s="18">
        <v>47756</v>
      </c>
      <c r="G496" s="18">
        <f t="shared" si="14"/>
        <v>47756</v>
      </c>
      <c r="H496" s="5" t="s">
        <v>416</v>
      </c>
      <c r="I496" s="19" t="s">
        <v>429</v>
      </c>
    </row>
    <row r="497" spans="2:9">
      <c r="B497" s="7" t="str">
        <f t="shared" si="15"/>
        <v>2030-Q4</v>
      </c>
      <c r="C497" s="16" t="s">
        <v>19</v>
      </c>
      <c r="D497" s="20">
        <f t="shared" si="16"/>
        <v>2030</v>
      </c>
      <c r="E497" s="7">
        <v>4</v>
      </c>
      <c r="F497" s="18">
        <v>47848</v>
      </c>
      <c r="G497" s="18">
        <f t="shared" si="14"/>
        <v>47848</v>
      </c>
      <c r="H497" s="5" t="s">
        <v>416</v>
      </c>
      <c r="I497" s="19" t="s">
        <v>429</v>
      </c>
    </row>
    <row r="498" spans="2:9">
      <c r="B498" s="7" t="str">
        <f t="shared" si="15"/>
        <v>2031-Q1</v>
      </c>
      <c r="C498" s="16" t="s">
        <v>16</v>
      </c>
      <c r="D498" s="20">
        <f t="shared" si="16"/>
        <v>2031</v>
      </c>
      <c r="E498" s="7">
        <v>1</v>
      </c>
      <c r="F498" s="18">
        <v>47938</v>
      </c>
      <c r="G498" s="18">
        <f t="shared" si="14"/>
        <v>47938</v>
      </c>
      <c r="H498" s="5" t="s">
        <v>416</v>
      </c>
      <c r="I498" s="19" t="s">
        <v>429</v>
      </c>
    </row>
    <row r="499" spans="2:9">
      <c r="B499" s="7" t="str">
        <f t="shared" si="15"/>
        <v>2031-Q2</v>
      </c>
      <c r="C499" s="16" t="s">
        <v>17</v>
      </c>
      <c r="D499" s="20">
        <f t="shared" si="16"/>
        <v>2031</v>
      </c>
      <c r="E499" s="7">
        <v>2</v>
      </c>
      <c r="F499" s="18">
        <v>48029</v>
      </c>
      <c r="G499" s="18">
        <f t="shared" ref="G499:G562" si="17">F499</f>
        <v>48029</v>
      </c>
      <c r="H499" s="5" t="s">
        <v>416</v>
      </c>
      <c r="I499" s="19" t="s">
        <v>429</v>
      </c>
    </row>
    <row r="500" spans="2:9">
      <c r="B500" s="7" t="str">
        <f t="shared" si="15"/>
        <v>2031-Q3</v>
      </c>
      <c r="C500" s="16" t="s">
        <v>18</v>
      </c>
      <c r="D500" s="20">
        <f t="shared" si="16"/>
        <v>2031</v>
      </c>
      <c r="E500" s="7">
        <v>3</v>
      </c>
      <c r="F500" s="18">
        <v>48121</v>
      </c>
      <c r="G500" s="18">
        <f t="shared" si="17"/>
        <v>48121</v>
      </c>
      <c r="H500" s="5" t="s">
        <v>416</v>
      </c>
      <c r="I500" s="19" t="s">
        <v>429</v>
      </c>
    </row>
    <row r="501" spans="2:9">
      <c r="B501" s="7" t="str">
        <f t="shared" si="15"/>
        <v>2031-Q4</v>
      </c>
      <c r="C501" s="16" t="s">
        <v>19</v>
      </c>
      <c r="D501" s="20">
        <f t="shared" si="16"/>
        <v>2031</v>
      </c>
      <c r="E501" s="7">
        <v>4</v>
      </c>
      <c r="F501" s="18">
        <v>48213</v>
      </c>
      <c r="G501" s="18">
        <f t="shared" si="17"/>
        <v>48213</v>
      </c>
      <c r="H501" s="5" t="s">
        <v>416</v>
      </c>
      <c r="I501" s="19" t="s">
        <v>429</v>
      </c>
    </row>
    <row r="502" spans="2:9">
      <c r="B502" s="7" t="str">
        <f t="shared" si="15"/>
        <v>2032-Q1</v>
      </c>
      <c r="C502" s="16" t="s">
        <v>16</v>
      </c>
      <c r="D502" s="20">
        <f t="shared" si="16"/>
        <v>2032</v>
      </c>
      <c r="E502" s="7">
        <v>1</v>
      </c>
      <c r="F502" s="18">
        <v>48304</v>
      </c>
      <c r="G502" s="18">
        <f t="shared" si="17"/>
        <v>48304</v>
      </c>
      <c r="H502" s="5" t="s">
        <v>416</v>
      </c>
      <c r="I502" s="19" t="s">
        <v>429</v>
      </c>
    </row>
    <row r="503" spans="2:9">
      <c r="B503" s="7" t="str">
        <f t="shared" si="15"/>
        <v>2032-Q2</v>
      </c>
      <c r="C503" s="16" t="s">
        <v>17</v>
      </c>
      <c r="D503" s="20">
        <f t="shared" si="16"/>
        <v>2032</v>
      </c>
      <c r="E503" s="7">
        <v>2</v>
      </c>
      <c r="F503" s="18">
        <v>48395</v>
      </c>
      <c r="G503" s="18">
        <f t="shared" si="17"/>
        <v>48395</v>
      </c>
      <c r="H503" s="5" t="s">
        <v>416</v>
      </c>
      <c r="I503" s="19" t="s">
        <v>429</v>
      </c>
    </row>
    <row r="504" spans="2:9">
      <c r="B504" s="7" t="str">
        <f t="shared" si="15"/>
        <v>2032-Q3</v>
      </c>
      <c r="C504" s="16" t="s">
        <v>18</v>
      </c>
      <c r="D504" s="20">
        <f t="shared" si="16"/>
        <v>2032</v>
      </c>
      <c r="E504" s="7">
        <v>3</v>
      </c>
      <c r="F504" s="18">
        <v>48487</v>
      </c>
      <c r="G504" s="18">
        <f t="shared" si="17"/>
        <v>48487</v>
      </c>
      <c r="H504" s="5" t="s">
        <v>416</v>
      </c>
      <c r="I504" s="19" t="s">
        <v>429</v>
      </c>
    </row>
    <row r="505" spans="2:9">
      <c r="B505" s="7" t="str">
        <f t="shared" si="15"/>
        <v>2032-Q4</v>
      </c>
      <c r="C505" s="16" t="s">
        <v>19</v>
      </c>
      <c r="D505" s="20">
        <f t="shared" si="16"/>
        <v>2032</v>
      </c>
      <c r="E505" s="7">
        <v>4</v>
      </c>
      <c r="F505" s="18">
        <v>48579</v>
      </c>
      <c r="G505" s="18">
        <f t="shared" si="17"/>
        <v>48579</v>
      </c>
      <c r="H505" s="5" t="s">
        <v>416</v>
      </c>
      <c r="I505" s="19" t="s">
        <v>429</v>
      </c>
    </row>
    <row r="506" spans="2:9">
      <c r="B506" s="7" t="str">
        <f t="shared" si="15"/>
        <v>2033-Q1</v>
      </c>
      <c r="C506" s="16" t="s">
        <v>16</v>
      </c>
      <c r="D506" s="20">
        <f t="shared" si="16"/>
        <v>2033</v>
      </c>
      <c r="E506" s="7">
        <v>1</v>
      </c>
      <c r="F506" s="18">
        <v>48669</v>
      </c>
      <c r="G506" s="18">
        <f t="shared" si="17"/>
        <v>48669</v>
      </c>
      <c r="H506" s="5" t="s">
        <v>416</v>
      </c>
      <c r="I506" s="19" t="s">
        <v>429</v>
      </c>
    </row>
    <row r="507" spans="2:9">
      <c r="B507" s="7" t="str">
        <f t="shared" si="15"/>
        <v>2033-Q2</v>
      </c>
      <c r="C507" s="16" t="s">
        <v>17</v>
      </c>
      <c r="D507" s="20">
        <f t="shared" si="16"/>
        <v>2033</v>
      </c>
      <c r="E507" s="7">
        <v>2</v>
      </c>
      <c r="F507" s="18">
        <v>48760</v>
      </c>
      <c r="G507" s="18">
        <f t="shared" si="17"/>
        <v>48760</v>
      </c>
      <c r="H507" s="5" t="s">
        <v>416</v>
      </c>
      <c r="I507" s="19" t="s">
        <v>429</v>
      </c>
    </row>
    <row r="508" spans="2:9">
      <c r="B508" s="7" t="str">
        <f t="shared" si="15"/>
        <v>2033-Q3</v>
      </c>
      <c r="C508" s="16" t="s">
        <v>18</v>
      </c>
      <c r="D508" s="20">
        <f t="shared" si="16"/>
        <v>2033</v>
      </c>
      <c r="E508" s="7">
        <v>3</v>
      </c>
      <c r="F508" s="18">
        <v>48852</v>
      </c>
      <c r="G508" s="18">
        <f t="shared" si="17"/>
        <v>48852</v>
      </c>
      <c r="H508" s="5" t="s">
        <v>416</v>
      </c>
      <c r="I508" s="19" t="s">
        <v>429</v>
      </c>
    </row>
    <row r="509" spans="2:9">
      <c r="B509" s="7" t="str">
        <f t="shared" si="15"/>
        <v>2033-Q4</v>
      </c>
      <c r="C509" s="16" t="s">
        <v>19</v>
      </c>
      <c r="D509" s="20">
        <f t="shared" si="16"/>
        <v>2033</v>
      </c>
      <c r="E509" s="7">
        <v>4</v>
      </c>
      <c r="F509" s="18">
        <v>48944</v>
      </c>
      <c r="G509" s="18">
        <f t="shared" si="17"/>
        <v>48944</v>
      </c>
      <c r="H509" s="5" t="s">
        <v>416</v>
      </c>
      <c r="I509" s="19" t="s">
        <v>429</v>
      </c>
    </row>
    <row r="510" spans="2:9">
      <c r="B510" s="7" t="str">
        <f t="shared" si="15"/>
        <v>2034-Q1</v>
      </c>
      <c r="C510" s="16" t="s">
        <v>16</v>
      </c>
      <c r="D510" s="20">
        <f t="shared" si="16"/>
        <v>2034</v>
      </c>
      <c r="E510" s="7">
        <v>1</v>
      </c>
      <c r="F510" s="18">
        <v>49034</v>
      </c>
      <c r="G510" s="18">
        <f t="shared" si="17"/>
        <v>49034</v>
      </c>
      <c r="H510" s="5" t="s">
        <v>416</v>
      </c>
      <c r="I510" s="19" t="s">
        <v>429</v>
      </c>
    </row>
    <row r="511" spans="2:9">
      <c r="B511" s="7" t="str">
        <f t="shared" si="15"/>
        <v>2034-Q2</v>
      </c>
      <c r="C511" s="16" t="s">
        <v>17</v>
      </c>
      <c r="D511" s="20">
        <f t="shared" si="16"/>
        <v>2034</v>
      </c>
      <c r="E511" s="7">
        <v>2</v>
      </c>
      <c r="F511" s="18">
        <v>49125</v>
      </c>
      <c r="G511" s="18">
        <f t="shared" si="17"/>
        <v>49125</v>
      </c>
      <c r="H511" s="5" t="s">
        <v>416</v>
      </c>
      <c r="I511" s="19" t="s">
        <v>429</v>
      </c>
    </row>
    <row r="512" spans="2:9">
      <c r="B512" s="7" t="str">
        <f t="shared" si="15"/>
        <v>2034-Q3</v>
      </c>
      <c r="C512" s="16" t="s">
        <v>18</v>
      </c>
      <c r="D512" s="20">
        <f t="shared" si="16"/>
        <v>2034</v>
      </c>
      <c r="E512" s="7">
        <v>3</v>
      </c>
      <c r="F512" s="18">
        <v>49217</v>
      </c>
      <c r="G512" s="18">
        <f t="shared" si="17"/>
        <v>49217</v>
      </c>
      <c r="H512" s="5" t="s">
        <v>416</v>
      </c>
      <c r="I512" s="19" t="s">
        <v>429</v>
      </c>
    </row>
    <row r="513" spans="2:9">
      <c r="B513" s="7" t="str">
        <f t="shared" si="15"/>
        <v>2034-Q4</v>
      </c>
      <c r="C513" s="16" t="s">
        <v>19</v>
      </c>
      <c r="D513" s="20">
        <f t="shared" si="16"/>
        <v>2034</v>
      </c>
      <c r="E513" s="7">
        <v>4</v>
      </c>
      <c r="F513" s="18">
        <v>49309</v>
      </c>
      <c r="G513" s="18">
        <f t="shared" si="17"/>
        <v>49309</v>
      </c>
      <c r="H513" s="5" t="s">
        <v>416</v>
      </c>
      <c r="I513" s="19" t="s">
        <v>429</v>
      </c>
    </row>
    <row r="514" spans="2:9">
      <c r="B514" s="7" t="str">
        <f t="shared" si="15"/>
        <v>2035-Q1</v>
      </c>
      <c r="C514" s="16" t="s">
        <v>16</v>
      </c>
      <c r="D514" s="20">
        <f t="shared" si="16"/>
        <v>2035</v>
      </c>
      <c r="E514" s="7">
        <v>1</v>
      </c>
      <c r="F514" s="18">
        <v>49399</v>
      </c>
      <c r="G514" s="18">
        <f t="shared" si="17"/>
        <v>49399</v>
      </c>
      <c r="H514" s="5" t="s">
        <v>416</v>
      </c>
      <c r="I514" s="19" t="s">
        <v>429</v>
      </c>
    </row>
    <row r="515" spans="2:9">
      <c r="B515" s="7" t="str">
        <f t="shared" ref="B515:B577" si="18">REPLACE(C515,1,4,D515)</f>
        <v>2035-Q2</v>
      </c>
      <c r="C515" s="16" t="s">
        <v>17</v>
      </c>
      <c r="D515" s="20">
        <f t="shared" ref="D515:D577" si="19">YEAR(F515)</f>
        <v>2035</v>
      </c>
      <c r="E515" s="7">
        <v>2</v>
      </c>
      <c r="F515" s="18">
        <v>49490</v>
      </c>
      <c r="G515" s="18">
        <f t="shared" si="17"/>
        <v>49490</v>
      </c>
      <c r="H515" s="5" t="s">
        <v>416</v>
      </c>
      <c r="I515" s="19" t="s">
        <v>429</v>
      </c>
    </row>
    <row r="516" spans="2:9">
      <c r="B516" s="7" t="str">
        <f t="shared" si="18"/>
        <v>2035-Q3</v>
      </c>
      <c r="C516" s="16" t="s">
        <v>18</v>
      </c>
      <c r="D516" s="20">
        <f t="shared" si="19"/>
        <v>2035</v>
      </c>
      <c r="E516" s="7">
        <v>3</v>
      </c>
      <c r="F516" s="18">
        <v>49582</v>
      </c>
      <c r="G516" s="18">
        <f t="shared" si="17"/>
        <v>49582</v>
      </c>
      <c r="H516" s="5" t="s">
        <v>416</v>
      </c>
      <c r="I516" s="19" t="s">
        <v>429</v>
      </c>
    </row>
    <row r="517" spans="2:9">
      <c r="B517" s="7" t="str">
        <f t="shared" si="18"/>
        <v>2035-Q4</v>
      </c>
      <c r="C517" s="16" t="s">
        <v>19</v>
      </c>
      <c r="D517" s="20">
        <f t="shared" si="19"/>
        <v>2035</v>
      </c>
      <c r="E517" s="7">
        <v>4</v>
      </c>
      <c r="F517" s="18">
        <v>49674</v>
      </c>
      <c r="G517" s="18">
        <f t="shared" si="17"/>
        <v>49674</v>
      </c>
      <c r="H517" s="5" t="s">
        <v>416</v>
      </c>
      <c r="I517" s="19" t="s">
        <v>429</v>
      </c>
    </row>
    <row r="518" spans="2:9">
      <c r="B518" s="7" t="str">
        <f t="shared" si="18"/>
        <v>2036-Q1</v>
      </c>
      <c r="C518" s="16" t="s">
        <v>16</v>
      </c>
      <c r="D518" s="20">
        <f t="shared" si="19"/>
        <v>2036</v>
      </c>
      <c r="E518" s="7">
        <v>1</v>
      </c>
      <c r="F518" s="18">
        <v>49765</v>
      </c>
      <c r="G518" s="18">
        <f t="shared" si="17"/>
        <v>49765</v>
      </c>
      <c r="H518" s="5" t="s">
        <v>416</v>
      </c>
      <c r="I518" s="19" t="s">
        <v>429</v>
      </c>
    </row>
    <row r="519" spans="2:9">
      <c r="B519" s="7" t="str">
        <f t="shared" si="18"/>
        <v>2036-Q2</v>
      </c>
      <c r="C519" s="16" t="s">
        <v>17</v>
      </c>
      <c r="D519" s="20">
        <f t="shared" si="19"/>
        <v>2036</v>
      </c>
      <c r="E519" s="7">
        <v>2</v>
      </c>
      <c r="F519" s="18">
        <v>49856</v>
      </c>
      <c r="G519" s="18">
        <f t="shared" si="17"/>
        <v>49856</v>
      </c>
      <c r="H519" s="5" t="s">
        <v>416</v>
      </c>
      <c r="I519" s="19" t="s">
        <v>429</v>
      </c>
    </row>
    <row r="520" spans="2:9">
      <c r="B520" s="7" t="str">
        <f t="shared" si="18"/>
        <v>2036-Q3</v>
      </c>
      <c r="C520" s="16" t="s">
        <v>18</v>
      </c>
      <c r="D520" s="20">
        <f t="shared" si="19"/>
        <v>2036</v>
      </c>
      <c r="E520" s="7">
        <v>3</v>
      </c>
      <c r="F520" s="18">
        <v>49948</v>
      </c>
      <c r="G520" s="18">
        <f t="shared" si="17"/>
        <v>49948</v>
      </c>
      <c r="H520" s="5" t="s">
        <v>416</v>
      </c>
      <c r="I520" s="19" t="s">
        <v>429</v>
      </c>
    </row>
    <row r="521" spans="2:9">
      <c r="B521" s="7" t="str">
        <f t="shared" si="18"/>
        <v>2036-Q4</v>
      </c>
      <c r="C521" s="16" t="s">
        <v>19</v>
      </c>
      <c r="D521" s="20">
        <f t="shared" si="19"/>
        <v>2036</v>
      </c>
      <c r="E521" s="7">
        <v>4</v>
      </c>
      <c r="F521" s="18">
        <v>50040</v>
      </c>
      <c r="G521" s="18">
        <f t="shared" si="17"/>
        <v>50040</v>
      </c>
      <c r="H521" s="5" t="s">
        <v>416</v>
      </c>
      <c r="I521" s="19" t="s">
        <v>429</v>
      </c>
    </row>
    <row r="522" spans="2:9">
      <c r="B522" s="7" t="str">
        <f t="shared" si="18"/>
        <v>2037-Q1</v>
      </c>
      <c r="C522" s="16" t="s">
        <v>16</v>
      </c>
      <c r="D522" s="20">
        <f t="shared" si="19"/>
        <v>2037</v>
      </c>
      <c r="E522" s="7">
        <v>1</v>
      </c>
      <c r="F522" s="18">
        <v>50130</v>
      </c>
      <c r="G522" s="18">
        <f t="shared" si="17"/>
        <v>50130</v>
      </c>
      <c r="H522" s="5" t="s">
        <v>416</v>
      </c>
      <c r="I522" s="19" t="s">
        <v>429</v>
      </c>
    </row>
    <row r="523" spans="2:9">
      <c r="B523" s="7" t="str">
        <f t="shared" si="18"/>
        <v>2037-Q2</v>
      </c>
      <c r="C523" s="16" t="s">
        <v>17</v>
      </c>
      <c r="D523" s="20">
        <f t="shared" si="19"/>
        <v>2037</v>
      </c>
      <c r="E523" s="7">
        <v>2</v>
      </c>
      <c r="F523" s="18">
        <v>50221</v>
      </c>
      <c r="G523" s="18">
        <f t="shared" si="17"/>
        <v>50221</v>
      </c>
      <c r="H523" s="5" t="s">
        <v>416</v>
      </c>
      <c r="I523" s="19" t="s">
        <v>429</v>
      </c>
    </row>
    <row r="524" spans="2:9">
      <c r="B524" s="7" t="str">
        <f t="shared" si="18"/>
        <v>2037-Q3</v>
      </c>
      <c r="C524" s="16" t="s">
        <v>18</v>
      </c>
      <c r="D524" s="20">
        <f t="shared" si="19"/>
        <v>2037</v>
      </c>
      <c r="E524" s="7">
        <v>3</v>
      </c>
      <c r="F524" s="18">
        <v>50313</v>
      </c>
      <c r="G524" s="18">
        <f t="shared" si="17"/>
        <v>50313</v>
      </c>
      <c r="H524" s="5" t="s">
        <v>416</v>
      </c>
      <c r="I524" s="19" t="s">
        <v>429</v>
      </c>
    </row>
    <row r="525" spans="2:9">
      <c r="B525" s="7" t="str">
        <f t="shared" si="18"/>
        <v>2037-Q4</v>
      </c>
      <c r="C525" s="16" t="s">
        <v>19</v>
      </c>
      <c r="D525" s="20">
        <f t="shared" si="19"/>
        <v>2037</v>
      </c>
      <c r="E525" s="7">
        <v>4</v>
      </c>
      <c r="F525" s="18">
        <v>50405</v>
      </c>
      <c r="G525" s="18">
        <f t="shared" si="17"/>
        <v>50405</v>
      </c>
      <c r="H525" s="5" t="s">
        <v>416</v>
      </c>
      <c r="I525" s="19" t="s">
        <v>429</v>
      </c>
    </row>
    <row r="526" spans="2:9">
      <c r="B526" s="7" t="str">
        <f t="shared" si="18"/>
        <v>2038-Q1</v>
      </c>
      <c r="C526" s="16" t="s">
        <v>16</v>
      </c>
      <c r="D526" s="20">
        <f t="shared" si="19"/>
        <v>2038</v>
      </c>
      <c r="E526" s="7">
        <v>1</v>
      </c>
      <c r="F526" s="18">
        <v>50495</v>
      </c>
      <c r="G526" s="18">
        <f t="shared" si="17"/>
        <v>50495</v>
      </c>
      <c r="H526" s="5" t="s">
        <v>416</v>
      </c>
      <c r="I526" s="19" t="s">
        <v>429</v>
      </c>
    </row>
    <row r="527" spans="2:9">
      <c r="B527" s="7" t="str">
        <f t="shared" si="18"/>
        <v>2038-Q2</v>
      </c>
      <c r="C527" s="16" t="s">
        <v>17</v>
      </c>
      <c r="D527" s="20">
        <f t="shared" si="19"/>
        <v>2038</v>
      </c>
      <c r="E527" s="7">
        <v>2</v>
      </c>
      <c r="F527" s="18">
        <v>50586</v>
      </c>
      <c r="G527" s="18">
        <f t="shared" si="17"/>
        <v>50586</v>
      </c>
      <c r="H527" s="5" t="s">
        <v>416</v>
      </c>
      <c r="I527" s="19" t="s">
        <v>429</v>
      </c>
    </row>
    <row r="528" spans="2:9">
      <c r="B528" s="7" t="str">
        <f t="shared" si="18"/>
        <v>2038-Q3</v>
      </c>
      <c r="C528" s="16" t="s">
        <v>18</v>
      </c>
      <c r="D528" s="20">
        <f t="shared" si="19"/>
        <v>2038</v>
      </c>
      <c r="E528" s="7">
        <v>3</v>
      </c>
      <c r="F528" s="18">
        <v>50678</v>
      </c>
      <c r="G528" s="18">
        <f t="shared" si="17"/>
        <v>50678</v>
      </c>
      <c r="H528" s="5" t="s">
        <v>416</v>
      </c>
      <c r="I528" s="19" t="s">
        <v>429</v>
      </c>
    </row>
    <row r="529" spans="2:9">
      <c r="B529" s="7" t="str">
        <f t="shared" si="18"/>
        <v>2038-Q4</v>
      </c>
      <c r="C529" s="16" t="s">
        <v>19</v>
      </c>
      <c r="D529" s="20">
        <f t="shared" si="19"/>
        <v>2038</v>
      </c>
      <c r="E529" s="7">
        <v>4</v>
      </c>
      <c r="F529" s="18">
        <v>50770</v>
      </c>
      <c r="G529" s="18">
        <f t="shared" si="17"/>
        <v>50770</v>
      </c>
      <c r="H529" s="5" t="s">
        <v>416</v>
      </c>
      <c r="I529" s="19" t="s">
        <v>429</v>
      </c>
    </row>
    <row r="530" spans="2:9">
      <c r="B530" s="7" t="str">
        <f t="shared" si="18"/>
        <v>2039-Q1</v>
      </c>
      <c r="C530" s="16" t="s">
        <v>16</v>
      </c>
      <c r="D530" s="20">
        <f t="shared" si="19"/>
        <v>2039</v>
      </c>
      <c r="E530" s="7">
        <v>1</v>
      </c>
      <c r="F530" s="18">
        <v>50860</v>
      </c>
      <c r="G530" s="18">
        <f t="shared" si="17"/>
        <v>50860</v>
      </c>
      <c r="H530" s="5" t="s">
        <v>416</v>
      </c>
      <c r="I530" s="19" t="s">
        <v>429</v>
      </c>
    </row>
    <row r="531" spans="2:9">
      <c r="B531" s="7" t="str">
        <f t="shared" si="18"/>
        <v>2039-Q2</v>
      </c>
      <c r="C531" s="16" t="s">
        <v>17</v>
      </c>
      <c r="D531" s="20">
        <f t="shared" si="19"/>
        <v>2039</v>
      </c>
      <c r="E531" s="7">
        <v>2</v>
      </c>
      <c r="F531" s="18">
        <v>50951</v>
      </c>
      <c r="G531" s="18">
        <f t="shared" si="17"/>
        <v>50951</v>
      </c>
      <c r="H531" s="5" t="s">
        <v>416</v>
      </c>
      <c r="I531" s="19" t="s">
        <v>429</v>
      </c>
    </row>
    <row r="532" spans="2:9">
      <c r="B532" s="7" t="str">
        <f t="shared" si="18"/>
        <v>2039-Q3</v>
      </c>
      <c r="C532" s="16" t="s">
        <v>18</v>
      </c>
      <c r="D532" s="20">
        <f t="shared" si="19"/>
        <v>2039</v>
      </c>
      <c r="E532" s="7">
        <v>3</v>
      </c>
      <c r="F532" s="18">
        <v>51043</v>
      </c>
      <c r="G532" s="18">
        <f t="shared" si="17"/>
        <v>51043</v>
      </c>
      <c r="H532" s="5" t="s">
        <v>416</v>
      </c>
      <c r="I532" s="19" t="s">
        <v>429</v>
      </c>
    </row>
    <row r="533" spans="2:9">
      <c r="B533" s="7" t="str">
        <f t="shared" si="18"/>
        <v>2039-Q4</v>
      </c>
      <c r="C533" s="16" t="s">
        <v>19</v>
      </c>
      <c r="D533" s="20">
        <f t="shared" si="19"/>
        <v>2039</v>
      </c>
      <c r="E533" s="7">
        <v>4</v>
      </c>
      <c r="F533" s="18">
        <v>51135</v>
      </c>
      <c r="G533" s="18">
        <f t="shared" si="17"/>
        <v>51135</v>
      </c>
      <c r="H533" s="5" t="s">
        <v>416</v>
      </c>
      <c r="I533" s="19" t="s">
        <v>429</v>
      </c>
    </row>
    <row r="534" spans="2:9">
      <c r="B534" s="7" t="str">
        <f t="shared" si="18"/>
        <v>2040-Q1</v>
      </c>
      <c r="C534" s="16" t="s">
        <v>16</v>
      </c>
      <c r="D534" s="20">
        <f t="shared" si="19"/>
        <v>2040</v>
      </c>
      <c r="E534" s="7">
        <v>1</v>
      </c>
      <c r="F534" s="18">
        <v>51226</v>
      </c>
      <c r="G534" s="18">
        <f t="shared" si="17"/>
        <v>51226</v>
      </c>
      <c r="H534" s="5" t="s">
        <v>416</v>
      </c>
      <c r="I534" s="19" t="s">
        <v>429</v>
      </c>
    </row>
    <row r="535" spans="2:9">
      <c r="B535" s="7" t="str">
        <f t="shared" si="18"/>
        <v>2040-Q2</v>
      </c>
      <c r="C535" s="16" t="s">
        <v>17</v>
      </c>
      <c r="D535" s="20">
        <f t="shared" si="19"/>
        <v>2040</v>
      </c>
      <c r="E535" s="7">
        <v>2</v>
      </c>
      <c r="F535" s="18">
        <v>51317</v>
      </c>
      <c r="G535" s="18">
        <f t="shared" si="17"/>
        <v>51317</v>
      </c>
      <c r="H535" s="5" t="s">
        <v>416</v>
      </c>
      <c r="I535" s="19" t="s">
        <v>429</v>
      </c>
    </row>
    <row r="536" spans="2:9">
      <c r="B536" s="7" t="str">
        <f t="shared" si="18"/>
        <v>2040-Q3</v>
      </c>
      <c r="C536" s="16" t="s">
        <v>18</v>
      </c>
      <c r="D536" s="20">
        <f t="shared" si="19"/>
        <v>2040</v>
      </c>
      <c r="E536" s="7">
        <v>3</v>
      </c>
      <c r="F536" s="18">
        <v>51409</v>
      </c>
      <c r="G536" s="18">
        <f t="shared" si="17"/>
        <v>51409</v>
      </c>
      <c r="H536" s="5" t="s">
        <v>416</v>
      </c>
      <c r="I536" s="19" t="s">
        <v>429</v>
      </c>
    </row>
    <row r="537" spans="2:9">
      <c r="B537" s="7" t="str">
        <f t="shared" si="18"/>
        <v>2040-Q4</v>
      </c>
      <c r="C537" s="16" t="s">
        <v>19</v>
      </c>
      <c r="D537" s="20">
        <f t="shared" si="19"/>
        <v>2040</v>
      </c>
      <c r="E537" s="7">
        <v>4</v>
      </c>
      <c r="F537" s="18">
        <v>51501</v>
      </c>
      <c r="G537" s="18">
        <f t="shared" si="17"/>
        <v>51501</v>
      </c>
      <c r="H537" s="5" t="s">
        <v>416</v>
      </c>
      <c r="I537" s="19" t="s">
        <v>429</v>
      </c>
    </row>
    <row r="538" spans="2:9">
      <c r="B538" s="7" t="str">
        <f t="shared" si="18"/>
        <v>2041-Q1</v>
      </c>
      <c r="C538" s="16" t="s">
        <v>16</v>
      </c>
      <c r="D538" s="20">
        <f t="shared" si="19"/>
        <v>2041</v>
      </c>
      <c r="E538" s="7">
        <v>1</v>
      </c>
      <c r="F538" s="18">
        <v>51591</v>
      </c>
      <c r="G538" s="18">
        <f t="shared" si="17"/>
        <v>51591</v>
      </c>
      <c r="H538" s="5" t="s">
        <v>416</v>
      </c>
      <c r="I538" s="19" t="s">
        <v>429</v>
      </c>
    </row>
    <row r="539" spans="2:9">
      <c r="B539" s="7" t="str">
        <f t="shared" si="18"/>
        <v>2041-Q2</v>
      </c>
      <c r="C539" s="16" t="s">
        <v>17</v>
      </c>
      <c r="D539" s="20">
        <f t="shared" si="19"/>
        <v>2041</v>
      </c>
      <c r="E539" s="7">
        <v>2</v>
      </c>
      <c r="F539" s="18">
        <v>51682</v>
      </c>
      <c r="G539" s="18">
        <f t="shared" si="17"/>
        <v>51682</v>
      </c>
      <c r="H539" s="5" t="s">
        <v>416</v>
      </c>
      <c r="I539" s="19" t="s">
        <v>429</v>
      </c>
    </row>
    <row r="540" spans="2:9">
      <c r="B540" s="7" t="str">
        <f t="shared" si="18"/>
        <v>2041-Q3</v>
      </c>
      <c r="C540" s="16" t="s">
        <v>18</v>
      </c>
      <c r="D540" s="20">
        <f t="shared" si="19"/>
        <v>2041</v>
      </c>
      <c r="E540" s="7">
        <v>3</v>
      </c>
      <c r="F540" s="18">
        <v>51774</v>
      </c>
      <c r="G540" s="18">
        <f t="shared" si="17"/>
        <v>51774</v>
      </c>
      <c r="H540" s="5" t="s">
        <v>416</v>
      </c>
      <c r="I540" s="19" t="s">
        <v>429</v>
      </c>
    </row>
    <row r="541" spans="2:9">
      <c r="B541" s="7" t="str">
        <f t="shared" si="18"/>
        <v>2041-Q4</v>
      </c>
      <c r="C541" s="16" t="s">
        <v>19</v>
      </c>
      <c r="D541" s="20">
        <f t="shared" si="19"/>
        <v>2041</v>
      </c>
      <c r="E541" s="7">
        <v>4</v>
      </c>
      <c r="F541" s="18">
        <v>51866</v>
      </c>
      <c r="G541" s="18">
        <f t="shared" si="17"/>
        <v>51866</v>
      </c>
      <c r="H541" s="5" t="s">
        <v>416</v>
      </c>
      <c r="I541" s="19" t="s">
        <v>429</v>
      </c>
    </row>
    <row r="542" spans="2:9">
      <c r="B542" s="7" t="str">
        <f t="shared" si="18"/>
        <v>2042-Q1</v>
      </c>
      <c r="C542" s="16" t="s">
        <v>16</v>
      </c>
      <c r="D542" s="20">
        <f t="shared" si="19"/>
        <v>2042</v>
      </c>
      <c r="E542" s="7">
        <v>1</v>
      </c>
      <c r="F542" s="18">
        <v>51956</v>
      </c>
      <c r="G542" s="18">
        <f t="shared" si="17"/>
        <v>51956</v>
      </c>
      <c r="H542" s="5" t="s">
        <v>416</v>
      </c>
      <c r="I542" s="19" t="s">
        <v>429</v>
      </c>
    </row>
    <row r="543" spans="2:9">
      <c r="B543" s="7" t="str">
        <f t="shared" si="18"/>
        <v>2042-Q2</v>
      </c>
      <c r="C543" s="16" t="s">
        <v>17</v>
      </c>
      <c r="D543" s="20">
        <f t="shared" si="19"/>
        <v>2042</v>
      </c>
      <c r="E543" s="7">
        <v>2</v>
      </c>
      <c r="F543" s="18">
        <v>52047</v>
      </c>
      <c r="G543" s="18">
        <f t="shared" si="17"/>
        <v>52047</v>
      </c>
      <c r="H543" s="5" t="s">
        <v>416</v>
      </c>
      <c r="I543" s="19" t="s">
        <v>429</v>
      </c>
    </row>
    <row r="544" spans="2:9">
      <c r="B544" s="7" t="str">
        <f t="shared" si="18"/>
        <v>2042-Q3</v>
      </c>
      <c r="C544" s="16" t="s">
        <v>18</v>
      </c>
      <c r="D544" s="20">
        <f t="shared" si="19"/>
        <v>2042</v>
      </c>
      <c r="E544" s="7">
        <v>3</v>
      </c>
      <c r="F544" s="18">
        <v>52139</v>
      </c>
      <c r="G544" s="18">
        <f t="shared" si="17"/>
        <v>52139</v>
      </c>
      <c r="H544" s="5" t="s">
        <v>416</v>
      </c>
      <c r="I544" s="19" t="s">
        <v>429</v>
      </c>
    </row>
    <row r="545" spans="2:9">
      <c r="B545" s="7" t="str">
        <f t="shared" si="18"/>
        <v>2042-Q4</v>
      </c>
      <c r="C545" s="16" t="s">
        <v>19</v>
      </c>
      <c r="D545" s="20">
        <f t="shared" si="19"/>
        <v>2042</v>
      </c>
      <c r="E545" s="7">
        <v>4</v>
      </c>
      <c r="F545" s="18">
        <v>52231</v>
      </c>
      <c r="G545" s="18">
        <f t="shared" si="17"/>
        <v>52231</v>
      </c>
      <c r="H545" s="5" t="s">
        <v>416</v>
      </c>
      <c r="I545" s="19" t="s">
        <v>429</v>
      </c>
    </row>
    <row r="546" spans="2:9">
      <c r="B546" s="7" t="str">
        <f t="shared" si="18"/>
        <v>2043-Q1</v>
      </c>
      <c r="C546" s="16" t="s">
        <v>16</v>
      </c>
      <c r="D546" s="20">
        <f t="shared" si="19"/>
        <v>2043</v>
      </c>
      <c r="E546" s="7">
        <v>1</v>
      </c>
      <c r="F546" s="18">
        <v>52321</v>
      </c>
      <c r="G546" s="18">
        <f t="shared" si="17"/>
        <v>52321</v>
      </c>
      <c r="H546" s="5" t="s">
        <v>416</v>
      </c>
      <c r="I546" s="19" t="s">
        <v>429</v>
      </c>
    </row>
    <row r="547" spans="2:9">
      <c r="B547" s="7" t="str">
        <f t="shared" si="18"/>
        <v>2043-Q2</v>
      </c>
      <c r="C547" s="16" t="s">
        <v>17</v>
      </c>
      <c r="D547" s="20">
        <f t="shared" si="19"/>
        <v>2043</v>
      </c>
      <c r="E547" s="7">
        <v>2</v>
      </c>
      <c r="F547" s="18">
        <v>52412</v>
      </c>
      <c r="G547" s="18">
        <f t="shared" si="17"/>
        <v>52412</v>
      </c>
      <c r="H547" s="5" t="s">
        <v>416</v>
      </c>
      <c r="I547" s="19" t="s">
        <v>429</v>
      </c>
    </row>
    <row r="548" spans="2:9">
      <c r="B548" s="7" t="str">
        <f t="shared" si="18"/>
        <v>2043-Q3</v>
      </c>
      <c r="C548" s="16" t="s">
        <v>18</v>
      </c>
      <c r="D548" s="20">
        <f t="shared" si="19"/>
        <v>2043</v>
      </c>
      <c r="E548" s="7">
        <v>3</v>
      </c>
      <c r="F548" s="18">
        <v>52504</v>
      </c>
      <c r="G548" s="18">
        <f t="shared" si="17"/>
        <v>52504</v>
      </c>
      <c r="H548" s="5" t="s">
        <v>416</v>
      </c>
      <c r="I548" s="19" t="s">
        <v>429</v>
      </c>
    </row>
    <row r="549" spans="2:9">
      <c r="B549" s="7" t="str">
        <f t="shared" si="18"/>
        <v>2043-Q4</v>
      </c>
      <c r="C549" s="16" t="s">
        <v>19</v>
      </c>
      <c r="D549" s="20">
        <f t="shared" si="19"/>
        <v>2043</v>
      </c>
      <c r="E549" s="7">
        <v>4</v>
      </c>
      <c r="F549" s="18">
        <v>52596</v>
      </c>
      <c r="G549" s="18">
        <f t="shared" si="17"/>
        <v>52596</v>
      </c>
      <c r="H549" s="5" t="s">
        <v>416</v>
      </c>
      <c r="I549" s="19" t="s">
        <v>429</v>
      </c>
    </row>
    <row r="550" spans="2:9">
      <c r="B550" s="7" t="str">
        <f t="shared" si="18"/>
        <v>2044-Q1</v>
      </c>
      <c r="C550" s="16" t="s">
        <v>16</v>
      </c>
      <c r="D550" s="20">
        <f t="shared" si="19"/>
        <v>2044</v>
      </c>
      <c r="E550" s="7">
        <v>1</v>
      </c>
      <c r="F550" s="18">
        <v>52687</v>
      </c>
      <c r="G550" s="18">
        <f t="shared" si="17"/>
        <v>52687</v>
      </c>
      <c r="H550" s="5" t="s">
        <v>416</v>
      </c>
      <c r="I550" s="19" t="s">
        <v>429</v>
      </c>
    </row>
    <row r="551" spans="2:9">
      <c r="B551" s="7" t="str">
        <f t="shared" si="18"/>
        <v>2044-Q2</v>
      </c>
      <c r="C551" s="16" t="s">
        <v>17</v>
      </c>
      <c r="D551" s="20">
        <f t="shared" si="19"/>
        <v>2044</v>
      </c>
      <c r="E551" s="7">
        <v>2</v>
      </c>
      <c r="F551" s="18">
        <v>52778</v>
      </c>
      <c r="G551" s="18">
        <f t="shared" si="17"/>
        <v>52778</v>
      </c>
      <c r="H551" s="5" t="s">
        <v>416</v>
      </c>
      <c r="I551" s="19" t="s">
        <v>429</v>
      </c>
    </row>
    <row r="552" spans="2:9">
      <c r="B552" s="7" t="str">
        <f t="shared" si="18"/>
        <v>2044-Q3</v>
      </c>
      <c r="C552" s="16" t="s">
        <v>18</v>
      </c>
      <c r="D552" s="20">
        <f t="shared" si="19"/>
        <v>2044</v>
      </c>
      <c r="E552" s="7">
        <v>3</v>
      </c>
      <c r="F552" s="18">
        <v>52870</v>
      </c>
      <c r="G552" s="18">
        <f t="shared" si="17"/>
        <v>52870</v>
      </c>
      <c r="H552" s="5" t="s">
        <v>416</v>
      </c>
      <c r="I552" s="19" t="s">
        <v>429</v>
      </c>
    </row>
    <row r="553" spans="2:9">
      <c r="B553" s="7" t="str">
        <f t="shared" si="18"/>
        <v>2044-Q4</v>
      </c>
      <c r="C553" s="16" t="s">
        <v>19</v>
      </c>
      <c r="D553" s="20">
        <f t="shared" si="19"/>
        <v>2044</v>
      </c>
      <c r="E553" s="7">
        <v>4</v>
      </c>
      <c r="F553" s="18">
        <v>52962</v>
      </c>
      <c r="G553" s="18">
        <f t="shared" si="17"/>
        <v>52962</v>
      </c>
      <c r="H553" s="5" t="s">
        <v>416</v>
      </c>
      <c r="I553" s="19" t="s">
        <v>429</v>
      </c>
    </row>
    <row r="554" spans="2:9">
      <c r="B554" s="7" t="str">
        <f t="shared" si="18"/>
        <v>2045-Q1</v>
      </c>
      <c r="C554" s="16" t="s">
        <v>16</v>
      </c>
      <c r="D554" s="20">
        <f t="shared" si="19"/>
        <v>2045</v>
      </c>
      <c r="E554" s="7">
        <v>1</v>
      </c>
      <c r="F554" s="18">
        <v>53052</v>
      </c>
      <c r="G554" s="18">
        <f t="shared" si="17"/>
        <v>53052</v>
      </c>
      <c r="H554" s="5" t="s">
        <v>416</v>
      </c>
      <c r="I554" s="19" t="s">
        <v>429</v>
      </c>
    </row>
    <row r="555" spans="2:9">
      <c r="B555" s="7" t="str">
        <f t="shared" si="18"/>
        <v>2045-Q2</v>
      </c>
      <c r="C555" s="16" t="s">
        <v>17</v>
      </c>
      <c r="D555" s="20">
        <f t="shared" si="19"/>
        <v>2045</v>
      </c>
      <c r="E555" s="7">
        <v>2</v>
      </c>
      <c r="F555" s="18">
        <v>53143</v>
      </c>
      <c r="G555" s="18">
        <f t="shared" si="17"/>
        <v>53143</v>
      </c>
      <c r="H555" s="5" t="s">
        <v>416</v>
      </c>
      <c r="I555" s="19" t="s">
        <v>429</v>
      </c>
    </row>
    <row r="556" spans="2:9">
      <c r="B556" s="7" t="str">
        <f t="shared" si="18"/>
        <v>2045-Q3</v>
      </c>
      <c r="C556" s="16" t="s">
        <v>18</v>
      </c>
      <c r="D556" s="20">
        <f t="shared" si="19"/>
        <v>2045</v>
      </c>
      <c r="E556" s="7">
        <v>3</v>
      </c>
      <c r="F556" s="18">
        <v>53235</v>
      </c>
      <c r="G556" s="18">
        <f t="shared" si="17"/>
        <v>53235</v>
      </c>
      <c r="H556" s="5" t="s">
        <v>416</v>
      </c>
      <c r="I556" s="19" t="s">
        <v>429</v>
      </c>
    </row>
    <row r="557" spans="2:9">
      <c r="B557" s="7" t="str">
        <f t="shared" si="18"/>
        <v>2045-Q4</v>
      </c>
      <c r="C557" s="16" t="s">
        <v>19</v>
      </c>
      <c r="D557" s="20">
        <f t="shared" si="19"/>
        <v>2045</v>
      </c>
      <c r="E557" s="7">
        <v>4</v>
      </c>
      <c r="F557" s="18">
        <v>53327</v>
      </c>
      <c r="G557" s="18">
        <f t="shared" si="17"/>
        <v>53327</v>
      </c>
      <c r="H557" s="5" t="s">
        <v>416</v>
      </c>
      <c r="I557" s="19" t="s">
        <v>429</v>
      </c>
    </row>
    <row r="558" spans="2:9">
      <c r="B558" s="7" t="str">
        <f t="shared" si="18"/>
        <v>2046-Q1</v>
      </c>
      <c r="C558" s="16" t="s">
        <v>16</v>
      </c>
      <c r="D558" s="20">
        <f t="shared" si="19"/>
        <v>2046</v>
      </c>
      <c r="E558" s="7">
        <v>1</v>
      </c>
      <c r="F558" s="18">
        <v>53417</v>
      </c>
      <c r="G558" s="18">
        <f t="shared" si="17"/>
        <v>53417</v>
      </c>
      <c r="H558" s="5" t="s">
        <v>416</v>
      </c>
      <c r="I558" s="19" t="s">
        <v>429</v>
      </c>
    </row>
    <row r="559" spans="2:9">
      <c r="B559" s="7" t="str">
        <f t="shared" si="18"/>
        <v>2046-Q2</v>
      </c>
      <c r="C559" s="16" t="s">
        <v>17</v>
      </c>
      <c r="D559" s="20">
        <f t="shared" si="19"/>
        <v>2046</v>
      </c>
      <c r="E559" s="7">
        <v>2</v>
      </c>
      <c r="F559" s="18">
        <v>53508</v>
      </c>
      <c r="G559" s="18">
        <f t="shared" si="17"/>
        <v>53508</v>
      </c>
      <c r="H559" s="5" t="s">
        <v>416</v>
      </c>
      <c r="I559" s="19" t="s">
        <v>429</v>
      </c>
    </row>
    <row r="560" spans="2:9">
      <c r="B560" s="7" t="str">
        <f t="shared" si="18"/>
        <v>2046-Q3</v>
      </c>
      <c r="C560" s="16" t="s">
        <v>18</v>
      </c>
      <c r="D560" s="20">
        <f t="shared" si="19"/>
        <v>2046</v>
      </c>
      <c r="E560" s="7">
        <v>3</v>
      </c>
      <c r="F560" s="18">
        <v>53600</v>
      </c>
      <c r="G560" s="18">
        <f t="shared" si="17"/>
        <v>53600</v>
      </c>
      <c r="H560" s="5" t="s">
        <v>416</v>
      </c>
      <c r="I560" s="19" t="s">
        <v>429</v>
      </c>
    </row>
    <row r="561" spans="2:9">
      <c r="B561" s="7" t="str">
        <f t="shared" si="18"/>
        <v>2046-Q4</v>
      </c>
      <c r="C561" s="16" t="s">
        <v>19</v>
      </c>
      <c r="D561" s="20">
        <f t="shared" si="19"/>
        <v>2046</v>
      </c>
      <c r="E561" s="7">
        <v>4</v>
      </c>
      <c r="F561" s="18">
        <v>53692</v>
      </c>
      <c r="G561" s="18">
        <f t="shared" si="17"/>
        <v>53692</v>
      </c>
      <c r="H561" s="5" t="s">
        <v>416</v>
      </c>
      <c r="I561" s="19" t="s">
        <v>429</v>
      </c>
    </row>
    <row r="562" spans="2:9">
      <c r="B562" s="7" t="str">
        <f t="shared" si="18"/>
        <v>2047-Q1</v>
      </c>
      <c r="C562" s="16" t="s">
        <v>16</v>
      </c>
      <c r="D562" s="20">
        <f t="shared" si="19"/>
        <v>2047</v>
      </c>
      <c r="E562" s="7">
        <v>1</v>
      </c>
      <c r="F562" s="18">
        <v>53782</v>
      </c>
      <c r="G562" s="18">
        <f t="shared" si="17"/>
        <v>53782</v>
      </c>
      <c r="H562" s="5" t="s">
        <v>416</v>
      </c>
      <c r="I562" s="19" t="s">
        <v>429</v>
      </c>
    </row>
    <row r="563" spans="2:9">
      <c r="B563" s="7" t="str">
        <f t="shared" si="18"/>
        <v>2047-Q2</v>
      </c>
      <c r="C563" s="16" t="s">
        <v>17</v>
      </c>
      <c r="D563" s="20">
        <f t="shared" si="19"/>
        <v>2047</v>
      </c>
      <c r="E563" s="7">
        <v>2</v>
      </c>
      <c r="F563" s="18">
        <v>53873</v>
      </c>
      <c r="G563" s="18">
        <f t="shared" ref="G563:G577" si="20">F563</f>
        <v>53873</v>
      </c>
      <c r="H563" s="5" t="s">
        <v>416</v>
      </c>
      <c r="I563" s="19" t="s">
        <v>429</v>
      </c>
    </row>
    <row r="564" spans="2:9">
      <c r="B564" s="7" t="str">
        <f t="shared" si="18"/>
        <v>2047-Q3</v>
      </c>
      <c r="C564" s="16" t="s">
        <v>18</v>
      </c>
      <c r="D564" s="20">
        <f t="shared" si="19"/>
        <v>2047</v>
      </c>
      <c r="E564" s="7">
        <v>3</v>
      </c>
      <c r="F564" s="18">
        <v>53965</v>
      </c>
      <c r="G564" s="18">
        <f t="shared" si="20"/>
        <v>53965</v>
      </c>
      <c r="H564" s="5" t="s">
        <v>416</v>
      </c>
      <c r="I564" s="19" t="s">
        <v>429</v>
      </c>
    </row>
    <row r="565" spans="2:9">
      <c r="B565" s="7" t="str">
        <f t="shared" si="18"/>
        <v>2047-Q4</v>
      </c>
      <c r="C565" s="16" t="s">
        <v>19</v>
      </c>
      <c r="D565" s="20">
        <f t="shared" si="19"/>
        <v>2047</v>
      </c>
      <c r="E565" s="7">
        <v>4</v>
      </c>
      <c r="F565" s="18">
        <v>54057</v>
      </c>
      <c r="G565" s="18">
        <f t="shared" si="20"/>
        <v>54057</v>
      </c>
      <c r="H565" s="5" t="s">
        <v>416</v>
      </c>
      <c r="I565" s="19" t="s">
        <v>429</v>
      </c>
    </row>
    <row r="566" spans="2:9">
      <c r="B566" s="7" t="str">
        <f t="shared" si="18"/>
        <v>2048-Q1</v>
      </c>
      <c r="C566" s="16" t="s">
        <v>16</v>
      </c>
      <c r="D566" s="20">
        <f t="shared" si="19"/>
        <v>2048</v>
      </c>
      <c r="E566" s="7">
        <v>1</v>
      </c>
      <c r="F566" s="18">
        <v>54148</v>
      </c>
      <c r="G566" s="18">
        <f t="shared" si="20"/>
        <v>54148</v>
      </c>
      <c r="H566" s="5" t="s">
        <v>416</v>
      </c>
      <c r="I566" s="19" t="s">
        <v>429</v>
      </c>
    </row>
    <row r="567" spans="2:9">
      <c r="B567" s="7" t="str">
        <f t="shared" si="18"/>
        <v>2048-Q2</v>
      </c>
      <c r="C567" s="16" t="s">
        <v>17</v>
      </c>
      <c r="D567" s="20">
        <f t="shared" si="19"/>
        <v>2048</v>
      </c>
      <c r="E567" s="7">
        <v>2</v>
      </c>
      <c r="F567" s="18">
        <v>54239</v>
      </c>
      <c r="G567" s="18">
        <f t="shared" si="20"/>
        <v>54239</v>
      </c>
      <c r="H567" s="5" t="s">
        <v>416</v>
      </c>
      <c r="I567" s="19" t="s">
        <v>429</v>
      </c>
    </row>
    <row r="568" spans="2:9">
      <c r="B568" s="7" t="str">
        <f t="shared" si="18"/>
        <v>2048-Q3</v>
      </c>
      <c r="C568" s="16" t="s">
        <v>18</v>
      </c>
      <c r="D568" s="20">
        <f t="shared" si="19"/>
        <v>2048</v>
      </c>
      <c r="E568" s="7">
        <v>3</v>
      </c>
      <c r="F568" s="18">
        <v>54331</v>
      </c>
      <c r="G568" s="18">
        <f t="shared" si="20"/>
        <v>54331</v>
      </c>
      <c r="H568" s="5" t="s">
        <v>416</v>
      </c>
      <c r="I568" s="19" t="s">
        <v>429</v>
      </c>
    </row>
    <row r="569" spans="2:9">
      <c r="B569" s="7" t="str">
        <f t="shared" si="18"/>
        <v>2048-Q4</v>
      </c>
      <c r="C569" s="16" t="s">
        <v>19</v>
      </c>
      <c r="D569" s="20">
        <f t="shared" si="19"/>
        <v>2048</v>
      </c>
      <c r="E569" s="7">
        <v>4</v>
      </c>
      <c r="F569" s="18">
        <v>54423</v>
      </c>
      <c r="G569" s="18">
        <f t="shared" si="20"/>
        <v>54423</v>
      </c>
      <c r="H569" s="5" t="s">
        <v>416</v>
      </c>
      <c r="I569" s="19" t="s">
        <v>429</v>
      </c>
    </row>
    <row r="570" spans="2:9">
      <c r="B570" s="7" t="str">
        <f t="shared" si="18"/>
        <v>2049-Q1</v>
      </c>
      <c r="C570" s="16" t="s">
        <v>16</v>
      </c>
      <c r="D570" s="20">
        <f t="shared" si="19"/>
        <v>2049</v>
      </c>
      <c r="E570" s="7">
        <v>1</v>
      </c>
      <c r="F570" s="18">
        <v>54513</v>
      </c>
      <c r="G570" s="18">
        <f t="shared" si="20"/>
        <v>54513</v>
      </c>
      <c r="H570" s="5" t="s">
        <v>416</v>
      </c>
      <c r="I570" s="19" t="s">
        <v>429</v>
      </c>
    </row>
    <row r="571" spans="2:9">
      <c r="B571" s="7" t="str">
        <f t="shared" si="18"/>
        <v>2049-Q2</v>
      </c>
      <c r="C571" s="16" t="s">
        <v>17</v>
      </c>
      <c r="D571" s="20">
        <f t="shared" si="19"/>
        <v>2049</v>
      </c>
      <c r="E571" s="7">
        <v>2</v>
      </c>
      <c r="F571" s="18">
        <v>54604</v>
      </c>
      <c r="G571" s="18">
        <f t="shared" si="20"/>
        <v>54604</v>
      </c>
      <c r="H571" s="5" t="s">
        <v>416</v>
      </c>
      <c r="I571" s="19" t="s">
        <v>429</v>
      </c>
    </row>
    <row r="572" spans="2:9">
      <c r="B572" s="7" t="str">
        <f t="shared" si="18"/>
        <v>2049-Q3</v>
      </c>
      <c r="C572" s="16" t="s">
        <v>18</v>
      </c>
      <c r="D572" s="20">
        <f t="shared" si="19"/>
        <v>2049</v>
      </c>
      <c r="E572" s="7">
        <v>3</v>
      </c>
      <c r="F572" s="18">
        <v>54696</v>
      </c>
      <c r="G572" s="18">
        <f t="shared" si="20"/>
        <v>54696</v>
      </c>
      <c r="H572" s="5" t="s">
        <v>416</v>
      </c>
      <c r="I572" s="19" t="s">
        <v>429</v>
      </c>
    </row>
    <row r="573" spans="2:9">
      <c r="B573" s="7" t="str">
        <f t="shared" si="18"/>
        <v>2049-Q4</v>
      </c>
      <c r="C573" s="16" t="s">
        <v>19</v>
      </c>
      <c r="D573" s="20">
        <f t="shared" si="19"/>
        <v>2049</v>
      </c>
      <c r="E573" s="7">
        <v>4</v>
      </c>
      <c r="F573" s="18">
        <v>54788</v>
      </c>
      <c r="G573" s="18">
        <f t="shared" si="20"/>
        <v>54788</v>
      </c>
      <c r="H573" s="5" t="s">
        <v>416</v>
      </c>
      <c r="I573" s="19" t="s">
        <v>429</v>
      </c>
    </row>
    <row r="574" spans="2:9">
      <c r="B574" s="7" t="str">
        <f t="shared" si="18"/>
        <v>2050-Q1</v>
      </c>
      <c r="C574" s="16" t="s">
        <v>16</v>
      </c>
      <c r="D574" s="20">
        <f t="shared" si="19"/>
        <v>2050</v>
      </c>
      <c r="E574" s="7">
        <v>1</v>
      </c>
      <c r="F574" s="18">
        <v>54878</v>
      </c>
      <c r="G574" s="18">
        <f t="shared" si="20"/>
        <v>54878</v>
      </c>
      <c r="H574" s="5" t="s">
        <v>416</v>
      </c>
      <c r="I574" s="19" t="s">
        <v>429</v>
      </c>
    </row>
    <row r="575" spans="2:9">
      <c r="B575" s="7" t="str">
        <f t="shared" si="18"/>
        <v>2050-Q2</v>
      </c>
      <c r="C575" s="16" t="s">
        <v>17</v>
      </c>
      <c r="D575" s="20">
        <f t="shared" si="19"/>
        <v>2050</v>
      </c>
      <c r="E575" s="7">
        <v>2</v>
      </c>
      <c r="F575" s="18">
        <v>54969</v>
      </c>
      <c r="G575" s="18">
        <f t="shared" si="20"/>
        <v>54969</v>
      </c>
      <c r="H575" s="5" t="s">
        <v>416</v>
      </c>
      <c r="I575" s="19" t="s">
        <v>429</v>
      </c>
    </row>
    <row r="576" spans="2:9">
      <c r="B576" s="7" t="str">
        <f t="shared" si="18"/>
        <v>2050-Q3</v>
      </c>
      <c r="C576" s="16" t="s">
        <v>18</v>
      </c>
      <c r="D576" s="20">
        <f t="shared" si="19"/>
        <v>2050</v>
      </c>
      <c r="E576" s="7">
        <v>3</v>
      </c>
      <c r="F576" s="18">
        <v>55061</v>
      </c>
      <c r="G576" s="18">
        <f t="shared" si="20"/>
        <v>55061</v>
      </c>
      <c r="H576" s="5" t="s">
        <v>416</v>
      </c>
      <c r="I576" s="19" t="s">
        <v>429</v>
      </c>
    </row>
    <row r="577" spans="2:9">
      <c r="B577" s="7" t="str">
        <f t="shared" si="18"/>
        <v>2050-Q4</v>
      </c>
      <c r="C577" s="16" t="s">
        <v>19</v>
      </c>
      <c r="D577" s="20">
        <f t="shared" si="19"/>
        <v>2050</v>
      </c>
      <c r="E577" s="7">
        <v>4</v>
      </c>
      <c r="F577" s="18">
        <v>55153</v>
      </c>
      <c r="G577" s="18">
        <f t="shared" si="20"/>
        <v>55153</v>
      </c>
      <c r="H577" s="5" t="s">
        <v>416</v>
      </c>
      <c r="I577" s="19" t="s">
        <v>429</v>
      </c>
    </row>
  </sheetData>
  <mergeCells count="1">
    <mergeCell ref="L2:M2"/>
  </mergeCells>
  <phoneticPr fontId="1" type="noConversion"/>
  <conditionalFormatting sqref="F2:G433 I2:I433">
    <cfRule type="timePeriod" dxfId="0" priority="1" timePeriod="lastMonth">
      <formula>AND(MONTH(F2)=MONTH(TODAY())-1,OR(YEAR(F2)=YEAR(TODAY()),AND(MONTH(F2)=1,YEAR(F2)=YEAR(TODAY())-1)))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21"/>
  <sheetViews>
    <sheetView workbookViewId="0">
      <selection activeCell="D26" sqref="D26"/>
    </sheetView>
  </sheetViews>
  <sheetFormatPr defaultRowHeight="13.5"/>
  <cols>
    <col min="2" max="2" width="13.125" customWidth="1"/>
    <col min="3" max="3" width="19.5" customWidth="1"/>
    <col min="4" max="4" width="22.75" customWidth="1"/>
    <col min="5" max="5" width="26.875" customWidth="1"/>
    <col min="7" max="7" width="29.125" customWidth="1"/>
  </cols>
  <sheetData>
    <row r="2" spans="2:5" ht="17.850000000000001" customHeight="1">
      <c r="B2" s="4" t="s">
        <v>51</v>
      </c>
      <c r="C2" s="14" t="s">
        <v>30</v>
      </c>
      <c r="D2" s="14" t="s">
        <v>20</v>
      </c>
      <c r="E2" s="4" t="s">
        <v>31</v>
      </c>
    </row>
    <row r="3" spans="2:5" ht="17.850000000000001" customHeight="1">
      <c r="B3" s="7"/>
      <c r="C3" s="7" t="s">
        <v>458</v>
      </c>
      <c r="D3" s="7" t="s">
        <v>455</v>
      </c>
      <c r="E3" s="7"/>
    </row>
    <row r="4" spans="2:5" ht="17.850000000000001" customHeight="1">
      <c r="B4" s="7"/>
      <c r="C4" s="7" t="s">
        <v>459</v>
      </c>
      <c r="D4" s="7" t="s">
        <v>456</v>
      </c>
      <c r="E4" s="7"/>
    </row>
    <row r="5" spans="2:5" ht="17.850000000000001" customHeight="1">
      <c r="B5" s="7"/>
      <c r="C5" s="7" t="s">
        <v>460</v>
      </c>
      <c r="D5" s="7" t="s">
        <v>457</v>
      </c>
      <c r="E5" s="7"/>
    </row>
    <row r="6" spans="2:5" ht="17.850000000000001" customHeight="1">
      <c r="B6" s="7"/>
      <c r="C6" s="7"/>
      <c r="D6" s="7"/>
      <c r="E6" s="7"/>
    </row>
    <row r="7" spans="2:5" ht="17.850000000000001" customHeight="1">
      <c r="B7" s="7"/>
      <c r="C7" s="7"/>
      <c r="D7" s="7"/>
      <c r="E7" s="7"/>
    </row>
    <row r="8" spans="2:5" ht="17.850000000000001" customHeight="1">
      <c r="B8" s="7"/>
      <c r="C8" s="7"/>
      <c r="D8" s="7"/>
      <c r="E8" s="7"/>
    </row>
    <row r="9" spans="2:5" ht="17.850000000000001" customHeight="1">
      <c r="B9" s="7"/>
      <c r="C9" s="7"/>
      <c r="D9" s="7"/>
      <c r="E9" s="7"/>
    </row>
    <row r="10" spans="2:5" ht="17.850000000000001" customHeight="1">
      <c r="B10" s="7"/>
      <c r="C10" s="7"/>
      <c r="D10" s="7"/>
      <c r="E10" s="7"/>
    </row>
    <row r="11" spans="2:5" ht="17.850000000000001" customHeight="1">
      <c r="B11" s="7"/>
      <c r="C11" s="7"/>
      <c r="D11" s="7"/>
      <c r="E11" s="7"/>
    </row>
    <row r="12" spans="2:5" ht="17.850000000000001" customHeight="1">
      <c r="B12" s="7"/>
      <c r="C12" s="7"/>
      <c r="D12" s="7"/>
      <c r="E12" s="7"/>
    </row>
    <row r="13" spans="2:5" ht="17.850000000000001" customHeight="1">
      <c r="B13" s="7"/>
      <c r="C13" s="7"/>
      <c r="D13" s="7"/>
      <c r="E13" s="7"/>
    </row>
    <row r="14" spans="2:5" ht="17.850000000000001" customHeight="1">
      <c r="B14" s="7"/>
      <c r="C14" s="7"/>
      <c r="D14" s="7"/>
      <c r="E14" s="7"/>
    </row>
    <row r="15" spans="2:5" ht="17.850000000000001" customHeight="1">
      <c r="B15" s="7"/>
      <c r="C15" s="7"/>
      <c r="D15" s="7"/>
      <c r="E15" s="7"/>
    </row>
    <row r="16" spans="2:5" ht="17.850000000000001" customHeight="1">
      <c r="B16" s="7"/>
      <c r="C16" s="7"/>
      <c r="D16" s="7"/>
      <c r="E16" s="7"/>
    </row>
    <row r="17" spans="2:5" ht="17.850000000000001" customHeight="1">
      <c r="B17" s="7"/>
      <c r="C17" s="7"/>
      <c r="D17" s="7"/>
      <c r="E17" s="7"/>
    </row>
    <row r="18" spans="2:5" ht="17.850000000000001" customHeight="1">
      <c r="B18" s="7"/>
      <c r="C18" s="7"/>
      <c r="D18" s="7"/>
      <c r="E18" s="7"/>
    </row>
    <row r="19" spans="2:5" ht="17.850000000000001" customHeight="1">
      <c r="B19" s="7"/>
      <c r="C19" s="7"/>
      <c r="D19" s="7"/>
      <c r="E19" s="7"/>
    </row>
    <row r="20" spans="2:5" ht="17.850000000000001" customHeight="1">
      <c r="B20" s="7"/>
      <c r="C20" s="7"/>
      <c r="D20" s="7"/>
      <c r="E20" s="7"/>
    </row>
    <row r="21" spans="2:5" ht="17.850000000000001" customHeight="1">
      <c r="B21" s="7"/>
      <c r="C21" s="7"/>
      <c r="D21" s="7"/>
      <c r="E21" s="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G21"/>
  <sheetViews>
    <sheetView tabSelected="1" workbookViewId="0">
      <selection activeCell="C3" sqref="C3"/>
    </sheetView>
  </sheetViews>
  <sheetFormatPr defaultRowHeight="13.5"/>
  <cols>
    <col min="2" max="2" width="13.125" customWidth="1"/>
    <col min="3" max="3" width="19.5" customWidth="1"/>
    <col min="4" max="4" width="22.75" customWidth="1"/>
    <col min="5" max="5" width="26.875" customWidth="1"/>
    <col min="6" max="6" width="19.5" customWidth="1"/>
    <col min="7" max="7" width="29.125" customWidth="1"/>
  </cols>
  <sheetData>
    <row r="2" spans="2:7" ht="17.850000000000001" customHeight="1">
      <c r="B2" s="4" t="s">
        <v>51</v>
      </c>
      <c r="C2" s="14" t="s">
        <v>30</v>
      </c>
      <c r="D2" s="14" t="s">
        <v>461</v>
      </c>
      <c r="E2" s="4" t="s">
        <v>31</v>
      </c>
      <c r="F2" s="7" t="s">
        <v>462</v>
      </c>
    </row>
    <row r="3" spans="2:7" ht="17.850000000000001" customHeight="1">
      <c r="B3" s="7"/>
      <c r="C3" s="7" t="s">
        <v>468</v>
      </c>
      <c r="D3" s="7" t="s">
        <v>466</v>
      </c>
      <c r="E3" s="7" t="s">
        <v>463</v>
      </c>
      <c r="F3" s="7" t="s">
        <v>465</v>
      </c>
      <c r="G3" s="38" t="s">
        <v>469</v>
      </c>
    </row>
    <row r="4" spans="2:7" ht="17.850000000000001" customHeight="1">
      <c r="B4" s="7"/>
      <c r="C4" s="7" t="s">
        <v>467</v>
      </c>
      <c r="D4" s="7" t="s">
        <v>466</v>
      </c>
      <c r="E4" s="7" t="s">
        <v>464</v>
      </c>
      <c r="F4" s="7" t="s">
        <v>465</v>
      </c>
      <c r="G4" s="38" t="s">
        <v>469</v>
      </c>
    </row>
    <row r="5" spans="2:7" ht="17.850000000000001" customHeight="1">
      <c r="B5" s="7"/>
      <c r="C5" s="7"/>
      <c r="D5" s="7"/>
      <c r="E5" s="7"/>
      <c r="F5" s="7"/>
    </row>
    <row r="6" spans="2:7" ht="17.850000000000001" customHeight="1">
      <c r="B6" s="7"/>
      <c r="C6" s="7"/>
      <c r="D6" s="7"/>
      <c r="E6" s="7"/>
      <c r="F6" s="7"/>
    </row>
    <row r="7" spans="2:7" ht="17.850000000000001" customHeight="1">
      <c r="B7" s="7"/>
      <c r="C7" s="7"/>
      <c r="D7" s="7"/>
      <c r="E7" s="7"/>
      <c r="F7" s="7"/>
    </row>
    <row r="8" spans="2:7" ht="17.850000000000001" customHeight="1">
      <c r="B8" s="7"/>
      <c r="C8" s="7"/>
      <c r="D8" s="7"/>
      <c r="E8" s="7"/>
      <c r="F8" s="7"/>
    </row>
    <row r="9" spans="2:7" ht="17.850000000000001" customHeight="1">
      <c r="B9" s="7"/>
      <c r="C9" s="7"/>
      <c r="D9" s="7"/>
      <c r="E9" s="7"/>
      <c r="F9" s="7"/>
    </row>
    <row r="10" spans="2:7" ht="17.850000000000001" customHeight="1">
      <c r="B10" s="7"/>
      <c r="C10" s="7"/>
      <c r="D10" s="7"/>
      <c r="E10" s="7"/>
      <c r="F10" s="7"/>
    </row>
    <row r="11" spans="2:7" ht="17.850000000000001" customHeight="1">
      <c r="B11" s="7"/>
      <c r="C11" s="7"/>
      <c r="D11" s="7"/>
      <c r="E11" s="7"/>
      <c r="F11" s="7"/>
    </row>
    <row r="12" spans="2:7" ht="17.850000000000001" customHeight="1">
      <c r="B12" s="7"/>
      <c r="C12" s="7"/>
      <c r="D12" s="7"/>
      <c r="E12" s="7"/>
      <c r="F12" s="7"/>
    </row>
    <row r="13" spans="2:7" ht="17.850000000000001" customHeight="1">
      <c r="B13" s="7"/>
      <c r="C13" s="7"/>
      <c r="D13" s="7"/>
      <c r="E13" s="7"/>
      <c r="F13" s="7"/>
    </row>
    <row r="14" spans="2:7" ht="17.850000000000001" customHeight="1">
      <c r="B14" s="7"/>
      <c r="C14" s="7"/>
      <c r="D14" s="7"/>
      <c r="E14" s="7"/>
      <c r="F14" s="7"/>
    </row>
    <row r="15" spans="2:7" ht="17.850000000000001" customHeight="1">
      <c r="B15" s="7"/>
      <c r="C15" s="7"/>
      <c r="D15" s="7"/>
      <c r="E15" s="7"/>
      <c r="F15" s="7"/>
    </row>
    <row r="16" spans="2:7" ht="17.850000000000001" customHeight="1">
      <c r="B16" s="7"/>
      <c r="C16" s="7"/>
      <c r="D16" s="7"/>
      <c r="E16" s="7"/>
      <c r="F16" s="7"/>
    </row>
    <row r="17" spans="2:6" ht="17.850000000000001" customHeight="1">
      <c r="B17" s="7"/>
      <c r="C17" s="7"/>
      <c r="D17" s="7"/>
      <c r="E17" s="7"/>
      <c r="F17" s="7"/>
    </row>
    <row r="18" spans="2:6" ht="17.850000000000001" customHeight="1">
      <c r="B18" s="7"/>
      <c r="C18" s="7"/>
      <c r="D18" s="7"/>
      <c r="E18" s="7"/>
      <c r="F18" s="7"/>
    </row>
    <row r="19" spans="2:6" ht="17.850000000000001" customHeight="1">
      <c r="B19" s="7"/>
      <c r="C19" s="7"/>
      <c r="D19" s="7"/>
      <c r="E19" s="7"/>
      <c r="F19" s="7"/>
    </row>
    <row r="20" spans="2:6" ht="17.850000000000001" customHeight="1">
      <c r="B20" s="7"/>
      <c r="C20" s="7"/>
      <c r="D20" s="7"/>
      <c r="E20" s="7"/>
      <c r="F20" s="7"/>
    </row>
    <row r="21" spans="2:6" ht="17.850000000000001" customHeight="1">
      <c r="B21" s="7"/>
      <c r="C21" s="7"/>
      <c r="D21" s="7"/>
      <c r="E21" s="7"/>
      <c r="F21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9"/>
  <sheetViews>
    <sheetView workbookViewId="0">
      <selection activeCell="H22" sqref="H22"/>
    </sheetView>
  </sheetViews>
  <sheetFormatPr defaultRowHeight="13.5"/>
  <sheetData>
    <row r="1" spans="2:10">
      <c r="B1" s="14" t="s">
        <v>378</v>
      </c>
      <c r="C1" s="14" t="s">
        <v>379</v>
      </c>
      <c r="D1" s="14" t="s">
        <v>380</v>
      </c>
      <c r="E1" s="14" t="s">
        <v>382</v>
      </c>
      <c r="F1" s="14" t="s">
        <v>383</v>
      </c>
    </row>
    <row r="2" spans="2:10">
      <c r="B2" s="7" t="s">
        <v>355</v>
      </c>
      <c r="C2" s="7" t="s">
        <v>356</v>
      </c>
      <c r="D2" s="7" t="s">
        <v>357</v>
      </c>
      <c r="E2" s="7" t="s">
        <v>382</v>
      </c>
      <c r="F2" s="7">
        <v>2</v>
      </c>
    </row>
    <row r="3" spans="2:10">
      <c r="B3" s="7" t="s">
        <v>358</v>
      </c>
      <c r="C3" s="7" t="s">
        <v>359</v>
      </c>
      <c r="D3" s="7" t="s">
        <v>441</v>
      </c>
      <c r="E3" s="7" t="s">
        <v>430</v>
      </c>
      <c r="F3" s="7">
        <v>2</v>
      </c>
      <c r="H3" s="4" t="s">
        <v>386</v>
      </c>
      <c r="I3" s="37" t="s">
        <v>395</v>
      </c>
      <c r="J3" s="37"/>
    </row>
    <row r="4" spans="2:10">
      <c r="B4" s="7" t="s">
        <v>360</v>
      </c>
      <c r="C4" s="7" t="s">
        <v>361</v>
      </c>
      <c r="D4" s="7" t="s">
        <v>362</v>
      </c>
      <c r="E4" s="7" t="s">
        <v>430</v>
      </c>
      <c r="F4" s="7">
        <v>2</v>
      </c>
      <c r="H4" s="4" t="s">
        <v>384</v>
      </c>
      <c r="I4" s="21" t="s">
        <v>437</v>
      </c>
      <c r="J4" s="21" t="s">
        <v>438</v>
      </c>
    </row>
    <row r="5" spans="2:10">
      <c r="B5" s="7" t="s">
        <v>363</v>
      </c>
      <c r="C5" s="7" t="s">
        <v>364</v>
      </c>
      <c r="D5" s="7" t="s">
        <v>365</v>
      </c>
      <c r="E5" s="7" t="s">
        <v>430</v>
      </c>
      <c r="F5" s="7">
        <v>2</v>
      </c>
      <c r="H5" s="4"/>
      <c r="I5" s="21"/>
      <c r="J5" s="21"/>
    </row>
    <row r="6" spans="2:10">
      <c r="B6" s="7" t="s">
        <v>366</v>
      </c>
      <c r="C6" s="7" t="s">
        <v>367</v>
      </c>
      <c r="D6" s="7" t="s">
        <v>368</v>
      </c>
      <c r="E6" s="7" t="s">
        <v>430</v>
      </c>
      <c r="F6" s="7">
        <v>0</v>
      </c>
    </row>
    <row r="7" spans="2:10">
      <c r="B7" s="7" t="s">
        <v>369</v>
      </c>
      <c r="C7" s="7" t="s">
        <v>370</v>
      </c>
      <c r="D7" s="7" t="s">
        <v>371</v>
      </c>
      <c r="E7" s="7" t="s">
        <v>430</v>
      </c>
      <c r="F7" s="7">
        <v>0</v>
      </c>
    </row>
    <row r="8" spans="2:10">
      <c r="B8" s="7" t="s">
        <v>372</v>
      </c>
      <c r="C8" s="7" t="s">
        <v>373</v>
      </c>
      <c r="D8" s="7" t="s">
        <v>374</v>
      </c>
      <c r="E8" s="7" t="s">
        <v>430</v>
      </c>
      <c r="F8" s="7">
        <v>2</v>
      </c>
    </row>
    <row r="9" spans="2:10">
      <c r="B9" s="7" t="s">
        <v>375</v>
      </c>
      <c r="C9" s="7" t="s">
        <v>376</v>
      </c>
      <c r="D9" s="7" t="s">
        <v>377</v>
      </c>
      <c r="E9" s="7" t="s">
        <v>430</v>
      </c>
      <c r="F9" s="7">
        <v>2</v>
      </c>
    </row>
  </sheetData>
  <mergeCells count="1">
    <mergeCell ref="I3:J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K8"/>
  <sheetViews>
    <sheetView workbookViewId="0">
      <selection activeCell="F25" sqref="F25"/>
    </sheetView>
  </sheetViews>
  <sheetFormatPr defaultRowHeight="13.5"/>
  <cols>
    <col min="2" max="2" width="9" style="2"/>
    <col min="3" max="3" width="11" bestFit="1" customWidth="1"/>
    <col min="4" max="4" width="9" style="2"/>
    <col min="5" max="5" width="13" style="2" bestFit="1" customWidth="1"/>
    <col min="6" max="6" width="8.625" style="2" customWidth="1"/>
    <col min="7" max="7" width="14.875" customWidth="1"/>
    <col min="9" max="9" width="13" bestFit="1" customWidth="1"/>
    <col min="11" max="11" width="9" style="1"/>
  </cols>
  <sheetData>
    <row r="1" spans="2:11">
      <c r="B1" s="15" t="s">
        <v>30</v>
      </c>
      <c r="C1" s="14" t="s">
        <v>20</v>
      </c>
      <c r="D1" s="15" t="s">
        <v>21</v>
      </c>
      <c r="E1" s="15" t="s">
        <v>22</v>
      </c>
      <c r="F1" s="15" t="s">
        <v>382</v>
      </c>
      <c r="G1" s="3" t="s">
        <v>387</v>
      </c>
    </row>
    <row r="2" spans="2:11">
      <c r="B2" s="5">
        <v>1</v>
      </c>
      <c r="C2" s="7" t="s">
        <v>24</v>
      </c>
      <c r="D2" s="5" t="s">
        <v>431</v>
      </c>
      <c r="E2" s="5" t="s">
        <v>433</v>
      </c>
      <c r="F2" s="5" t="s">
        <v>381</v>
      </c>
      <c r="G2" s="7"/>
    </row>
    <row r="3" spans="2:11">
      <c r="B3" s="5">
        <v>2</v>
      </c>
      <c r="C3" s="7" t="s">
        <v>25</v>
      </c>
      <c r="D3" s="5" t="s">
        <v>432</v>
      </c>
      <c r="E3" s="5" t="s">
        <v>433</v>
      </c>
      <c r="F3" s="5" t="s">
        <v>381</v>
      </c>
      <c r="G3" s="7"/>
      <c r="I3" s="4" t="s">
        <v>386</v>
      </c>
      <c r="J3" s="37" t="s">
        <v>394</v>
      </c>
      <c r="K3" s="37"/>
    </row>
    <row r="4" spans="2:11">
      <c r="B4" s="5">
        <v>3</v>
      </c>
      <c r="C4" s="7" t="s">
        <v>26</v>
      </c>
      <c r="D4" s="5" t="s">
        <v>62</v>
      </c>
      <c r="E4" s="5" t="s">
        <v>433</v>
      </c>
      <c r="F4" s="5" t="s">
        <v>381</v>
      </c>
      <c r="G4" s="7"/>
      <c r="I4" s="21" t="s">
        <v>384</v>
      </c>
      <c r="J4" s="21" t="s">
        <v>437</v>
      </c>
      <c r="K4" s="21" t="s">
        <v>438</v>
      </c>
    </row>
    <row r="5" spans="2:11">
      <c r="B5" s="5">
        <v>4</v>
      </c>
      <c r="C5" s="7" t="s">
        <v>443</v>
      </c>
      <c r="D5" s="5" t="s">
        <v>84</v>
      </c>
      <c r="E5" s="5" t="s">
        <v>433</v>
      </c>
      <c r="F5" s="5" t="s">
        <v>381</v>
      </c>
      <c r="G5" s="7"/>
      <c r="I5" s="7" t="s">
        <v>388</v>
      </c>
      <c r="J5" s="7" t="s">
        <v>389</v>
      </c>
      <c r="K5" s="16" t="s">
        <v>390</v>
      </c>
    </row>
    <row r="6" spans="2:11">
      <c r="B6" s="5">
        <v>5</v>
      </c>
      <c r="C6" s="7" t="s">
        <v>27</v>
      </c>
      <c r="D6" s="5" t="s">
        <v>62</v>
      </c>
      <c r="E6" s="5" t="s">
        <v>434</v>
      </c>
      <c r="F6" s="5" t="s">
        <v>381</v>
      </c>
      <c r="G6" s="7"/>
      <c r="I6" s="7" t="s">
        <v>391</v>
      </c>
      <c r="J6" s="7" t="s">
        <v>392</v>
      </c>
      <c r="K6" s="16" t="s">
        <v>393</v>
      </c>
    </row>
    <row r="7" spans="2:11">
      <c r="B7" s="5">
        <v>6</v>
      </c>
      <c r="C7" s="7" t="s">
        <v>28</v>
      </c>
      <c r="D7" s="5" t="s">
        <v>62</v>
      </c>
      <c r="E7" s="5" t="s">
        <v>434</v>
      </c>
      <c r="F7" s="5" t="s">
        <v>381</v>
      </c>
      <c r="G7" s="7"/>
    </row>
    <row r="8" spans="2:11">
      <c r="B8" s="5">
        <v>8</v>
      </c>
      <c r="C8" s="7" t="s">
        <v>29</v>
      </c>
      <c r="D8" s="5" t="s">
        <v>62</v>
      </c>
      <c r="E8" s="5" t="s">
        <v>433</v>
      </c>
      <c r="F8" s="5" t="s">
        <v>381</v>
      </c>
      <c r="G8" s="7"/>
    </row>
  </sheetData>
  <mergeCells count="1">
    <mergeCell ref="J3:K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0"/>
  <sheetViews>
    <sheetView workbookViewId="0">
      <selection activeCell="I21" sqref="I21"/>
    </sheetView>
  </sheetViews>
  <sheetFormatPr defaultRowHeight="13.5"/>
  <cols>
    <col min="2" max="3" width="9" style="2"/>
    <col min="4" max="4" width="17.625" customWidth="1"/>
    <col min="5" max="5" width="25.375" customWidth="1"/>
    <col min="6" max="6" width="9" style="2"/>
  </cols>
  <sheetData>
    <row r="1" spans="2:10">
      <c r="B1" s="3" t="s">
        <v>51</v>
      </c>
      <c r="C1" s="15" t="s">
        <v>30</v>
      </c>
      <c r="D1" s="14" t="s">
        <v>20</v>
      </c>
      <c r="E1" s="4" t="s">
        <v>31</v>
      </c>
      <c r="F1" s="15" t="s">
        <v>32</v>
      </c>
    </row>
    <row r="2" spans="2:10">
      <c r="B2" s="5">
        <v>1</v>
      </c>
      <c r="C2" s="5">
        <v>1</v>
      </c>
      <c r="D2" s="6" t="s">
        <v>33</v>
      </c>
      <c r="E2" s="7"/>
      <c r="F2" s="5">
        <v>1</v>
      </c>
    </row>
    <row r="3" spans="2:10">
      <c r="B3" s="5">
        <v>2</v>
      </c>
      <c r="C3" s="5">
        <v>2</v>
      </c>
      <c r="D3" s="6" t="s">
        <v>34</v>
      </c>
      <c r="E3" s="7"/>
      <c r="F3" s="5">
        <v>2</v>
      </c>
      <c r="H3" s="4" t="s">
        <v>386</v>
      </c>
      <c r="I3" s="37" t="s">
        <v>394</v>
      </c>
      <c r="J3" s="37"/>
    </row>
    <row r="4" spans="2:10">
      <c r="B4" s="5">
        <v>3</v>
      </c>
      <c r="C4" s="5">
        <v>3</v>
      </c>
      <c r="D4" s="6" t="s">
        <v>35</v>
      </c>
      <c r="E4" s="7"/>
      <c r="F4" s="5">
        <v>3</v>
      </c>
      <c r="H4" s="21"/>
      <c r="I4" s="21"/>
      <c r="J4" s="22"/>
    </row>
    <row r="5" spans="2:10">
      <c r="B5" s="5">
        <v>4</v>
      </c>
      <c r="C5" s="5">
        <v>4</v>
      </c>
      <c r="D5" s="6" t="s">
        <v>36</v>
      </c>
      <c r="E5" s="7"/>
      <c r="F5" s="5">
        <v>4</v>
      </c>
      <c r="H5" s="7"/>
      <c r="I5" s="7"/>
      <c r="J5" s="16"/>
    </row>
    <row r="6" spans="2:10">
      <c r="B6" s="5">
        <v>5</v>
      </c>
      <c r="C6" s="5">
        <v>5</v>
      </c>
      <c r="D6" s="6" t="s">
        <v>37</v>
      </c>
      <c r="E6" s="7"/>
      <c r="F6" s="5">
        <v>5</v>
      </c>
      <c r="H6" s="7"/>
      <c r="I6" s="7"/>
      <c r="J6" s="16"/>
    </row>
    <row r="7" spans="2:10">
      <c r="B7" s="5">
        <v>6</v>
      </c>
      <c r="C7" s="5">
        <v>6</v>
      </c>
      <c r="D7" s="6" t="s">
        <v>38</v>
      </c>
      <c r="E7" s="7"/>
      <c r="F7" s="5">
        <v>6</v>
      </c>
    </row>
    <row r="8" spans="2:10">
      <c r="B8" s="5">
        <v>7</v>
      </c>
      <c r="C8" s="5">
        <v>7</v>
      </c>
      <c r="D8" s="6" t="s">
        <v>39</v>
      </c>
      <c r="E8" s="7"/>
      <c r="F8" s="5">
        <v>7</v>
      </c>
    </row>
    <row r="9" spans="2:10">
      <c r="B9" s="5">
        <v>8</v>
      </c>
      <c r="C9" s="5">
        <v>8</v>
      </c>
      <c r="D9" s="6" t="s">
        <v>40</v>
      </c>
      <c r="E9" s="7"/>
      <c r="F9" s="5">
        <v>8</v>
      </c>
    </row>
    <row r="10" spans="2:10">
      <c r="B10" s="5">
        <v>9</v>
      </c>
      <c r="C10" s="5">
        <v>9</v>
      </c>
      <c r="D10" s="8" t="s">
        <v>41</v>
      </c>
      <c r="E10" s="7"/>
      <c r="F10" s="5">
        <v>9</v>
      </c>
    </row>
    <row r="11" spans="2:10">
      <c r="B11" s="5">
        <v>10</v>
      </c>
      <c r="C11" s="5">
        <v>10</v>
      </c>
      <c r="D11" s="8" t="s">
        <v>42</v>
      </c>
      <c r="E11" s="7"/>
      <c r="F11" s="5">
        <v>10</v>
      </c>
    </row>
    <row r="12" spans="2:10">
      <c r="B12" s="5">
        <v>11</v>
      </c>
      <c r="C12" s="5">
        <v>11</v>
      </c>
      <c r="D12" s="8" t="s">
        <v>43</v>
      </c>
      <c r="E12" s="7"/>
      <c r="F12" s="5">
        <v>11</v>
      </c>
    </row>
    <row r="13" spans="2:10">
      <c r="B13" s="5">
        <v>12</v>
      </c>
      <c r="C13" s="5">
        <v>12</v>
      </c>
      <c r="D13" s="8" t="s">
        <v>44</v>
      </c>
      <c r="E13" s="7"/>
      <c r="F13" s="5">
        <v>12</v>
      </c>
    </row>
    <row r="14" spans="2:10">
      <c r="B14" s="5">
        <v>13</v>
      </c>
      <c r="C14" s="5">
        <v>13</v>
      </c>
      <c r="D14" s="8" t="s">
        <v>45</v>
      </c>
      <c r="E14" s="7"/>
      <c r="F14" s="5">
        <v>13</v>
      </c>
    </row>
    <row r="15" spans="2:10">
      <c r="B15" s="5">
        <v>14</v>
      </c>
      <c r="C15" s="5">
        <v>14</v>
      </c>
      <c r="D15" s="8" t="s">
        <v>46</v>
      </c>
      <c r="E15" s="7"/>
      <c r="F15" s="5">
        <v>14</v>
      </c>
    </row>
    <row r="16" spans="2:10">
      <c r="B16" s="5">
        <v>15</v>
      </c>
      <c r="C16" s="5">
        <v>15</v>
      </c>
      <c r="D16" s="8" t="s">
        <v>47</v>
      </c>
      <c r="E16" s="7"/>
      <c r="F16" s="5">
        <v>15</v>
      </c>
    </row>
    <row r="17" spans="2:6">
      <c r="B17" s="5">
        <v>16</v>
      </c>
      <c r="C17" s="5">
        <v>16</v>
      </c>
      <c r="D17" s="8" t="s">
        <v>48</v>
      </c>
      <c r="E17" s="7"/>
      <c r="F17" s="5">
        <v>16</v>
      </c>
    </row>
    <row r="18" spans="2:6">
      <c r="B18" s="5">
        <v>17</v>
      </c>
      <c r="C18" s="5">
        <v>17</v>
      </c>
      <c r="D18" s="8" t="s">
        <v>49</v>
      </c>
      <c r="E18" s="7"/>
      <c r="F18" s="5">
        <v>17</v>
      </c>
    </row>
    <row r="19" spans="2:6">
      <c r="B19" s="5">
        <v>18</v>
      </c>
      <c r="C19" s="5">
        <v>18</v>
      </c>
      <c r="D19" s="8" t="s">
        <v>50</v>
      </c>
      <c r="E19" s="7"/>
      <c r="F19" s="5">
        <v>18</v>
      </c>
    </row>
    <row r="20" spans="2:6">
      <c r="B20" s="5">
        <v>19</v>
      </c>
      <c r="C20" s="5">
        <v>19</v>
      </c>
      <c r="D20" s="6" t="s">
        <v>49</v>
      </c>
      <c r="E20" s="7"/>
      <c r="F20" s="5">
        <v>19</v>
      </c>
    </row>
  </sheetData>
  <mergeCells count="1">
    <mergeCell ref="I3:J3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K7"/>
  <sheetViews>
    <sheetView workbookViewId="0">
      <selection activeCell="E26" sqref="E26"/>
    </sheetView>
  </sheetViews>
  <sheetFormatPr defaultRowHeight="13.5"/>
  <cols>
    <col min="4" max="4" width="17.25" bestFit="1" customWidth="1"/>
    <col min="5" max="5" width="27.625" bestFit="1" customWidth="1"/>
    <col min="6" max="7" width="9" style="2"/>
  </cols>
  <sheetData>
    <row r="1" spans="2:11">
      <c r="B1" s="4" t="s">
        <v>51</v>
      </c>
      <c r="C1" s="4" t="s">
        <v>30</v>
      </c>
      <c r="D1" s="4" t="s">
        <v>20</v>
      </c>
      <c r="E1" s="4" t="s">
        <v>31</v>
      </c>
      <c r="F1" s="3" t="s">
        <v>398</v>
      </c>
      <c r="G1" s="3" t="s">
        <v>32</v>
      </c>
    </row>
    <row r="2" spans="2:11">
      <c r="B2" s="7" t="s">
        <v>400</v>
      </c>
      <c r="C2" s="7" t="s">
        <v>400</v>
      </c>
      <c r="D2" s="7" t="s">
        <v>402</v>
      </c>
      <c r="E2" s="7" t="s">
        <v>403</v>
      </c>
      <c r="F2" s="5" t="s">
        <v>435</v>
      </c>
      <c r="G2" s="5">
        <v>1</v>
      </c>
      <c r="I2" s="4" t="s">
        <v>386</v>
      </c>
      <c r="J2" s="37" t="s">
        <v>399</v>
      </c>
      <c r="K2" s="37"/>
    </row>
    <row r="3" spans="2:11">
      <c r="B3" s="7"/>
      <c r="C3" s="7"/>
      <c r="D3" s="7"/>
      <c r="E3" s="7"/>
      <c r="F3" s="5"/>
      <c r="G3" s="5"/>
      <c r="I3" s="21" t="s">
        <v>398</v>
      </c>
      <c r="J3" s="21" t="s">
        <v>404</v>
      </c>
      <c r="K3" s="22" t="s">
        <v>405</v>
      </c>
    </row>
    <row r="4" spans="2:11">
      <c r="B4" s="7"/>
      <c r="C4" s="7"/>
      <c r="D4" s="7"/>
      <c r="E4" s="7"/>
      <c r="F4" s="5"/>
      <c r="G4" s="5"/>
      <c r="I4" s="7"/>
      <c r="J4" s="7"/>
      <c r="K4" s="16"/>
    </row>
    <row r="5" spans="2:11">
      <c r="B5" s="7"/>
      <c r="C5" s="7"/>
      <c r="D5" s="7"/>
      <c r="E5" s="7"/>
      <c r="F5" s="5"/>
      <c r="G5" s="5"/>
      <c r="I5" s="7"/>
      <c r="J5" s="7"/>
      <c r="K5" s="16"/>
    </row>
    <row r="6" spans="2:11">
      <c r="B6" s="7"/>
      <c r="C6" s="7"/>
      <c r="D6" s="7"/>
      <c r="E6" s="7"/>
      <c r="F6" s="5"/>
      <c r="G6" s="5"/>
    </row>
    <row r="7" spans="2:11">
      <c r="B7" s="7"/>
      <c r="C7" s="7"/>
      <c r="D7" s="7"/>
      <c r="E7" s="7"/>
      <c r="F7" s="5"/>
      <c r="G7" s="5"/>
    </row>
  </sheetData>
  <mergeCells count="1">
    <mergeCell ref="J2:K2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244"/>
  <sheetViews>
    <sheetView topLeftCell="A139" workbookViewId="0">
      <selection activeCell="F139" sqref="F139:F164"/>
    </sheetView>
  </sheetViews>
  <sheetFormatPr defaultRowHeight="13.5"/>
  <cols>
    <col min="4" max="4" width="27.875" style="13" bestFit="1" customWidth="1"/>
    <col min="5" max="5" width="15.5" style="13" customWidth="1"/>
    <col min="7" max="7" width="11" bestFit="1" customWidth="1"/>
    <col min="8" max="8" width="17.25" bestFit="1" customWidth="1"/>
    <col min="11" max="11" width="12.875" customWidth="1"/>
    <col min="12" max="12" width="11" bestFit="1" customWidth="1"/>
    <col min="13" max="13" width="9.75" bestFit="1" customWidth="1"/>
    <col min="14" max="14" width="11.625" bestFit="1" customWidth="1"/>
    <col min="18" max="18" width="11" bestFit="1" customWidth="1"/>
  </cols>
  <sheetData>
    <row r="1" spans="2:20">
      <c r="B1" s="23" t="s">
        <v>51</v>
      </c>
      <c r="C1" s="29" t="s">
        <v>30</v>
      </c>
      <c r="D1" s="29" t="s">
        <v>20</v>
      </c>
      <c r="E1" s="23" t="s">
        <v>52</v>
      </c>
      <c r="F1" s="30" t="s">
        <v>53</v>
      </c>
      <c r="G1" s="28" t="s">
        <v>54</v>
      </c>
      <c r="H1" s="24" t="s">
        <v>55</v>
      </c>
      <c r="I1" s="26" t="s">
        <v>23</v>
      </c>
      <c r="J1" s="27" t="s">
        <v>56</v>
      </c>
      <c r="K1" s="27" t="s">
        <v>57</v>
      </c>
      <c r="L1" s="27" t="s">
        <v>58</v>
      </c>
      <c r="M1" s="25" t="s">
        <v>1</v>
      </c>
      <c r="N1" s="25" t="s">
        <v>2</v>
      </c>
      <c r="O1" s="25" t="s">
        <v>59</v>
      </c>
      <c r="P1" s="25" t="s">
        <v>60</v>
      </c>
    </row>
    <row r="2" spans="2:20">
      <c r="B2" s="9">
        <v>1001</v>
      </c>
      <c r="C2" s="9">
        <v>1001</v>
      </c>
      <c r="D2" s="9" t="s">
        <v>61</v>
      </c>
      <c r="E2" s="9"/>
      <c r="F2" s="9" t="s">
        <v>24</v>
      </c>
      <c r="G2" s="6" t="s">
        <v>33</v>
      </c>
      <c r="H2" s="6" t="s">
        <v>401</v>
      </c>
      <c r="I2" s="10" t="s">
        <v>62</v>
      </c>
      <c r="J2" s="7"/>
      <c r="K2" s="7"/>
      <c r="L2" s="7"/>
      <c r="M2" s="18">
        <v>1</v>
      </c>
      <c r="N2" s="18">
        <v>2958465</v>
      </c>
      <c r="O2" s="7"/>
      <c r="P2" s="7">
        <f>(LEN(C2)-4)/2+1</f>
        <v>1</v>
      </c>
    </row>
    <row r="3" spans="2:20">
      <c r="B3" s="9">
        <v>1002</v>
      </c>
      <c r="C3" s="9">
        <v>1002</v>
      </c>
      <c r="D3" s="9" t="s">
        <v>34</v>
      </c>
      <c r="E3" s="9"/>
      <c r="F3" s="9" t="s">
        <v>24</v>
      </c>
      <c r="G3" s="6" t="s">
        <v>34</v>
      </c>
      <c r="H3" s="6" t="s">
        <v>401</v>
      </c>
      <c r="I3" s="10" t="s">
        <v>62</v>
      </c>
      <c r="J3" s="7"/>
      <c r="K3" s="7"/>
      <c r="L3" s="7"/>
      <c r="M3" s="18">
        <v>1</v>
      </c>
      <c r="N3" s="18">
        <v>2958465</v>
      </c>
      <c r="O3" s="7"/>
      <c r="P3" s="7">
        <f t="shared" ref="P3:P66" si="0">(LEN(C3)-4)/2+1</f>
        <v>1</v>
      </c>
      <c r="R3" s="4" t="s">
        <v>386</v>
      </c>
      <c r="S3" s="37" t="s">
        <v>411</v>
      </c>
      <c r="T3" s="37"/>
    </row>
    <row r="4" spans="2:20">
      <c r="B4" s="9">
        <v>1012</v>
      </c>
      <c r="C4" s="9">
        <v>1012</v>
      </c>
      <c r="D4" s="9" t="s">
        <v>63</v>
      </c>
      <c r="E4" s="9"/>
      <c r="F4" s="9" t="s">
        <v>24</v>
      </c>
      <c r="G4" s="6" t="s">
        <v>35</v>
      </c>
      <c r="H4" s="6" t="s">
        <v>401</v>
      </c>
      <c r="I4" s="10" t="s">
        <v>62</v>
      </c>
      <c r="J4" s="7"/>
      <c r="K4" s="7"/>
      <c r="L4" s="7"/>
      <c r="M4" s="18">
        <v>1</v>
      </c>
      <c r="N4" s="18">
        <v>2958465</v>
      </c>
      <c r="O4" s="7"/>
      <c r="P4" s="7">
        <f t="shared" si="0"/>
        <v>1</v>
      </c>
      <c r="R4" s="21" t="s">
        <v>23</v>
      </c>
      <c r="S4" s="21" t="s">
        <v>407</v>
      </c>
      <c r="T4" s="22" t="s">
        <v>406</v>
      </c>
    </row>
    <row r="5" spans="2:20">
      <c r="B5" s="9">
        <v>101201</v>
      </c>
      <c r="C5" s="9">
        <v>101201</v>
      </c>
      <c r="D5" s="9" t="s">
        <v>64</v>
      </c>
      <c r="E5" s="9"/>
      <c r="F5" s="9" t="s">
        <v>24</v>
      </c>
      <c r="G5" s="6" t="s">
        <v>35</v>
      </c>
      <c r="H5" s="6" t="s">
        <v>401</v>
      </c>
      <c r="I5" s="10" t="s">
        <v>62</v>
      </c>
      <c r="J5" s="7"/>
      <c r="K5" s="7"/>
      <c r="L5" s="7"/>
      <c r="M5" s="18">
        <v>1</v>
      </c>
      <c r="N5" s="18">
        <v>2958465</v>
      </c>
      <c r="O5" s="7"/>
      <c r="P5" s="7">
        <f t="shared" si="0"/>
        <v>2</v>
      </c>
      <c r="R5" s="7" t="s">
        <v>408</v>
      </c>
      <c r="S5" s="21" t="s">
        <v>437</v>
      </c>
      <c r="T5" s="21" t="s">
        <v>438</v>
      </c>
    </row>
    <row r="6" spans="2:20">
      <c r="B6" s="9">
        <v>101202</v>
      </c>
      <c r="C6" s="9">
        <v>101202</v>
      </c>
      <c r="D6" s="9" t="s">
        <v>65</v>
      </c>
      <c r="E6" s="9"/>
      <c r="F6" s="9" t="s">
        <v>24</v>
      </c>
      <c r="G6" s="6" t="s">
        <v>35</v>
      </c>
      <c r="H6" s="6" t="s">
        <v>401</v>
      </c>
      <c r="I6" s="10" t="s">
        <v>62</v>
      </c>
      <c r="J6" s="7"/>
      <c r="K6" s="7"/>
      <c r="L6" s="7"/>
      <c r="M6" s="18">
        <v>1</v>
      </c>
      <c r="N6" s="18">
        <v>2958465</v>
      </c>
      <c r="O6" s="7"/>
      <c r="P6" s="7">
        <f t="shared" si="0"/>
        <v>2</v>
      </c>
      <c r="R6" s="7" t="s">
        <v>409</v>
      </c>
      <c r="S6" s="21" t="s">
        <v>437</v>
      </c>
      <c r="T6" s="21" t="s">
        <v>438</v>
      </c>
    </row>
    <row r="7" spans="2:20">
      <c r="B7" s="9">
        <v>101203</v>
      </c>
      <c r="C7" s="9">
        <v>101203</v>
      </c>
      <c r="D7" s="9" t="s">
        <v>66</v>
      </c>
      <c r="E7" s="9"/>
      <c r="F7" s="9" t="s">
        <v>24</v>
      </c>
      <c r="G7" s="6" t="s">
        <v>35</v>
      </c>
      <c r="H7" s="6" t="s">
        <v>401</v>
      </c>
      <c r="I7" s="10" t="s">
        <v>62</v>
      </c>
      <c r="J7" s="7"/>
      <c r="K7" s="7"/>
      <c r="L7" s="7"/>
      <c r="M7" s="18">
        <v>1</v>
      </c>
      <c r="N7" s="18">
        <v>2958465</v>
      </c>
      <c r="O7" s="7"/>
      <c r="P7" s="7">
        <f t="shared" si="0"/>
        <v>2</v>
      </c>
      <c r="R7" s="7" t="s">
        <v>410</v>
      </c>
      <c r="S7" s="21" t="s">
        <v>437</v>
      </c>
      <c r="T7" s="21" t="s">
        <v>438</v>
      </c>
    </row>
    <row r="8" spans="2:20">
      <c r="B8" s="9">
        <v>101204</v>
      </c>
      <c r="C8" s="9">
        <v>101204</v>
      </c>
      <c r="D8" s="9" t="s">
        <v>67</v>
      </c>
      <c r="E8" s="9"/>
      <c r="F8" s="9" t="s">
        <v>24</v>
      </c>
      <c r="G8" s="6" t="s">
        <v>35</v>
      </c>
      <c r="H8" s="6" t="s">
        <v>401</v>
      </c>
      <c r="I8" s="10" t="s">
        <v>62</v>
      </c>
      <c r="J8" s="7"/>
      <c r="K8" s="7"/>
      <c r="L8" s="7"/>
      <c r="M8" s="18">
        <v>1</v>
      </c>
      <c r="N8" s="18">
        <v>2958465</v>
      </c>
      <c r="O8" s="7"/>
      <c r="P8" s="7">
        <f t="shared" si="0"/>
        <v>2</v>
      </c>
      <c r="R8" s="7" t="s">
        <v>412</v>
      </c>
      <c r="S8" s="7" t="s">
        <v>414</v>
      </c>
      <c r="T8" s="16" t="s">
        <v>415</v>
      </c>
    </row>
    <row r="9" spans="2:20">
      <c r="B9" s="9">
        <v>101205</v>
      </c>
      <c r="C9" s="9">
        <v>101205</v>
      </c>
      <c r="D9" s="9" t="s">
        <v>68</v>
      </c>
      <c r="E9" s="9"/>
      <c r="F9" s="9" t="s">
        <v>24</v>
      </c>
      <c r="G9" s="6" t="s">
        <v>35</v>
      </c>
      <c r="H9" s="6" t="s">
        <v>401</v>
      </c>
      <c r="I9" s="10" t="s">
        <v>62</v>
      </c>
      <c r="J9" s="7"/>
      <c r="K9" s="7"/>
      <c r="L9" s="7"/>
      <c r="M9" s="18">
        <v>1</v>
      </c>
      <c r="N9" s="18">
        <v>2958465</v>
      </c>
      <c r="O9" s="7"/>
      <c r="P9" s="7">
        <f t="shared" si="0"/>
        <v>2</v>
      </c>
      <c r="R9" s="7"/>
      <c r="S9" s="7"/>
      <c r="T9" s="16"/>
    </row>
    <row r="10" spans="2:20">
      <c r="B10" s="9">
        <v>101206</v>
      </c>
      <c r="C10" s="9">
        <v>101206</v>
      </c>
      <c r="D10" s="9" t="s">
        <v>69</v>
      </c>
      <c r="E10" s="9"/>
      <c r="F10" s="9" t="s">
        <v>24</v>
      </c>
      <c r="G10" s="6" t="s">
        <v>35</v>
      </c>
      <c r="H10" s="6" t="s">
        <v>401</v>
      </c>
      <c r="I10" s="10" t="s">
        <v>62</v>
      </c>
      <c r="J10" s="7"/>
      <c r="K10" s="7"/>
      <c r="L10" s="7"/>
      <c r="M10" s="18">
        <v>1</v>
      </c>
      <c r="N10" s="18">
        <v>2958465</v>
      </c>
      <c r="O10" s="7"/>
      <c r="P10" s="7">
        <f t="shared" si="0"/>
        <v>2</v>
      </c>
      <c r="R10" s="7"/>
      <c r="S10" s="7"/>
      <c r="T10" s="16"/>
    </row>
    <row r="11" spans="2:20">
      <c r="B11" s="9">
        <v>1101</v>
      </c>
      <c r="C11" s="9">
        <v>1101</v>
      </c>
      <c r="D11" s="9" t="s">
        <v>70</v>
      </c>
      <c r="E11" s="9"/>
      <c r="F11" s="9" t="s">
        <v>24</v>
      </c>
      <c r="G11" s="6" t="s">
        <v>35</v>
      </c>
      <c r="H11" s="6" t="s">
        <v>401</v>
      </c>
      <c r="I11" s="10" t="s">
        <v>62</v>
      </c>
      <c r="J11" s="7"/>
      <c r="K11" s="7"/>
      <c r="L11" s="7"/>
      <c r="M11" s="18">
        <v>1</v>
      </c>
      <c r="N11" s="18">
        <v>2958465</v>
      </c>
      <c r="O11" s="7"/>
      <c r="P11" s="7">
        <f t="shared" si="0"/>
        <v>1</v>
      </c>
    </row>
    <row r="12" spans="2:20">
      <c r="B12" s="9">
        <v>110101</v>
      </c>
      <c r="C12" s="9">
        <v>110101</v>
      </c>
      <c r="D12" s="9" t="s">
        <v>71</v>
      </c>
      <c r="E12" s="9"/>
      <c r="F12" s="9" t="s">
        <v>24</v>
      </c>
      <c r="G12" s="6" t="s">
        <v>35</v>
      </c>
      <c r="H12" s="6" t="s">
        <v>401</v>
      </c>
      <c r="I12" s="10" t="s">
        <v>62</v>
      </c>
      <c r="J12" s="7"/>
      <c r="K12" s="7"/>
      <c r="L12" s="7"/>
      <c r="M12" s="18">
        <v>1</v>
      </c>
      <c r="N12" s="18">
        <v>2958465</v>
      </c>
      <c r="O12" s="7"/>
      <c r="P12" s="7">
        <f t="shared" si="0"/>
        <v>2</v>
      </c>
    </row>
    <row r="13" spans="2:20">
      <c r="B13" s="9">
        <v>11010101</v>
      </c>
      <c r="C13" s="9">
        <v>11010101</v>
      </c>
      <c r="D13" s="9" t="s">
        <v>72</v>
      </c>
      <c r="E13" s="9"/>
      <c r="F13" s="9" t="s">
        <v>24</v>
      </c>
      <c r="G13" s="6" t="s">
        <v>35</v>
      </c>
      <c r="H13" s="6" t="s">
        <v>401</v>
      </c>
      <c r="I13" s="10" t="s">
        <v>62</v>
      </c>
      <c r="J13" s="7"/>
      <c r="K13" s="7"/>
      <c r="L13" s="7"/>
      <c r="M13" s="18">
        <v>1</v>
      </c>
      <c r="N13" s="18">
        <v>2958465</v>
      </c>
      <c r="O13" s="7"/>
      <c r="P13" s="7">
        <f t="shared" si="0"/>
        <v>3</v>
      </c>
    </row>
    <row r="14" spans="2:20">
      <c r="B14" s="9">
        <v>11010102</v>
      </c>
      <c r="C14" s="9">
        <v>11010102</v>
      </c>
      <c r="D14" s="9" t="s">
        <v>73</v>
      </c>
      <c r="E14" s="9"/>
      <c r="F14" s="9" t="s">
        <v>24</v>
      </c>
      <c r="G14" s="6" t="s">
        <v>35</v>
      </c>
      <c r="H14" s="6" t="s">
        <v>401</v>
      </c>
      <c r="I14" s="10" t="s">
        <v>62</v>
      </c>
      <c r="J14" s="7"/>
      <c r="K14" s="7"/>
      <c r="L14" s="7"/>
      <c r="M14" s="18">
        <v>1</v>
      </c>
      <c r="N14" s="18">
        <v>2958465</v>
      </c>
      <c r="O14" s="7"/>
      <c r="P14" s="7">
        <f t="shared" si="0"/>
        <v>3</v>
      </c>
    </row>
    <row r="15" spans="2:20">
      <c r="B15" s="9">
        <v>11010103</v>
      </c>
      <c r="C15" s="9">
        <v>11010103</v>
      </c>
      <c r="D15" s="9" t="s">
        <v>74</v>
      </c>
      <c r="E15" s="9"/>
      <c r="F15" s="9" t="s">
        <v>24</v>
      </c>
      <c r="G15" s="6" t="s">
        <v>35</v>
      </c>
      <c r="H15" s="6" t="s">
        <v>401</v>
      </c>
      <c r="I15" s="10" t="s">
        <v>62</v>
      </c>
      <c r="J15" s="7"/>
      <c r="K15" s="7"/>
      <c r="L15" s="7"/>
      <c r="M15" s="18">
        <v>1</v>
      </c>
      <c r="N15" s="18">
        <v>2958465</v>
      </c>
      <c r="O15" s="7"/>
      <c r="P15" s="7">
        <f t="shared" si="0"/>
        <v>3</v>
      </c>
    </row>
    <row r="16" spans="2:20">
      <c r="B16" s="9">
        <v>11010104</v>
      </c>
      <c r="C16" s="9">
        <v>11010104</v>
      </c>
      <c r="D16" s="9" t="s">
        <v>75</v>
      </c>
      <c r="E16" s="9"/>
      <c r="F16" s="9" t="s">
        <v>24</v>
      </c>
      <c r="G16" s="6" t="s">
        <v>35</v>
      </c>
      <c r="H16" s="6" t="s">
        <v>401</v>
      </c>
      <c r="I16" s="10" t="s">
        <v>62</v>
      </c>
      <c r="J16" s="7"/>
      <c r="K16" s="7"/>
      <c r="L16" s="7"/>
      <c r="M16" s="18">
        <v>1</v>
      </c>
      <c r="N16" s="18">
        <v>2958465</v>
      </c>
      <c r="O16" s="7"/>
      <c r="P16" s="7">
        <f t="shared" si="0"/>
        <v>3</v>
      </c>
    </row>
    <row r="17" spans="2:16">
      <c r="B17" s="9">
        <v>11010199</v>
      </c>
      <c r="C17" s="9">
        <v>11010199</v>
      </c>
      <c r="D17" s="9" t="s">
        <v>76</v>
      </c>
      <c r="E17" s="9"/>
      <c r="F17" s="9" t="s">
        <v>24</v>
      </c>
      <c r="G17" s="6" t="s">
        <v>35</v>
      </c>
      <c r="H17" s="6" t="s">
        <v>401</v>
      </c>
      <c r="I17" s="10" t="s">
        <v>62</v>
      </c>
      <c r="J17" s="7"/>
      <c r="K17" s="7"/>
      <c r="L17" s="7"/>
      <c r="M17" s="18">
        <v>1</v>
      </c>
      <c r="N17" s="18">
        <v>2958465</v>
      </c>
      <c r="O17" s="7"/>
      <c r="P17" s="7">
        <f t="shared" si="0"/>
        <v>3</v>
      </c>
    </row>
    <row r="18" spans="2:16">
      <c r="B18" s="9">
        <v>110102</v>
      </c>
      <c r="C18" s="9">
        <v>110102</v>
      </c>
      <c r="D18" s="9" t="s">
        <v>77</v>
      </c>
      <c r="E18" s="9"/>
      <c r="F18" s="9" t="s">
        <v>24</v>
      </c>
      <c r="G18" s="6" t="s">
        <v>35</v>
      </c>
      <c r="H18" s="6" t="s">
        <v>401</v>
      </c>
      <c r="I18" s="10" t="s">
        <v>62</v>
      </c>
      <c r="J18" s="7"/>
      <c r="K18" s="7"/>
      <c r="L18" s="7"/>
      <c r="M18" s="18">
        <v>1</v>
      </c>
      <c r="N18" s="18">
        <v>2958465</v>
      </c>
      <c r="O18" s="7"/>
      <c r="P18" s="7">
        <f t="shared" si="0"/>
        <v>2</v>
      </c>
    </row>
    <row r="19" spans="2:16">
      <c r="B19" s="9">
        <v>11010201</v>
      </c>
      <c r="C19" s="9">
        <v>11010201</v>
      </c>
      <c r="D19" s="9" t="s">
        <v>72</v>
      </c>
      <c r="E19" s="9"/>
      <c r="F19" s="9" t="s">
        <v>24</v>
      </c>
      <c r="G19" s="6" t="s">
        <v>35</v>
      </c>
      <c r="H19" s="6" t="s">
        <v>401</v>
      </c>
      <c r="I19" s="10" t="s">
        <v>62</v>
      </c>
      <c r="J19" s="7"/>
      <c r="K19" s="7"/>
      <c r="L19" s="7"/>
      <c r="M19" s="18">
        <v>1</v>
      </c>
      <c r="N19" s="18">
        <v>2958465</v>
      </c>
      <c r="O19" s="7"/>
      <c r="P19" s="7">
        <f t="shared" si="0"/>
        <v>3</v>
      </c>
    </row>
    <row r="20" spans="2:16">
      <c r="B20" s="9">
        <v>11010202</v>
      </c>
      <c r="C20" s="9">
        <v>11010202</v>
      </c>
      <c r="D20" s="9" t="s">
        <v>73</v>
      </c>
      <c r="E20" s="9"/>
      <c r="F20" s="9" t="s">
        <v>24</v>
      </c>
      <c r="G20" s="6" t="s">
        <v>35</v>
      </c>
      <c r="H20" s="6" t="s">
        <v>401</v>
      </c>
      <c r="I20" s="10" t="s">
        <v>62</v>
      </c>
      <c r="J20" s="7"/>
      <c r="K20" s="7"/>
      <c r="L20" s="7"/>
      <c r="M20" s="18">
        <v>1</v>
      </c>
      <c r="N20" s="18">
        <v>2958465</v>
      </c>
      <c r="O20" s="7"/>
      <c r="P20" s="7">
        <f t="shared" si="0"/>
        <v>3</v>
      </c>
    </row>
    <row r="21" spans="2:16">
      <c r="B21" s="9">
        <v>11010203</v>
      </c>
      <c r="C21" s="9">
        <v>11010203</v>
      </c>
      <c r="D21" s="9" t="s">
        <v>74</v>
      </c>
      <c r="E21" s="9"/>
      <c r="F21" s="9" t="s">
        <v>24</v>
      </c>
      <c r="G21" s="6" t="s">
        <v>35</v>
      </c>
      <c r="H21" s="6" t="s">
        <v>401</v>
      </c>
      <c r="I21" s="10" t="s">
        <v>62</v>
      </c>
      <c r="J21" s="7"/>
      <c r="K21" s="7"/>
      <c r="L21" s="7"/>
      <c r="M21" s="18">
        <v>1</v>
      </c>
      <c r="N21" s="18">
        <v>2958465</v>
      </c>
      <c r="O21" s="7"/>
      <c r="P21" s="7">
        <f t="shared" si="0"/>
        <v>3</v>
      </c>
    </row>
    <row r="22" spans="2:16">
      <c r="B22" s="9">
        <v>11010204</v>
      </c>
      <c r="C22" s="9">
        <v>11010204</v>
      </c>
      <c r="D22" s="9" t="s">
        <v>75</v>
      </c>
      <c r="E22" s="9"/>
      <c r="F22" s="9" t="s">
        <v>24</v>
      </c>
      <c r="G22" s="6" t="s">
        <v>35</v>
      </c>
      <c r="H22" s="6" t="s">
        <v>401</v>
      </c>
      <c r="I22" s="10" t="s">
        <v>62</v>
      </c>
      <c r="J22" s="7"/>
      <c r="K22" s="7"/>
      <c r="L22" s="7"/>
      <c r="M22" s="18">
        <v>1</v>
      </c>
      <c r="N22" s="18">
        <v>2958465</v>
      </c>
      <c r="O22" s="7"/>
      <c r="P22" s="7">
        <f t="shared" si="0"/>
        <v>3</v>
      </c>
    </row>
    <row r="23" spans="2:16">
      <c r="B23" s="9">
        <v>11010299</v>
      </c>
      <c r="C23" s="9">
        <v>11010299</v>
      </c>
      <c r="D23" s="9" t="s">
        <v>76</v>
      </c>
      <c r="E23" s="9"/>
      <c r="F23" s="9" t="s">
        <v>24</v>
      </c>
      <c r="G23" s="6" t="s">
        <v>35</v>
      </c>
      <c r="H23" s="6" t="s">
        <v>401</v>
      </c>
      <c r="I23" s="10" t="s">
        <v>62</v>
      </c>
      <c r="J23" s="7"/>
      <c r="K23" s="7"/>
      <c r="L23" s="7"/>
      <c r="M23" s="18">
        <v>1</v>
      </c>
      <c r="N23" s="18">
        <v>2958465</v>
      </c>
      <c r="O23" s="7"/>
      <c r="P23" s="7">
        <f t="shared" si="0"/>
        <v>3</v>
      </c>
    </row>
    <row r="24" spans="2:16">
      <c r="B24" s="9">
        <v>1121</v>
      </c>
      <c r="C24" s="9">
        <v>1121</v>
      </c>
      <c r="D24" s="9" t="s">
        <v>78</v>
      </c>
      <c r="E24" s="9"/>
      <c r="F24" s="9" t="s">
        <v>24</v>
      </c>
      <c r="G24" s="6" t="s">
        <v>35</v>
      </c>
      <c r="H24" s="6" t="s">
        <v>401</v>
      </c>
      <c r="I24" s="10" t="s">
        <v>62</v>
      </c>
      <c r="J24" s="7"/>
      <c r="K24" s="7"/>
      <c r="L24" s="7"/>
      <c r="M24" s="18">
        <v>1</v>
      </c>
      <c r="N24" s="18">
        <v>2958465</v>
      </c>
      <c r="O24" s="7"/>
      <c r="P24" s="7">
        <f t="shared" si="0"/>
        <v>1</v>
      </c>
    </row>
    <row r="25" spans="2:16">
      <c r="B25" s="9">
        <v>1122</v>
      </c>
      <c r="C25" s="9">
        <v>1122</v>
      </c>
      <c r="D25" s="9" t="s">
        <v>79</v>
      </c>
      <c r="E25" s="9"/>
      <c r="F25" s="9" t="s">
        <v>24</v>
      </c>
      <c r="G25" s="6" t="s">
        <v>35</v>
      </c>
      <c r="H25" s="6" t="s">
        <v>401</v>
      </c>
      <c r="I25" s="10" t="s">
        <v>62</v>
      </c>
      <c r="J25" s="7"/>
      <c r="K25" s="7"/>
      <c r="L25" s="7"/>
      <c r="M25" s="18">
        <v>1</v>
      </c>
      <c r="N25" s="18">
        <v>2958465</v>
      </c>
      <c r="O25" s="7"/>
      <c r="P25" s="7">
        <f t="shared" si="0"/>
        <v>1</v>
      </c>
    </row>
    <row r="26" spans="2:16">
      <c r="B26" s="9">
        <v>1123</v>
      </c>
      <c r="C26" s="9">
        <v>1123</v>
      </c>
      <c r="D26" s="9" t="s">
        <v>80</v>
      </c>
      <c r="E26" s="9"/>
      <c r="F26" s="9" t="s">
        <v>24</v>
      </c>
      <c r="G26" s="6" t="s">
        <v>35</v>
      </c>
      <c r="H26" s="6" t="s">
        <v>401</v>
      </c>
      <c r="I26" s="10" t="s">
        <v>62</v>
      </c>
      <c r="J26" s="7"/>
      <c r="K26" s="7"/>
      <c r="L26" s="7"/>
      <c r="M26" s="18">
        <v>1</v>
      </c>
      <c r="N26" s="18">
        <v>2958465</v>
      </c>
      <c r="O26" s="7"/>
      <c r="P26" s="7">
        <f t="shared" si="0"/>
        <v>1</v>
      </c>
    </row>
    <row r="27" spans="2:16">
      <c r="B27" s="9">
        <v>1131</v>
      </c>
      <c r="C27" s="9">
        <v>1131</v>
      </c>
      <c r="D27" s="9" t="s">
        <v>81</v>
      </c>
      <c r="E27" s="9"/>
      <c r="F27" s="9" t="s">
        <v>24</v>
      </c>
      <c r="G27" s="6" t="s">
        <v>35</v>
      </c>
      <c r="H27" s="6" t="s">
        <v>401</v>
      </c>
      <c r="I27" s="10" t="s">
        <v>62</v>
      </c>
      <c r="J27" s="7"/>
      <c r="K27" s="7"/>
      <c r="L27" s="7"/>
      <c r="M27" s="18">
        <v>1</v>
      </c>
      <c r="N27" s="18">
        <v>2958465</v>
      </c>
      <c r="O27" s="7"/>
      <c r="P27" s="7">
        <f t="shared" si="0"/>
        <v>1</v>
      </c>
    </row>
    <row r="28" spans="2:16">
      <c r="B28" s="9">
        <v>1132</v>
      </c>
      <c r="C28" s="9">
        <v>1132</v>
      </c>
      <c r="D28" s="9" t="s">
        <v>82</v>
      </c>
      <c r="E28" s="9"/>
      <c r="F28" s="9" t="s">
        <v>24</v>
      </c>
      <c r="G28" s="6" t="s">
        <v>35</v>
      </c>
      <c r="H28" s="6" t="s">
        <v>401</v>
      </c>
      <c r="I28" s="10" t="s">
        <v>62</v>
      </c>
      <c r="J28" s="7"/>
      <c r="K28" s="7"/>
      <c r="L28" s="7"/>
      <c r="M28" s="18">
        <v>1</v>
      </c>
      <c r="N28" s="18">
        <v>2958465</v>
      </c>
      <c r="O28" s="7"/>
      <c r="P28" s="7">
        <f t="shared" si="0"/>
        <v>1</v>
      </c>
    </row>
    <row r="29" spans="2:16">
      <c r="B29" s="9">
        <v>1221</v>
      </c>
      <c r="C29" s="9">
        <v>1221</v>
      </c>
      <c r="D29" s="9" t="s">
        <v>83</v>
      </c>
      <c r="E29" s="9"/>
      <c r="F29" s="9" t="s">
        <v>24</v>
      </c>
      <c r="G29" s="6" t="s">
        <v>35</v>
      </c>
      <c r="H29" s="6" t="s">
        <v>401</v>
      </c>
      <c r="I29" s="10" t="s">
        <v>62</v>
      </c>
      <c r="J29" s="7"/>
      <c r="K29" s="7"/>
      <c r="L29" s="7"/>
      <c r="M29" s="18">
        <v>1</v>
      </c>
      <c r="N29" s="18">
        <v>2958465</v>
      </c>
      <c r="O29" s="7"/>
      <c r="P29" s="7">
        <f t="shared" si="0"/>
        <v>1</v>
      </c>
    </row>
    <row r="30" spans="2:16">
      <c r="B30" s="9">
        <v>1231</v>
      </c>
      <c r="C30" s="9">
        <v>1231</v>
      </c>
      <c r="D30" s="9" t="s">
        <v>36</v>
      </c>
      <c r="E30" s="9"/>
      <c r="F30" s="9" t="s">
        <v>24</v>
      </c>
      <c r="G30" s="6" t="s">
        <v>36</v>
      </c>
      <c r="H30" s="6" t="s">
        <v>401</v>
      </c>
      <c r="I30" s="10" t="s">
        <v>84</v>
      </c>
      <c r="J30" s="7"/>
      <c r="K30" s="7"/>
      <c r="L30" s="7"/>
      <c r="M30" s="18">
        <v>1</v>
      </c>
      <c r="N30" s="18">
        <v>2958465</v>
      </c>
      <c r="O30" s="7"/>
      <c r="P30" s="7">
        <f t="shared" si="0"/>
        <v>1</v>
      </c>
    </row>
    <row r="31" spans="2:16">
      <c r="B31" s="9">
        <v>123101</v>
      </c>
      <c r="C31" s="9">
        <v>123101</v>
      </c>
      <c r="D31" s="9" t="s">
        <v>85</v>
      </c>
      <c r="E31" s="9"/>
      <c r="F31" s="9" t="s">
        <v>24</v>
      </c>
      <c r="G31" s="6" t="s">
        <v>36</v>
      </c>
      <c r="H31" s="6" t="s">
        <v>401</v>
      </c>
      <c r="I31" s="10" t="s">
        <v>84</v>
      </c>
      <c r="J31" s="7"/>
      <c r="K31" s="7"/>
      <c r="L31" s="7"/>
      <c r="M31" s="18">
        <v>1</v>
      </c>
      <c r="N31" s="18">
        <v>2958465</v>
      </c>
      <c r="O31" s="7"/>
      <c r="P31" s="7">
        <f t="shared" si="0"/>
        <v>2</v>
      </c>
    </row>
    <row r="32" spans="2:16">
      <c r="B32" s="9">
        <v>123102</v>
      </c>
      <c r="C32" s="9">
        <v>123102</v>
      </c>
      <c r="D32" s="9" t="s">
        <v>86</v>
      </c>
      <c r="E32" s="9"/>
      <c r="F32" s="9" t="s">
        <v>24</v>
      </c>
      <c r="G32" s="6" t="s">
        <v>36</v>
      </c>
      <c r="H32" s="6" t="s">
        <v>401</v>
      </c>
      <c r="I32" s="10" t="s">
        <v>84</v>
      </c>
      <c r="J32" s="7"/>
      <c r="K32" s="7"/>
      <c r="L32" s="7"/>
      <c r="M32" s="18">
        <v>1</v>
      </c>
      <c r="N32" s="18">
        <v>2958465</v>
      </c>
      <c r="O32" s="7"/>
      <c r="P32" s="7">
        <f t="shared" si="0"/>
        <v>2</v>
      </c>
    </row>
    <row r="33" spans="2:16">
      <c r="B33" s="9">
        <v>1321</v>
      </c>
      <c r="C33" s="9">
        <v>1321</v>
      </c>
      <c r="D33" s="9" t="s">
        <v>87</v>
      </c>
      <c r="E33" s="9"/>
      <c r="F33" s="9" t="s">
        <v>24</v>
      </c>
      <c r="G33" s="6" t="s">
        <v>37</v>
      </c>
      <c r="H33" s="6" t="s">
        <v>401</v>
      </c>
      <c r="I33" s="10" t="s">
        <v>62</v>
      </c>
      <c r="J33" s="7"/>
      <c r="K33" s="7"/>
      <c r="L33" s="7"/>
      <c r="M33" s="18">
        <v>1</v>
      </c>
      <c r="N33" s="18">
        <v>2958465</v>
      </c>
      <c r="O33" s="7"/>
      <c r="P33" s="7">
        <f t="shared" si="0"/>
        <v>1</v>
      </c>
    </row>
    <row r="34" spans="2:16">
      <c r="B34" s="9">
        <v>1401</v>
      </c>
      <c r="C34" s="9">
        <v>1401</v>
      </c>
      <c r="D34" s="9" t="s">
        <v>88</v>
      </c>
      <c r="E34" s="9"/>
      <c r="F34" s="9" t="s">
        <v>24</v>
      </c>
      <c r="G34" s="6" t="s">
        <v>37</v>
      </c>
      <c r="H34" s="6" t="s">
        <v>401</v>
      </c>
      <c r="I34" s="10" t="s">
        <v>62</v>
      </c>
      <c r="J34" s="7"/>
      <c r="K34" s="7"/>
      <c r="L34" s="7"/>
      <c r="M34" s="18">
        <v>1</v>
      </c>
      <c r="N34" s="18">
        <v>2958465</v>
      </c>
      <c r="O34" s="7"/>
      <c r="P34" s="7">
        <f t="shared" si="0"/>
        <v>1</v>
      </c>
    </row>
    <row r="35" spans="2:16">
      <c r="B35" s="9">
        <v>1402</v>
      </c>
      <c r="C35" s="9">
        <v>1402</v>
      </c>
      <c r="D35" s="9" t="s">
        <v>89</v>
      </c>
      <c r="E35" s="9"/>
      <c r="F35" s="9" t="s">
        <v>24</v>
      </c>
      <c r="G35" s="6" t="s">
        <v>37</v>
      </c>
      <c r="H35" s="6" t="s">
        <v>401</v>
      </c>
      <c r="I35" s="10" t="s">
        <v>62</v>
      </c>
      <c r="J35" s="7"/>
      <c r="K35" s="7"/>
      <c r="L35" s="7"/>
      <c r="M35" s="18">
        <v>1</v>
      </c>
      <c r="N35" s="18">
        <v>2958465</v>
      </c>
      <c r="O35" s="7"/>
      <c r="P35" s="7">
        <f t="shared" si="0"/>
        <v>1</v>
      </c>
    </row>
    <row r="36" spans="2:16">
      <c r="B36" s="9">
        <v>1403</v>
      </c>
      <c r="C36" s="9">
        <v>1403</v>
      </c>
      <c r="D36" s="9" t="s">
        <v>90</v>
      </c>
      <c r="E36" s="9"/>
      <c r="F36" s="9" t="s">
        <v>24</v>
      </c>
      <c r="G36" s="6" t="s">
        <v>37</v>
      </c>
      <c r="H36" s="6" t="s">
        <v>401</v>
      </c>
      <c r="I36" s="10" t="s">
        <v>62</v>
      </c>
      <c r="J36" s="7"/>
      <c r="K36" s="7"/>
      <c r="L36" s="7"/>
      <c r="M36" s="18">
        <v>1</v>
      </c>
      <c r="N36" s="18">
        <v>2958465</v>
      </c>
      <c r="O36" s="7"/>
      <c r="P36" s="7">
        <f t="shared" si="0"/>
        <v>1</v>
      </c>
    </row>
    <row r="37" spans="2:16">
      <c r="B37" s="9">
        <v>1404</v>
      </c>
      <c r="C37" s="9">
        <v>1404</v>
      </c>
      <c r="D37" s="9" t="s">
        <v>91</v>
      </c>
      <c r="E37" s="9"/>
      <c r="F37" s="9" t="s">
        <v>24</v>
      </c>
      <c r="G37" s="6" t="s">
        <v>37</v>
      </c>
      <c r="H37" s="6" t="s">
        <v>401</v>
      </c>
      <c r="I37" s="10" t="s">
        <v>62</v>
      </c>
      <c r="J37" s="7"/>
      <c r="K37" s="7"/>
      <c r="L37" s="7"/>
      <c r="M37" s="18">
        <v>1</v>
      </c>
      <c r="N37" s="18">
        <v>2958465</v>
      </c>
      <c r="O37" s="7"/>
      <c r="P37" s="7">
        <f t="shared" si="0"/>
        <v>1</v>
      </c>
    </row>
    <row r="38" spans="2:16">
      <c r="B38" s="9">
        <v>1405</v>
      </c>
      <c r="C38" s="9">
        <v>1405</v>
      </c>
      <c r="D38" s="9" t="s">
        <v>92</v>
      </c>
      <c r="E38" s="9"/>
      <c r="F38" s="9" t="s">
        <v>24</v>
      </c>
      <c r="G38" s="6" t="s">
        <v>37</v>
      </c>
      <c r="H38" s="6" t="s">
        <v>401</v>
      </c>
      <c r="I38" s="10" t="s">
        <v>62</v>
      </c>
      <c r="J38" s="7"/>
      <c r="K38" s="7"/>
      <c r="L38" s="7"/>
      <c r="M38" s="18">
        <v>1</v>
      </c>
      <c r="N38" s="18">
        <v>2958465</v>
      </c>
      <c r="O38" s="7"/>
      <c r="P38" s="7">
        <f t="shared" si="0"/>
        <v>1</v>
      </c>
    </row>
    <row r="39" spans="2:16">
      <c r="B39" s="9">
        <v>1406</v>
      </c>
      <c r="C39" s="9">
        <v>1406</v>
      </c>
      <c r="D39" s="9" t="s">
        <v>93</v>
      </c>
      <c r="E39" s="9"/>
      <c r="F39" s="9" t="s">
        <v>24</v>
      </c>
      <c r="G39" s="6" t="s">
        <v>37</v>
      </c>
      <c r="H39" s="6" t="s">
        <v>401</v>
      </c>
      <c r="I39" s="10" t="s">
        <v>62</v>
      </c>
      <c r="J39" s="7"/>
      <c r="K39" s="7"/>
      <c r="L39" s="7"/>
      <c r="M39" s="18">
        <v>1</v>
      </c>
      <c r="N39" s="18">
        <v>2958465</v>
      </c>
      <c r="O39" s="7"/>
      <c r="P39" s="7">
        <f t="shared" si="0"/>
        <v>1</v>
      </c>
    </row>
    <row r="40" spans="2:16">
      <c r="B40" s="9">
        <v>1407</v>
      </c>
      <c r="C40" s="9">
        <v>1407</v>
      </c>
      <c r="D40" s="9" t="s">
        <v>94</v>
      </c>
      <c r="E40" s="9"/>
      <c r="F40" s="9" t="s">
        <v>24</v>
      </c>
      <c r="G40" s="6" t="s">
        <v>37</v>
      </c>
      <c r="H40" s="6" t="s">
        <v>401</v>
      </c>
      <c r="I40" s="10" t="s">
        <v>84</v>
      </c>
      <c r="J40" s="7"/>
      <c r="K40" s="7"/>
      <c r="L40" s="7"/>
      <c r="M40" s="18">
        <v>1</v>
      </c>
      <c r="N40" s="18">
        <v>2958465</v>
      </c>
      <c r="O40" s="7"/>
      <c r="P40" s="7">
        <f t="shared" si="0"/>
        <v>1</v>
      </c>
    </row>
    <row r="41" spans="2:16">
      <c r="B41" s="9">
        <v>1408</v>
      </c>
      <c r="C41" s="9">
        <v>1408</v>
      </c>
      <c r="D41" s="9" t="s">
        <v>95</v>
      </c>
      <c r="E41" s="9"/>
      <c r="F41" s="9" t="s">
        <v>24</v>
      </c>
      <c r="G41" s="6" t="s">
        <v>37</v>
      </c>
      <c r="H41" s="6" t="s">
        <v>401</v>
      </c>
      <c r="I41" s="10" t="s">
        <v>62</v>
      </c>
      <c r="J41" s="7"/>
      <c r="K41" s="7"/>
      <c r="L41" s="7"/>
      <c r="M41" s="18">
        <v>1</v>
      </c>
      <c r="N41" s="18">
        <v>2958465</v>
      </c>
      <c r="O41" s="7"/>
      <c r="P41" s="7">
        <f t="shared" si="0"/>
        <v>1</v>
      </c>
    </row>
    <row r="42" spans="2:16">
      <c r="B42" s="9">
        <v>1411</v>
      </c>
      <c r="C42" s="9">
        <v>1411</v>
      </c>
      <c r="D42" s="9" t="s">
        <v>96</v>
      </c>
      <c r="E42" s="9"/>
      <c r="F42" s="9" t="s">
        <v>24</v>
      </c>
      <c r="G42" s="6" t="s">
        <v>37</v>
      </c>
      <c r="H42" s="6" t="s">
        <v>401</v>
      </c>
      <c r="I42" s="10" t="s">
        <v>62</v>
      </c>
      <c r="J42" s="7"/>
      <c r="K42" s="7"/>
      <c r="L42" s="7"/>
      <c r="M42" s="18">
        <v>1</v>
      </c>
      <c r="N42" s="18">
        <v>2958465</v>
      </c>
      <c r="O42" s="7"/>
      <c r="P42" s="7">
        <f t="shared" si="0"/>
        <v>1</v>
      </c>
    </row>
    <row r="43" spans="2:16">
      <c r="B43" s="9">
        <v>1471</v>
      </c>
      <c r="C43" s="9">
        <v>1471</v>
      </c>
      <c r="D43" s="9" t="s">
        <v>97</v>
      </c>
      <c r="E43" s="9"/>
      <c r="F43" s="9" t="s">
        <v>24</v>
      </c>
      <c r="G43" s="6" t="s">
        <v>37</v>
      </c>
      <c r="H43" s="6" t="s">
        <v>401</v>
      </c>
      <c r="I43" s="10" t="s">
        <v>84</v>
      </c>
      <c r="J43" s="7"/>
      <c r="K43" s="7"/>
      <c r="L43" s="7"/>
      <c r="M43" s="18">
        <v>1</v>
      </c>
      <c r="N43" s="18">
        <v>2958465</v>
      </c>
      <c r="O43" s="7"/>
      <c r="P43" s="7">
        <f t="shared" si="0"/>
        <v>1</v>
      </c>
    </row>
    <row r="44" spans="2:16">
      <c r="B44" s="9">
        <v>1501</v>
      </c>
      <c r="C44" s="9">
        <v>1501</v>
      </c>
      <c r="D44" s="9" t="s">
        <v>98</v>
      </c>
      <c r="E44" s="9"/>
      <c r="F44" s="9" t="s">
        <v>24</v>
      </c>
      <c r="G44" s="6" t="s">
        <v>38</v>
      </c>
      <c r="H44" s="6" t="s">
        <v>401</v>
      </c>
      <c r="I44" s="10" t="s">
        <v>62</v>
      </c>
      <c r="J44" s="7"/>
      <c r="K44" s="7"/>
      <c r="L44" s="7"/>
      <c r="M44" s="18">
        <v>1</v>
      </c>
      <c r="N44" s="18">
        <v>2958465</v>
      </c>
      <c r="O44" s="7"/>
      <c r="P44" s="7">
        <f t="shared" si="0"/>
        <v>1</v>
      </c>
    </row>
    <row r="45" spans="2:16">
      <c r="B45" s="9">
        <v>150101</v>
      </c>
      <c r="C45" s="9">
        <v>150101</v>
      </c>
      <c r="D45" s="9" t="s">
        <v>99</v>
      </c>
      <c r="E45" s="9"/>
      <c r="F45" s="9" t="s">
        <v>24</v>
      </c>
      <c r="G45" s="6" t="s">
        <v>38</v>
      </c>
      <c r="H45" s="6" t="s">
        <v>401</v>
      </c>
      <c r="I45" s="10" t="s">
        <v>62</v>
      </c>
      <c r="J45" s="7"/>
      <c r="K45" s="7"/>
      <c r="L45" s="7"/>
      <c r="M45" s="18">
        <v>1</v>
      </c>
      <c r="N45" s="18">
        <v>2958465</v>
      </c>
      <c r="O45" s="7"/>
      <c r="P45" s="7">
        <f t="shared" si="0"/>
        <v>2</v>
      </c>
    </row>
    <row r="46" spans="2:16">
      <c r="B46" s="9">
        <v>150102</v>
      </c>
      <c r="C46" s="9">
        <v>150102</v>
      </c>
      <c r="D46" s="9" t="s">
        <v>100</v>
      </c>
      <c r="E46" s="9"/>
      <c r="F46" s="9" t="s">
        <v>24</v>
      </c>
      <c r="G46" s="6" t="s">
        <v>38</v>
      </c>
      <c r="H46" s="6" t="s">
        <v>401</v>
      </c>
      <c r="I46" s="10" t="s">
        <v>62</v>
      </c>
      <c r="J46" s="7"/>
      <c r="K46" s="7"/>
      <c r="L46" s="7"/>
      <c r="M46" s="18">
        <v>1</v>
      </c>
      <c r="N46" s="18">
        <v>2958465</v>
      </c>
      <c r="O46" s="7"/>
      <c r="P46" s="7">
        <f t="shared" si="0"/>
        <v>2</v>
      </c>
    </row>
    <row r="47" spans="2:16">
      <c r="B47" s="9">
        <v>150103</v>
      </c>
      <c r="C47" s="9">
        <v>150103</v>
      </c>
      <c r="D47" s="9" t="s">
        <v>101</v>
      </c>
      <c r="E47" s="9"/>
      <c r="F47" s="9" t="s">
        <v>24</v>
      </c>
      <c r="G47" s="6" t="s">
        <v>38</v>
      </c>
      <c r="H47" s="6" t="s">
        <v>401</v>
      </c>
      <c r="I47" s="10" t="s">
        <v>62</v>
      </c>
      <c r="J47" s="7"/>
      <c r="K47" s="7"/>
      <c r="L47" s="7"/>
      <c r="M47" s="18">
        <v>1</v>
      </c>
      <c r="N47" s="18">
        <v>2958465</v>
      </c>
      <c r="O47" s="7"/>
      <c r="P47" s="7">
        <f t="shared" si="0"/>
        <v>2</v>
      </c>
    </row>
    <row r="48" spans="2:16">
      <c r="B48" s="9">
        <v>1502</v>
      </c>
      <c r="C48" s="9">
        <v>1502</v>
      </c>
      <c r="D48" s="9" t="s">
        <v>102</v>
      </c>
      <c r="E48" s="9"/>
      <c r="F48" s="9" t="s">
        <v>24</v>
      </c>
      <c r="G48" s="6" t="s">
        <v>38</v>
      </c>
      <c r="H48" s="6" t="s">
        <v>401</v>
      </c>
      <c r="I48" s="10" t="s">
        <v>84</v>
      </c>
      <c r="J48" s="7"/>
      <c r="K48" s="7"/>
      <c r="L48" s="7"/>
      <c r="M48" s="18">
        <v>1</v>
      </c>
      <c r="N48" s="18">
        <v>2958465</v>
      </c>
      <c r="O48" s="7"/>
      <c r="P48" s="7">
        <f t="shared" si="0"/>
        <v>1</v>
      </c>
    </row>
    <row r="49" spans="2:16">
      <c r="B49" s="9">
        <v>1503</v>
      </c>
      <c r="C49" s="9">
        <v>1503</v>
      </c>
      <c r="D49" s="9" t="s">
        <v>103</v>
      </c>
      <c r="E49" s="9"/>
      <c r="F49" s="9" t="s">
        <v>24</v>
      </c>
      <c r="G49" s="6" t="s">
        <v>38</v>
      </c>
      <c r="H49" s="6" t="s">
        <v>401</v>
      </c>
      <c r="I49" s="10" t="s">
        <v>62</v>
      </c>
      <c r="J49" s="7"/>
      <c r="K49" s="7"/>
      <c r="L49" s="7"/>
      <c r="M49" s="18">
        <v>1</v>
      </c>
      <c r="N49" s="18">
        <v>2958465</v>
      </c>
      <c r="O49" s="7"/>
      <c r="P49" s="7">
        <f t="shared" si="0"/>
        <v>1</v>
      </c>
    </row>
    <row r="50" spans="2:16">
      <c r="B50" s="9">
        <v>1511</v>
      </c>
      <c r="C50" s="9">
        <v>1511</v>
      </c>
      <c r="D50" s="9" t="s">
        <v>104</v>
      </c>
      <c r="E50" s="9"/>
      <c r="F50" s="9" t="s">
        <v>24</v>
      </c>
      <c r="G50" s="6" t="s">
        <v>38</v>
      </c>
      <c r="H50" s="6" t="s">
        <v>401</v>
      </c>
      <c r="I50" s="10" t="s">
        <v>62</v>
      </c>
      <c r="J50" s="7"/>
      <c r="K50" s="7"/>
      <c r="L50" s="7"/>
      <c r="M50" s="18">
        <v>1</v>
      </c>
      <c r="N50" s="18">
        <v>2958465</v>
      </c>
      <c r="O50" s="7"/>
      <c r="P50" s="7">
        <f t="shared" si="0"/>
        <v>1</v>
      </c>
    </row>
    <row r="51" spans="2:16">
      <c r="B51" s="9">
        <v>151101</v>
      </c>
      <c r="C51" s="9">
        <v>151101</v>
      </c>
      <c r="D51" s="9" t="s">
        <v>99</v>
      </c>
      <c r="E51" s="9"/>
      <c r="F51" s="9" t="s">
        <v>24</v>
      </c>
      <c r="G51" s="6" t="s">
        <v>38</v>
      </c>
      <c r="H51" s="6" t="s">
        <v>401</v>
      </c>
      <c r="I51" s="10" t="s">
        <v>62</v>
      </c>
      <c r="J51" s="7"/>
      <c r="K51" s="7"/>
      <c r="L51" s="7"/>
      <c r="M51" s="18">
        <v>1</v>
      </c>
      <c r="N51" s="18">
        <v>2958465</v>
      </c>
      <c r="O51" s="7"/>
      <c r="P51" s="7">
        <f t="shared" si="0"/>
        <v>2</v>
      </c>
    </row>
    <row r="52" spans="2:16">
      <c r="B52" s="9">
        <v>151102</v>
      </c>
      <c r="C52" s="9">
        <v>151102</v>
      </c>
      <c r="D52" s="9" t="s">
        <v>105</v>
      </c>
      <c r="E52" s="9"/>
      <c r="F52" s="9" t="s">
        <v>24</v>
      </c>
      <c r="G52" s="6" t="s">
        <v>38</v>
      </c>
      <c r="H52" s="6" t="s">
        <v>401</v>
      </c>
      <c r="I52" s="10" t="s">
        <v>62</v>
      </c>
      <c r="J52" s="7"/>
      <c r="K52" s="7"/>
      <c r="L52" s="7"/>
      <c r="M52" s="18">
        <v>1</v>
      </c>
      <c r="N52" s="18">
        <v>2958465</v>
      </c>
      <c r="O52" s="7"/>
      <c r="P52" s="7">
        <f t="shared" si="0"/>
        <v>2</v>
      </c>
    </row>
    <row r="53" spans="2:16">
      <c r="B53" s="9">
        <v>151103</v>
      </c>
      <c r="C53" s="9">
        <v>151103</v>
      </c>
      <c r="D53" s="9" t="s">
        <v>106</v>
      </c>
      <c r="E53" s="9"/>
      <c r="F53" s="9" t="s">
        <v>24</v>
      </c>
      <c r="G53" s="6" t="s">
        <v>38</v>
      </c>
      <c r="H53" s="6" t="s">
        <v>401</v>
      </c>
      <c r="I53" s="10" t="s">
        <v>62</v>
      </c>
      <c r="J53" s="7"/>
      <c r="K53" s="7"/>
      <c r="L53" s="7"/>
      <c r="M53" s="18">
        <v>1</v>
      </c>
      <c r="N53" s="18">
        <v>2958465</v>
      </c>
      <c r="O53" s="7"/>
      <c r="P53" s="7">
        <f t="shared" si="0"/>
        <v>2</v>
      </c>
    </row>
    <row r="54" spans="2:16">
      <c r="B54" s="9">
        <v>1512</v>
      </c>
      <c r="C54" s="9">
        <v>1512</v>
      </c>
      <c r="D54" s="9" t="s">
        <v>107</v>
      </c>
      <c r="E54" s="9"/>
      <c r="F54" s="9" t="s">
        <v>24</v>
      </c>
      <c r="G54" s="6" t="s">
        <v>38</v>
      </c>
      <c r="H54" s="6" t="s">
        <v>401</v>
      </c>
      <c r="I54" s="10" t="s">
        <v>84</v>
      </c>
      <c r="J54" s="7"/>
      <c r="K54" s="7"/>
      <c r="L54" s="7"/>
      <c r="M54" s="18">
        <v>1</v>
      </c>
      <c r="N54" s="18">
        <v>2958465</v>
      </c>
      <c r="O54" s="7"/>
      <c r="P54" s="7">
        <f t="shared" si="0"/>
        <v>1</v>
      </c>
    </row>
    <row r="55" spans="2:16">
      <c r="B55" s="9">
        <v>1521</v>
      </c>
      <c r="C55" s="9">
        <v>1521</v>
      </c>
      <c r="D55" s="9" t="s">
        <v>108</v>
      </c>
      <c r="E55" s="9"/>
      <c r="F55" s="9" t="s">
        <v>24</v>
      </c>
      <c r="G55" s="6" t="s">
        <v>38</v>
      </c>
      <c r="H55" s="6" t="s">
        <v>401</v>
      </c>
      <c r="I55" s="10" t="s">
        <v>62</v>
      </c>
      <c r="J55" s="7"/>
      <c r="K55" s="7"/>
      <c r="L55" s="7"/>
      <c r="M55" s="18">
        <v>1</v>
      </c>
      <c r="N55" s="18">
        <v>2958465</v>
      </c>
      <c r="O55" s="7"/>
      <c r="P55" s="7">
        <f t="shared" si="0"/>
        <v>1</v>
      </c>
    </row>
    <row r="56" spans="2:16">
      <c r="B56" s="9">
        <v>152101</v>
      </c>
      <c r="C56" s="9">
        <v>152101</v>
      </c>
      <c r="D56" s="9" t="s">
        <v>109</v>
      </c>
      <c r="E56" s="9"/>
      <c r="F56" s="9" t="s">
        <v>24</v>
      </c>
      <c r="G56" s="6" t="s">
        <v>38</v>
      </c>
      <c r="H56" s="6" t="s">
        <v>401</v>
      </c>
      <c r="I56" s="10" t="s">
        <v>62</v>
      </c>
      <c r="J56" s="7"/>
      <c r="K56" s="7"/>
      <c r="L56" s="7"/>
      <c r="M56" s="18">
        <v>1</v>
      </c>
      <c r="N56" s="18">
        <v>2958465</v>
      </c>
      <c r="O56" s="7"/>
      <c r="P56" s="7">
        <f t="shared" si="0"/>
        <v>2</v>
      </c>
    </row>
    <row r="57" spans="2:16">
      <c r="B57" s="9">
        <v>152102</v>
      </c>
      <c r="C57" s="9">
        <v>152102</v>
      </c>
      <c r="D57" s="9" t="s">
        <v>110</v>
      </c>
      <c r="E57" s="9"/>
      <c r="F57" s="9" t="s">
        <v>24</v>
      </c>
      <c r="G57" s="6" t="s">
        <v>38</v>
      </c>
      <c r="H57" s="6" t="s">
        <v>401</v>
      </c>
      <c r="I57" s="10" t="s">
        <v>62</v>
      </c>
      <c r="J57" s="7"/>
      <c r="K57" s="7"/>
      <c r="L57" s="7"/>
      <c r="M57" s="18">
        <v>1</v>
      </c>
      <c r="N57" s="18">
        <v>2958465</v>
      </c>
      <c r="O57" s="7"/>
      <c r="P57" s="7">
        <f t="shared" si="0"/>
        <v>2</v>
      </c>
    </row>
    <row r="58" spans="2:16">
      <c r="B58" s="9">
        <v>1531</v>
      </c>
      <c r="C58" s="9">
        <v>1531</v>
      </c>
      <c r="D58" s="9" t="s">
        <v>111</v>
      </c>
      <c r="E58" s="9"/>
      <c r="F58" s="9" t="s">
        <v>24</v>
      </c>
      <c r="G58" s="6" t="s">
        <v>38</v>
      </c>
      <c r="H58" s="6" t="s">
        <v>401</v>
      </c>
      <c r="I58" s="10" t="s">
        <v>62</v>
      </c>
      <c r="J58" s="7"/>
      <c r="K58" s="7"/>
      <c r="L58" s="7"/>
      <c r="M58" s="18">
        <v>1</v>
      </c>
      <c r="N58" s="18">
        <v>2958465</v>
      </c>
      <c r="O58" s="7"/>
      <c r="P58" s="7">
        <f t="shared" si="0"/>
        <v>1</v>
      </c>
    </row>
    <row r="59" spans="2:16">
      <c r="B59" s="9">
        <v>1532</v>
      </c>
      <c r="C59" s="9">
        <v>1532</v>
      </c>
      <c r="D59" s="9" t="s">
        <v>112</v>
      </c>
      <c r="E59" s="9"/>
      <c r="F59" s="9" t="s">
        <v>24</v>
      </c>
      <c r="G59" s="6" t="s">
        <v>38</v>
      </c>
      <c r="H59" s="6" t="s">
        <v>401</v>
      </c>
      <c r="I59" s="10" t="s">
        <v>62</v>
      </c>
      <c r="J59" s="7"/>
      <c r="K59" s="7"/>
      <c r="L59" s="7"/>
      <c r="M59" s="18">
        <v>1</v>
      </c>
      <c r="N59" s="18">
        <v>2958465</v>
      </c>
      <c r="O59" s="7"/>
      <c r="P59" s="7">
        <f t="shared" si="0"/>
        <v>1</v>
      </c>
    </row>
    <row r="60" spans="2:16">
      <c r="B60" s="9">
        <v>1601</v>
      </c>
      <c r="C60" s="9">
        <v>1601</v>
      </c>
      <c r="D60" s="9" t="s">
        <v>39</v>
      </c>
      <c r="E60" s="9"/>
      <c r="F60" s="9" t="s">
        <v>24</v>
      </c>
      <c r="G60" s="6" t="s">
        <v>39</v>
      </c>
      <c r="H60" s="6" t="s">
        <v>401</v>
      </c>
      <c r="I60" s="10" t="s">
        <v>62</v>
      </c>
      <c r="J60" s="7"/>
      <c r="K60" s="7"/>
      <c r="L60" s="7"/>
      <c r="M60" s="18">
        <v>1</v>
      </c>
      <c r="N60" s="18">
        <v>2958465</v>
      </c>
      <c r="O60" s="7"/>
      <c r="P60" s="7">
        <f t="shared" si="0"/>
        <v>1</v>
      </c>
    </row>
    <row r="61" spans="2:16">
      <c r="B61" s="9">
        <v>1602</v>
      </c>
      <c r="C61" s="9">
        <v>1602</v>
      </c>
      <c r="D61" s="9" t="s">
        <v>40</v>
      </c>
      <c r="E61" s="9"/>
      <c r="F61" s="9" t="s">
        <v>24</v>
      </c>
      <c r="G61" s="6" t="s">
        <v>40</v>
      </c>
      <c r="H61" s="6" t="s">
        <v>401</v>
      </c>
      <c r="I61" s="10" t="s">
        <v>84</v>
      </c>
      <c r="J61" s="7"/>
      <c r="K61" s="7"/>
      <c r="L61" s="7"/>
      <c r="M61" s="18">
        <v>1</v>
      </c>
      <c r="N61" s="18">
        <v>2958465</v>
      </c>
      <c r="O61" s="7"/>
      <c r="P61" s="7">
        <f t="shared" si="0"/>
        <v>1</v>
      </c>
    </row>
    <row r="62" spans="2:16">
      <c r="B62" s="9">
        <v>1603</v>
      </c>
      <c r="C62" s="9">
        <v>1603</v>
      </c>
      <c r="D62" s="9" t="s">
        <v>113</v>
      </c>
      <c r="E62" s="9"/>
      <c r="F62" s="9" t="s">
        <v>24</v>
      </c>
      <c r="G62" s="6" t="s">
        <v>39</v>
      </c>
      <c r="H62" s="6" t="s">
        <v>401</v>
      </c>
      <c r="I62" s="10" t="s">
        <v>84</v>
      </c>
      <c r="J62" s="7"/>
      <c r="K62" s="7"/>
      <c r="L62" s="7"/>
      <c r="M62" s="18">
        <v>1</v>
      </c>
      <c r="N62" s="18">
        <v>2958465</v>
      </c>
      <c r="O62" s="7"/>
      <c r="P62" s="7">
        <f t="shared" si="0"/>
        <v>1</v>
      </c>
    </row>
    <row r="63" spans="2:16">
      <c r="B63" s="11">
        <v>160401</v>
      </c>
      <c r="C63" s="11">
        <v>160401</v>
      </c>
      <c r="D63" s="11" t="s">
        <v>114</v>
      </c>
      <c r="E63" s="11"/>
      <c r="F63" s="9" t="s">
        <v>24</v>
      </c>
      <c r="G63" s="8" t="s">
        <v>39</v>
      </c>
      <c r="H63" s="6" t="s">
        <v>401</v>
      </c>
      <c r="I63" s="12" t="s">
        <v>62</v>
      </c>
      <c r="J63" s="7"/>
      <c r="K63" s="7"/>
      <c r="L63" s="7"/>
      <c r="M63" s="18">
        <v>1</v>
      </c>
      <c r="N63" s="18">
        <v>2958465</v>
      </c>
      <c r="O63" s="7"/>
      <c r="P63" s="7">
        <f t="shared" si="0"/>
        <v>2</v>
      </c>
    </row>
    <row r="64" spans="2:16">
      <c r="B64" s="11">
        <v>160402</v>
      </c>
      <c r="C64" s="11">
        <v>160402</v>
      </c>
      <c r="D64" s="11" t="s">
        <v>115</v>
      </c>
      <c r="E64" s="11"/>
      <c r="F64" s="9" t="s">
        <v>24</v>
      </c>
      <c r="G64" s="8" t="s">
        <v>39</v>
      </c>
      <c r="H64" s="6" t="s">
        <v>401</v>
      </c>
      <c r="I64" s="12" t="s">
        <v>62</v>
      </c>
      <c r="J64" s="7"/>
      <c r="K64" s="7"/>
      <c r="L64" s="7"/>
      <c r="M64" s="18">
        <v>1</v>
      </c>
      <c r="N64" s="18">
        <v>2958465</v>
      </c>
      <c r="O64" s="7"/>
      <c r="P64" s="7">
        <f t="shared" si="0"/>
        <v>2</v>
      </c>
    </row>
    <row r="65" spans="2:16">
      <c r="B65" s="11">
        <v>160403</v>
      </c>
      <c r="C65" s="11">
        <v>160403</v>
      </c>
      <c r="D65" s="11" t="s">
        <v>116</v>
      </c>
      <c r="E65" s="11"/>
      <c r="F65" s="9" t="s">
        <v>24</v>
      </c>
      <c r="G65" s="8" t="s">
        <v>39</v>
      </c>
      <c r="H65" s="6" t="s">
        <v>401</v>
      </c>
      <c r="I65" s="12" t="s">
        <v>62</v>
      </c>
      <c r="J65" s="7"/>
      <c r="K65" s="7"/>
      <c r="L65" s="7"/>
      <c r="M65" s="18">
        <v>1</v>
      </c>
      <c r="N65" s="18">
        <v>2958465</v>
      </c>
      <c r="O65" s="7"/>
      <c r="P65" s="7">
        <f t="shared" si="0"/>
        <v>2</v>
      </c>
    </row>
    <row r="66" spans="2:16">
      <c r="B66" s="11">
        <v>160404</v>
      </c>
      <c r="C66" s="11">
        <v>160404</v>
      </c>
      <c r="D66" s="11" t="s">
        <v>117</v>
      </c>
      <c r="E66" s="11"/>
      <c r="F66" s="9" t="s">
        <v>24</v>
      </c>
      <c r="G66" s="8" t="s">
        <v>39</v>
      </c>
      <c r="H66" s="6" t="s">
        <v>401</v>
      </c>
      <c r="I66" s="12" t="s">
        <v>62</v>
      </c>
      <c r="J66" s="7"/>
      <c r="K66" s="7"/>
      <c r="L66" s="7"/>
      <c r="M66" s="18">
        <v>1</v>
      </c>
      <c r="N66" s="18">
        <v>2958465</v>
      </c>
      <c r="O66" s="7"/>
      <c r="P66" s="7">
        <f t="shared" si="0"/>
        <v>2</v>
      </c>
    </row>
    <row r="67" spans="2:16">
      <c r="B67" s="11">
        <v>1605</v>
      </c>
      <c r="C67" s="11">
        <v>1605</v>
      </c>
      <c r="D67" s="11" t="s">
        <v>118</v>
      </c>
      <c r="E67" s="11"/>
      <c r="F67" s="9" t="s">
        <v>24</v>
      </c>
      <c r="G67" s="8" t="s">
        <v>39</v>
      </c>
      <c r="H67" s="6" t="s">
        <v>401</v>
      </c>
      <c r="I67" s="12" t="s">
        <v>62</v>
      </c>
      <c r="J67" s="7"/>
      <c r="K67" s="7"/>
      <c r="L67" s="7"/>
      <c r="M67" s="18">
        <v>1</v>
      </c>
      <c r="N67" s="18">
        <v>2958465</v>
      </c>
      <c r="O67" s="7"/>
      <c r="P67" s="7">
        <f t="shared" ref="P67:P130" si="1">(LEN(C67)-4)/2+1</f>
        <v>1</v>
      </c>
    </row>
    <row r="68" spans="2:16">
      <c r="B68" s="11">
        <v>160501</v>
      </c>
      <c r="C68" s="11">
        <v>160501</v>
      </c>
      <c r="D68" s="11" t="s">
        <v>119</v>
      </c>
      <c r="E68" s="11"/>
      <c r="F68" s="9" t="s">
        <v>24</v>
      </c>
      <c r="G68" s="8" t="s">
        <v>39</v>
      </c>
      <c r="H68" s="6" t="s">
        <v>401</v>
      </c>
      <c r="I68" s="12" t="s">
        <v>62</v>
      </c>
      <c r="J68" s="7"/>
      <c r="K68" s="7"/>
      <c r="L68" s="7"/>
      <c r="M68" s="18">
        <v>1</v>
      </c>
      <c r="N68" s="18">
        <v>2958465</v>
      </c>
      <c r="O68" s="7"/>
      <c r="P68" s="7">
        <f t="shared" si="1"/>
        <v>2</v>
      </c>
    </row>
    <row r="69" spans="2:16">
      <c r="B69" s="11">
        <v>160502</v>
      </c>
      <c r="C69" s="11">
        <v>160502</v>
      </c>
      <c r="D69" s="11" t="s">
        <v>120</v>
      </c>
      <c r="E69" s="11"/>
      <c r="F69" s="9" t="s">
        <v>24</v>
      </c>
      <c r="G69" s="8" t="s">
        <v>39</v>
      </c>
      <c r="H69" s="6" t="s">
        <v>401</v>
      </c>
      <c r="I69" s="12" t="s">
        <v>62</v>
      </c>
      <c r="J69" s="7"/>
      <c r="K69" s="7"/>
      <c r="L69" s="7"/>
      <c r="M69" s="18">
        <v>1</v>
      </c>
      <c r="N69" s="18">
        <v>2958465</v>
      </c>
      <c r="O69" s="7"/>
      <c r="P69" s="7">
        <f t="shared" si="1"/>
        <v>2</v>
      </c>
    </row>
    <row r="70" spans="2:16">
      <c r="B70" s="11">
        <v>160503</v>
      </c>
      <c r="C70" s="11">
        <v>160503</v>
      </c>
      <c r="D70" s="11" t="s">
        <v>121</v>
      </c>
      <c r="E70" s="11"/>
      <c r="F70" s="9" t="s">
        <v>24</v>
      </c>
      <c r="G70" s="8" t="s">
        <v>39</v>
      </c>
      <c r="H70" s="6" t="s">
        <v>401</v>
      </c>
      <c r="I70" s="12" t="s">
        <v>62</v>
      </c>
      <c r="J70" s="7"/>
      <c r="K70" s="7"/>
      <c r="L70" s="7"/>
      <c r="M70" s="18">
        <v>1</v>
      </c>
      <c r="N70" s="18">
        <v>2958465</v>
      </c>
      <c r="O70" s="7"/>
      <c r="P70" s="7">
        <f t="shared" si="1"/>
        <v>2</v>
      </c>
    </row>
    <row r="71" spans="2:16">
      <c r="B71" s="11">
        <v>160504</v>
      </c>
      <c r="C71" s="11">
        <v>160504</v>
      </c>
      <c r="D71" s="11" t="s">
        <v>122</v>
      </c>
      <c r="E71" s="11"/>
      <c r="F71" s="9" t="s">
        <v>24</v>
      </c>
      <c r="G71" s="8" t="s">
        <v>39</v>
      </c>
      <c r="H71" s="6" t="s">
        <v>401</v>
      </c>
      <c r="I71" s="12" t="s">
        <v>62</v>
      </c>
      <c r="J71" s="7"/>
      <c r="K71" s="7"/>
      <c r="L71" s="7"/>
      <c r="M71" s="18">
        <v>1</v>
      </c>
      <c r="N71" s="18">
        <v>2958465</v>
      </c>
      <c r="O71" s="7"/>
      <c r="P71" s="7">
        <f t="shared" si="1"/>
        <v>2</v>
      </c>
    </row>
    <row r="72" spans="2:16">
      <c r="B72" s="11">
        <v>1606</v>
      </c>
      <c r="C72" s="11">
        <v>1606</v>
      </c>
      <c r="D72" s="11" t="s">
        <v>123</v>
      </c>
      <c r="E72" s="11"/>
      <c r="F72" s="9" t="s">
        <v>24</v>
      </c>
      <c r="G72" s="8" t="s">
        <v>39</v>
      </c>
      <c r="H72" s="6" t="s">
        <v>401</v>
      </c>
      <c r="I72" s="12" t="s">
        <v>62</v>
      </c>
      <c r="J72" s="7"/>
      <c r="K72" s="7"/>
      <c r="L72" s="7"/>
      <c r="M72" s="18">
        <v>1</v>
      </c>
      <c r="N72" s="18">
        <v>2958465</v>
      </c>
      <c r="O72" s="7"/>
      <c r="P72" s="7">
        <f t="shared" si="1"/>
        <v>1</v>
      </c>
    </row>
    <row r="73" spans="2:16">
      <c r="B73" s="11">
        <v>1701</v>
      </c>
      <c r="C73" s="11">
        <v>1701</v>
      </c>
      <c r="D73" s="11" t="s">
        <v>124</v>
      </c>
      <c r="E73" s="11"/>
      <c r="F73" s="9" t="s">
        <v>24</v>
      </c>
      <c r="G73" s="8" t="s">
        <v>38</v>
      </c>
      <c r="H73" s="6" t="s">
        <v>401</v>
      </c>
      <c r="I73" s="12" t="s">
        <v>62</v>
      </c>
      <c r="J73" s="7"/>
      <c r="K73" s="7"/>
      <c r="L73" s="7"/>
      <c r="M73" s="18">
        <v>1</v>
      </c>
      <c r="N73" s="18">
        <v>2958465</v>
      </c>
      <c r="O73" s="7"/>
      <c r="P73" s="7">
        <f t="shared" si="1"/>
        <v>1</v>
      </c>
    </row>
    <row r="74" spans="2:16">
      <c r="B74" s="11">
        <v>1702</v>
      </c>
      <c r="C74" s="11">
        <v>1702</v>
      </c>
      <c r="D74" s="11" t="s">
        <v>125</v>
      </c>
      <c r="E74" s="11"/>
      <c r="F74" s="9" t="s">
        <v>24</v>
      </c>
      <c r="G74" s="8" t="s">
        <v>38</v>
      </c>
      <c r="H74" s="6" t="s">
        <v>401</v>
      </c>
      <c r="I74" s="12" t="s">
        <v>84</v>
      </c>
      <c r="J74" s="7"/>
      <c r="K74" s="7"/>
      <c r="L74" s="7"/>
      <c r="M74" s="18">
        <v>1</v>
      </c>
      <c r="N74" s="18">
        <v>2958465</v>
      </c>
      <c r="O74" s="7"/>
      <c r="P74" s="7">
        <f t="shared" si="1"/>
        <v>1</v>
      </c>
    </row>
    <row r="75" spans="2:16">
      <c r="B75" s="11">
        <v>1703</v>
      </c>
      <c r="C75" s="11">
        <v>1703</v>
      </c>
      <c r="D75" s="11" t="s">
        <v>126</v>
      </c>
      <c r="E75" s="11"/>
      <c r="F75" s="9" t="s">
        <v>24</v>
      </c>
      <c r="G75" s="8" t="s">
        <v>38</v>
      </c>
      <c r="H75" s="6" t="s">
        <v>401</v>
      </c>
      <c r="I75" s="12" t="s">
        <v>84</v>
      </c>
      <c r="J75" s="7"/>
      <c r="K75" s="7"/>
      <c r="L75" s="7"/>
      <c r="M75" s="18">
        <v>1</v>
      </c>
      <c r="N75" s="18">
        <v>2958465</v>
      </c>
      <c r="O75" s="7"/>
      <c r="P75" s="7">
        <f t="shared" si="1"/>
        <v>1</v>
      </c>
    </row>
    <row r="76" spans="2:16">
      <c r="B76" s="11">
        <v>1711</v>
      </c>
      <c r="C76" s="11">
        <v>1711</v>
      </c>
      <c r="D76" s="11" t="s">
        <v>127</v>
      </c>
      <c r="E76" s="11"/>
      <c r="F76" s="9" t="s">
        <v>24</v>
      </c>
      <c r="G76" s="8" t="s">
        <v>38</v>
      </c>
      <c r="H76" s="6" t="s">
        <v>401</v>
      </c>
      <c r="I76" s="12" t="s">
        <v>62</v>
      </c>
      <c r="J76" s="7"/>
      <c r="K76" s="7"/>
      <c r="L76" s="7"/>
      <c r="M76" s="18">
        <v>1</v>
      </c>
      <c r="N76" s="18">
        <v>2958465</v>
      </c>
      <c r="O76" s="7"/>
      <c r="P76" s="7">
        <f t="shared" si="1"/>
        <v>1</v>
      </c>
    </row>
    <row r="77" spans="2:16">
      <c r="B77" s="11">
        <v>1801</v>
      </c>
      <c r="C77" s="11">
        <v>1801</v>
      </c>
      <c r="D77" s="11" t="s">
        <v>128</v>
      </c>
      <c r="E77" s="11"/>
      <c r="F77" s="9" t="s">
        <v>24</v>
      </c>
      <c r="G77" s="8" t="s">
        <v>38</v>
      </c>
      <c r="H77" s="6" t="s">
        <v>401</v>
      </c>
      <c r="I77" s="12" t="s">
        <v>62</v>
      </c>
      <c r="J77" s="7"/>
      <c r="K77" s="7"/>
      <c r="L77" s="7"/>
      <c r="M77" s="18">
        <v>1</v>
      </c>
      <c r="N77" s="18">
        <v>2958465</v>
      </c>
      <c r="O77" s="7"/>
      <c r="P77" s="7">
        <f t="shared" si="1"/>
        <v>1</v>
      </c>
    </row>
    <row r="78" spans="2:16">
      <c r="B78" s="11">
        <v>1811</v>
      </c>
      <c r="C78" s="11">
        <v>1811</v>
      </c>
      <c r="D78" s="11" t="s">
        <v>129</v>
      </c>
      <c r="E78" s="11"/>
      <c r="F78" s="9" t="s">
        <v>24</v>
      </c>
      <c r="G78" s="8" t="s">
        <v>38</v>
      </c>
      <c r="H78" s="6" t="s">
        <v>401</v>
      </c>
      <c r="I78" s="12" t="s">
        <v>62</v>
      </c>
      <c r="J78" s="7"/>
      <c r="K78" s="7"/>
      <c r="L78" s="7"/>
      <c r="M78" s="18">
        <v>1</v>
      </c>
      <c r="N78" s="18">
        <v>2958465</v>
      </c>
      <c r="O78" s="7"/>
      <c r="P78" s="7">
        <f t="shared" si="1"/>
        <v>1</v>
      </c>
    </row>
    <row r="79" spans="2:16">
      <c r="B79" s="11">
        <v>1901</v>
      </c>
      <c r="C79" s="11">
        <v>1901</v>
      </c>
      <c r="D79" s="11" t="s">
        <v>130</v>
      </c>
      <c r="E79" s="11"/>
      <c r="F79" s="9" t="s">
        <v>24</v>
      </c>
      <c r="G79" s="8" t="s">
        <v>38</v>
      </c>
      <c r="H79" s="6" t="s">
        <v>401</v>
      </c>
      <c r="I79" s="12" t="s">
        <v>62</v>
      </c>
      <c r="J79" s="7"/>
      <c r="K79" s="7"/>
      <c r="L79" s="7"/>
      <c r="M79" s="18">
        <v>1</v>
      </c>
      <c r="N79" s="18">
        <v>2958465</v>
      </c>
      <c r="O79" s="7"/>
      <c r="P79" s="7">
        <f t="shared" si="1"/>
        <v>1</v>
      </c>
    </row>
    <row r="80" spans="2:16">
      <c r="B80" s="11">
        <v>2001</v>
      </c>
      <c r="C80" s="11">
        <v>2001</v>
      </c>
      <c r="D80" s="11" t="s">
        <v>131</v>
      </c>
      <c r="E80" s="11"/>
      <c r="F80" s="9" t="s">
        <v>25</v>
      </c>
      <c r="G80" s="8" t="s">
        <v>41</v>
      </c>
      <c r="H80" s="6" t="s">
        <v>401</v>
      </c>
      <c r="I80" s="12" t="s">
        <v>84</v>
      </c>
      <c r="J80" s="7"/>
      <c r="K80" s="7"/>
      <c r="L80" s="7"/>
      <c r="M80" s="18">
        <v>1</v>
      </c>
      <c r="N80" s="18">
        <v>2958465</v>
      </c>
      <c r="O80" s="7"/>
      <c r="P80" s="7">
        <f t="shared" si="1"/>
        <v>1</v>
      </c>
    </row>
    <row r="81" spans="2:16">
      <c r="B81" s="11">
        <v>2101</v>
      </c>
      <c r="C81" s="11">
        <v>2101</v>
      </c>
      <c r="D81" s="11" t="s">
        <v>132</v>
      </c>
      <c r="E81" s="11"/>
      <c r="F81" s="9" t="s">
        <v>25</v>
      </c>
      <c r="G81" s="8" t="s">
        <v>41</v>
      </c>
      <c r="H81" s="6" t="s">
        <v>401</v>
      </c>
      <c r="I81" s="12" t="s">
        <v>84</v>
      </c>
      <c r="J81" s="7"/>
      <c r="K81" s="7"/>
      <c r="L81" s="7"/>
      <c r="M81" s="18">
        <v>1</v>
      </c>
      <c r="N81" s="18">
        <v>2958465</v>
      </c>
      <c r="O81" s="7"/>
      <c r="P81" s="7">
        <f t="shared" si="1"/>
        <v>1</v>
      </c>
    </row>
    <row r="82" spans="2:16">
      <c r="B82" s="11">
        <v>210101</v>
      </c>
      <c r="C82" s="11">
        <v>210101</v>
      </c>
      <c r="D82" s="11" t="s">
        <v>133</v>
      </c>
      <c r="E82" s="11"/>
      <c r="F82" s="9" t="s">
        <v>25</v>
      </c>
      <c r="G82" s="8" t="s">
        <v>41</v>
      </c>
      <c r="H82" s="6" t="s">
        <v>401</v>
      </c>
      <c r="I82" s="12" t="s">
        <v>84</v>
      </c>
      <c r="J82" s="7"/>
      <c r="K82" s="7"/>
      <c r="L82" s="7"/>
      <c r="M82" s="18">
        <v>1</v>
      </c>
      <c r="N82" s="18">
        <v>2958465</v>
      </c>
      <c r="O82" s="7"/>
      <c r="P82" s="7">
        <f t="shared" si="1"/>
        <v>2</v>
      </c>
    </row>
    <row r="83" spans="2:16">
      <c r="B83" s="11">
        <v>210102</v>
      </c>
      <c r="C83" s="11">
        <v>210102</v>
      </c>
      <c r="D83" s="11" t="s">
        <v>77</v>
      </c>
      <c r="E83" s="11"/>
      <c r="F83" s="9" t="s">
        <v>25</v>
      </c>
      <c r="G83" s="8" t="s">
        <v>41</v>
      </c>
      <c r="H83" s="6" t="s">
        <v>401</v>
      </c>
      <c r="I83" s="12" t="s">
        <v>84</v>
      </c>
      <c r="J83" s="7"/>
      <c r="K83" s="7"/>
      <c r="L83" s="7"/>
      <c r="M83" s="18">
        <v>1</v>
      </c>
      <c r="N83" s="18">
        <v>2958465</v>
      </c>
      <c r="O83" s="7"/>
      <c r="P83" s="7">
        <f t="shared" si="1"/>
        <v>2</v>
      </c>
    </row>
    <row r="84" spans="2:16">
      <c r="B84" s="11">
        <v>2201</v>
      </c>
      <c r="C84" s="11">
        <v>2201</v>
      </c>
      <c r="D84" s="11" t="s">
        <v>134</v>
      </c>
      <c r="E84" s="11"/>
      <c r="F84" s="9" t="s">
        <v>25</v>
      </c>
      <c r="G84" s="8" t="s">
        <v>41</v>
      </c>
      <c r="H84" s="6" t="s">
        <v>401</v>
      </c>
      <c r="I84" s="12" t="s">
        <v>84</v>
      </c>
      <c r="J84" s="7"/>
      <c r="K84" s="7"/>
      <c r="L84" s="7"/>
      <c r="M84" s="18">
        <v>1</v>
      </c>
      <c r="N84" s="18">
        <v>2958465</v>
      </c>
      <c r="O84" s="7"/>
      <c r="P84" s="7">
        <f t="shared" si="1"/>
        <v>1</v>
      </c>
    </row>
    <row r="85" spans="2:16">
      <c r="B85" s="11">
        <v>2202</v>
      </c>
      <c r="C85" s="11">
        <v>2202</v>
      </c>
      <c r="D85" s="11" t="s">
        <v>135</v>
      </c>
      <c r="E85" s="11"/>
      <c r="F85" s="9" t="s">
        <v>25</v>
      </c>
      <c r="G85" s="8" t="s">
        <v>41</v>
      </c>
      <c r="H85" s="6" t="s">
        <v>401</v>
      </c>
      <c r="I85" s="12" t="s">
        <v>84</v>
      </c>
      <c r="J85" s="7"/>
      <c r="K85" s="7"/>
      <c r="L85" s="7"/>
      <c r="M85" s="18">
        <v>1</v>
      </c>
      <c r="N85" s="18">
        <v>2958465</v>
      </c>
      <c r="O85" s="7"/>
      <c r="P85" s="7">
        <f t="shared" si="1"/>
        <v>1</v>
      </c>
    </row>
    <row r="86" spans="2:16">
      <c r="B86" s="11">
        <v>2203</v>
      </c>
      <c r="C86" s="11">
        <v>2203</v>
      </c>
      <c r="D86" s="11" t="s">
        <v>136</v>
      </c>
      <c r="E86" s="11"/>
      <c r="F86" s="9" t="s">
        <v>25</v>
      </c>
      <c r="G86" s="8" t="s">
        <v>41</v>
      </c>
      <c r="H86" s="6" t="s">
        <v>401</v>
      </c>
      <c r="I86" s="12" t="s">
        <v>84</v>
      </c>
      <c r="J86" s="7"/>
      <c r="K86" s="7"/>
      <c r="L86" s="7"/>
      <c r="M86" s="18">
        <v>1</v>
      </c>
      <c r="N86" s="18">
        <v>2958465</v>
      </c>
      <c r="O86" s="7"/>
      <c r="P86" s="7">
        <f t="shared" si="1"/>
        <v>1</v>
      </c>
    </row>
    <row r="87" spans="2:16">
      <c r="B87" s="11">
        <v>2211</v>
      </c>
      <c r="C87" s="11">
        <v>2211</v>
      </c>
      <c r="D87" s="11" t="s">
        <v>137</v>
      </c>
      <c r="E87" s="11"/>
      <c r="F87" s="9" t="s">
        <v>25</v>
      </c>
      <c r="G87" s="8" t="s">
        <v>41</v>
      </c>
      <c r="H87" s="6" t="s">
        <v>401</v>
      </c>
      <c r="I87" s="12" t="s">
        <v>84</v>
      </c>
      <c r="J87" s="7"/>
      <c r="K87" s="7"/>
      <c r="L87" s="7"/>
      <c r="M87" s="18">
        <v>1</v>
      </c>
      <c r="N87" s="18">
        <v>2958465</v>
      </c>
      <c r="O87" s="7"/>
      <c r="P87" s="7">
        <f t="shared" si="1"/>
        <v>1</v>
      </c>
    </row>
    <row r="88" spans="2:16">
      <c r="B88" s="11">
        <v>221101</v>
      </c>
      <c r="C88" s="11">
        <v>221101</v>
      </c>
      <c r="D88" s="11" t="s">
        <v>138</v>
      </c>
      <c r="E88" s="11"/>
      <c r="F88" s="9" t="s">
        <v>25</v>
      </c>
      <c r="G88" s="8" t="s">
        <v>41</v>
      </c>
      <c r="H88" s="6" t="s">
        <v>401</v>
      </c>
      <c r="I88" s="12" t="s">
        <v>84</v>
      </c>
      <c r="J88" s="7"/>
      <c r="K88" s="7"/>
      <c r="L88" s="7"/>
      <c r="M88" s="18">
        <v>1</v>
      </c>
      <c r="N88" s="18">
        <v>2958465</v>
      </c>
      <c r="O88" s="7"/>
      <c r="P88" s="7">
        <f t="shared" si="1"/>
        <v>2</v>
      </c>
    </row>
    <row r="89" spans="2:16">
      <c r="B89" s="11">
        <v>221102</v>
      </c>
      <c r="C89" s="11">
        <v>221102</v>
      </c>
      <c r="D89" s="11" t="s">
        <v>139</v>
      </c>
      <c r="E89" s="11"/>
      <c r="F89" s="9" t="s">
        <v>25</v>
      </c>
      <c r="G89" s="8" t="s">
        <v>41</v>
      </c>
      <c r="H89" s="6" t="s">
        <v>401</v>
      </c>
      <c r="I89" s="12" t="s">
        <v>84</v>
      </c>
      <c r="J89" s="7"/>
      <c r="K89" s="7"/>
      <c r="L89" s="7"/>
      <c r="M89" s="18">
        <v>1</v>
      </c>
      <c r="N89" s="18">
        <v>2958465</v>
      </c>
      <c r="O89" s="7"/>
      <c r="P89" s="7">
        <f t="shared" si="1"/>
        <v>2</v>
      </c>
    </row>
    <row r="90" spans="2:16">
      <c r="B90" s="11">
        <v>221103</v>
      </c>
      <c r="C90" s="11">
        <v>221103</v>
      </c>
      <c r="D90" s="11" t="s">
        <v>140</v>
      </c>
      <c r="E90" s="11"/>
      <c r="F90" s="9" t="s">
        <v>25</v>
      </c>
      <c r="G90" s="8" t="s">
        <v>41</v>
      </c>
      <c r="H90" s="6" t="s">
        <v>401</v>
      </c>
      <c r="I90" s="12" t="s">
        <v>84</v>
      </c>
      <c r="J90" s="7"/>
      <c r="K90" s="7"/>
      <c r="L90" s="7"/>
      <c r="M90" s="18">
        <v>1</v>
      </c>
      <c r="N90" s="18">
        <v>2958465</v>
      </c>
      <c r="O90" s="7"/>
      <c r="P90" s="7">
        <f t="shared" si="1"/>
        <v>2</v>
      </c>
    </row>
    <row r="91" spans="2:16">
      <c r="B91" s="11">
        <v>221104</v>
      </c>
      <c r="C91" s="11">
        <v>221104</v>
      </c>
      <c r="D91" s="11" t="s">
        <v>141</v>
      </c>
      <c r="E91" s="11"/>
      <c r="F91" s="9" t="s">
        <v>25</v>
      </c>
      <c r="G91" s="8" t="s">
        <v>41</v>
      </c>
      <c r="H91" s="6" t="s">
        <v>401</v>
      </c>
      <c r="I91" s="12" t="s">
        <v>84</v>
      </c>
      <c r="J91" s="7"/>
      <c r="K91" s="7"/>
      <c r="L91" s="7"/>
      <c r="M91" s="18">
        <v>1</v>
      </c>
      <c r="N91" s="18">
        <v>2958465</v>
      </c>
      <c r="O91" s="7"/>
      <c r="P91" s="7">
        <f t="shared" si="1"/>
        <v>2</v>
      </c>
    </row>
    <row r="92" spans="2:16">
      <c r="B92" s="11">
        <v>221105</v>
      </c>
      <c r="C92" s="11">
        <v>221105</v>
      </c>
      <c r="D92" s="11" t="s">
        <v>142</v>
      </c>
      <c r="E92" s="11"/>
      <c r="F92" s="9" t="s">
        <v>25</v>
      </c>
      <c r="G92" s="8" t="s">
        <v>41</v>
      </c>
      <c r="H92" s="6" t="s">
        <v>401</v>
      </c>
      <c r="I92" s="12" t="s">
        <v>84</v>
      </c>
      <c r="J92" s="7"/>
      <c r="K92" s="7"/>
      <c r="L92" s="7"/>
      <c r="M92" s="18">
        <v>1</v>
      </c>
      <c r="N92" s="18">
        <v>2958465</v>
      </c>
      <c r="O92" s="7"/>
      <c r="P92" s="7">
        <f t="shared" si="1"/>
        <v>2</v>
      </c>
    </row>
    <row r="93" spans="2:16">
      <c r="B93" s="11">
        <v>221106</v>
      </c>
      <c r="C93" s="11">
        <v>221106</v>
      </c>
      <c r="D93" s="11" t="s">
        <v>143</v>
      </c>
      <c r="E93" s="11"/>
      <c r="F93" s="9" t="s">
        <v>25</v>
      </c>
      <c r="G93" s="8" t="s">
        <v>41</v>
      </c>
      <c r="H93" s="6" t="s">
        <v>401</v>
      </c>
      <c r="I93" s="12" t="s">
        <v>84</v>
      </c>
      <c r="J93" s="7"/>
      <c r="K93" s="7"/>
      <c r="L93" s="7"/>
      <c r="M93" s="18">
        <v>1</v>
      </c>
      <c r="N93" s="18">
        <v>2958465</v>
      </c>
      <c r="O93" s="7"/>
      <c r="P93" s="7">
        <f t="shared" si="1"/>
        <v>2</v>
      </c>
    </row>
    <row r="94" spans="2:16">
      <c r="B94" s="11">
        <v>221107</v>
      </c>
      <c r="C94" s="11">
        <v>221107</v>
      </c>
      <c r="D94" s="11" t="s">
        <v>144</v>
      </c>
      <c r="E94" s="11"/>
      <c r="F94" s="9" t="s">
        <v>25</v>
      </c>
      <c r="G94" s="8" t="s">
        <v>41</v>
      </c>
      <c r="H94" s="6" t="s">
        <v>401</v>
      </c>
      <c r="I94" s="12" t="s">
        <v>84</v>
      </c>
      <c r="J94" s="7"/>
      <c r="K94" s="7"/>
      <c r="L94" s="7"/>
      <c r="M94" s="18">
        <v>1</v>
      </c>
      <c r="N94" s="18">
        <v>2958465</v>
      </c>
      <c r="O94" s="7"/>
      <c r="P94" s="7">
        <f t="shared" si="1"/>
        <v>2</v>
      </c>
    </row>
    <row r="95" spans="2:16">
      <c r="B95" s="11">
        <v>2221</v>
      </c>
      <c r="C95" s="11">
        <v>2221</v>
      </c>
      <c r="D95" s="11" t="s">
        <v>145</v>
      </c>
      <c r="E95" s="11"/>
      <c r="F95" s="9" t="s">
        <v>25</v>
      </c>
      <c r="G95" s="8" t="s">
        <v>41</v>
      </c>
      <c r="H95" s="6" t="s">
        <v>401</v>
      </c>
      <c r="I95" s="12" t="s">
        <v>84</v>
      </c>
      <c r="J95" s="7"/>
      <c r="K95" s="7"/>
      <c r="L95" s="7"/>
      <c r="M95" s="18">
        <v>1</v>
      </c>
      <c r="N95" s="18">
        <v>2958465</v>
      </c>
      <c r="O95" s="7"/>
      <c r="P95" s="7">
        <f t="shared" si="1"/>
        <v>1</v>
      </c>
    </row>
    <row r="96" spans="2:16">
      <c r="B96" s="11">
        <v>222101</v>
      </c>
      <c r="C96" s="11">
        <v>222101</v>
      </c>
      <c r="D96" s="11" t="s">
        <v>146</v>
      </c>
      <c r="E96" s="11"/>
      <c r="F96" s="9" t="s">
        <v>25</v>
      </c>
      <c r="G96" s="8" t="s">
        <v>41</v>
      </c>
      <c r="H96" s="6" t="s">
        <v>401</v>
      </c>
      <c r="I96" s="12" t="s">
        <v>84</v>
      </c>
      <c r="J96" s="7"/>
      <c r="K96" s="7"/>
      <c r="L96" s="7"/>
      <c r="M96" s="18">
        <v>1</v>
      </c>
      <c r="N96" s="18">
        <v>2958465</v>
      </c>
      <c r="O96" s="7"/>
      <c r="P96" s="7">
        <f t="shared" si="1"/>
        <v>2</v>
      </c>
    </row>
    <row r="97" spans="2:16">
      <c r="B97" s="11">
        <v>22210101</v>
      </c>
      <c r="C97" s="11">
        <v>22210101</v>
      </c>
      <c r="D97" s="11" t="s">
        <v>147</v>
      </c>
      <c r="E97" s="11"/>
      <c r="F97" s="9" t="s">
        <v>25</v>
      </c>
      <c r="G97" s="8" t="s">
        <v>41</v>
      </c>
      <c r="H97" s="6" t="s">
        <v>401</v>
      </c>
      <c r="I97" s="12" t="s">
        <v>62</v>
      </c>
      <c r="J97" s="7"/>
      <c r="K97" s="7"/>
      <c r="L97" s="7"/>
      <c r="M97" s="18">
        <v>1</v>
      </c>
      <c r="N97" s="18">
        <v>2958465</v>
      </c>
      <c r="O97" s="7"/>
      <c r="P97" s="7">
        <f t="shared" si="1"/>
        <v>3</v>
      </c>
    </row>
    <row r="98" spans="2:16">
      <c r="B98" s="11">
        <v>22210102</v>
      </c>
      <c r="C98" s="11">
        <v>22210102</v>
      </c>
      <c r="D98" s="11" t="s">
        <v>148</v>
      </c>
      <c r="E98" s="11"/>
      <c r="F98" s="9" t="s">
        <v>25</v>
      </c>
      <c r="G98" s="8" t="s">
        <v>41</v>
      </c>
      <c r="H98" s="6" t="s">
        <v>401</v>
      </c>
      <c r="I98" s="12" t="s">
        <v>62</v>
      </c>
      <c r="J98" s="7"/>
      <c r="K98" s="7"/>
      <c r="L98" s="7"/>
      <c r="M98" s="18">
        <v>1</v>
      </c>
      <c r="N98" s="18">
        <v>2958465</v>
      </c>
      <c r="O98" s="7"/>
      <c r="P98" s="7">
        <f t="shared" si="1"/>
        <v>3</v>
      </c>
    </row>
    <row r="99" spans="2:16">
      <c r="B99" s="11">
        <v>22210103</v>
      </c>
      <c r="C99" s="11">
        <v>22210103</v>
      </c>
      <c r="D99" s="11" t="s">
        <v>149</v>
      </c>
      <c r="E99" s="11"/>
      <c r="F99" s="9" t="s">
        <v>25</v>
      </c>
      <c r="G99" s="8" t="s">
        <v>41</v>
      </c>
      <c r="H99" s="6" t="s">
        <v>401</v>
      </c>
      <c r="I99" s="12" t="s">
        <v>62</v>
      </c>
      <c r="J99" s="7"/>
      <c r="K99" s="7"/>
      <c r="L99" s="7"/>
      <c r="M99" s="18">
        <v>1</v>
      </c>
      <c r="N99" s="18">
        <v>2958465</v>
      </c>
      <c r="O99" s="7"/>
      <c r="P99" s="7">
        <f t="shared" si="1"/>
        <v>3</v>
      </c>
    </row>
    <row r="100" spans="2:16">
      <c r="B100" s="11">
        <v>22210104</v>
      </c>
      <c r="C100" s="11">
        <v>22210104</v>
      </c>
      <c r="D100" s="11" t="s">
        <v>150</v>
      </c>
      <c r="E100" s="11"/>
      <c r="F100" s="9" t="s">
        <v>25</v>
      </c>
      <c r="G100" s="8" t="s">
        <v>41</v>
      </c>
      <c r="H100" s="6" t="s">
        <v>401</v>
      </c>
      <c r="I100" s="12" t="s">
        <v>62</v>
      </c>
      <c r="J100" s="7"/>
      <c r="K100" s="7"/>
      <c r="L100" s="7"/>
      <c r="M100" s="18">
        <v>1</v>
      </c>
      <c r="N100" s="18">
        <v>2958465</v>
      </c>
      <c r="O100" s="7"/>
      <c r="P100" s="7">
        <f t="shared" si="1"/>
        <v>3</v>
      </c>
    </row>
    <row r="101" spans="2:16">
      <c r="B101" s="11">
        <v>22210105</v>
      </c>
      <c r="C101" s="11">
        <v>22210105</v>
      </c>
      <c r="D101" s="11" t="s">
        <v>151</v>
      </c>
      <c r="E101" s="11"/>
      <c r="F101" s="9" t="s">
        <v>25</v>
      </c>
      <c r="G101" s="8" t="s">
        <v>41</v>
      </c>
      <c r="H101" s="6" t="s">
        <v>401</v>
      </c>
      <c r="I101" s="12" t="s">
        <v>62</v>
      </c>
      <c r="J101" s="7"/>
      <c r="K101" s="7"/>
      <c r="L101" s="7"/>
      <c r="M101" s="18">
        <v>1</v>
      </c>
      <c r="N101" s="18">
        <v>2958465</v>
      </c>
      <c r="O101" s="7"/>
      <c r="P101" s="7">
        <f t="shared" si="1"/>
        <v>3</v>
      </c>
    </row>
    <row r="102" spans="2:16">
      <c r="B102" s="11">
        <v>22210106</v>
      </c>
      <c r="C102" s="11">
        <v>22210106</v>
      </c>
      <c r="D102" s="11" t="s">
        <v>152</v>
      </c>
      <c r="E102" s="11"/>
      <c r="F102" s="9" t="s">
        <v>25</v>
      </c>
      <c r="G102" s="8" t="s">
        <v>41</v>
      </c>
      <c r="H102" s="6" t="s">
        <v>401</v>
      </c>
      <c r="I102" s="12" t="s">
        <v>84</v>
      </c>
      <c r="J102" s="7"/>
      <c r="K102" s="7"/>
      <c r="L102" s="7"/>
      <c r="M102" s="18">
        <v>1</v>
      </c>
      <c r="N102" s="18">
        <v>2958465</v>
      </c>
      <c r="O102" s="7"/>
      <c r="P102" s="7">
        <f t="shared" si="1"/>
        <v>3</v>
      </c>
    </row>
    <row r="103" spans="2:16">
      <c r="B103" s="11">
        <v>22210107</v>
      </c>
      <c r="C103" s="11">
        <v>22210107</v>
      </c>
      <c r="D103" s="11" t="s">
        <v>153</v>
      </c>
      <c r="E103" s="11"/>
      <c r="F103" s="9" t="s">
        <v>25</v>
      </c>
      <c r="G103" s="8" t="s">
        <v>41</v>
      </c>
      <c r="H103" s="6" t="s">
        <v>401</v>
      </c>
      <c r="I103" s="12" t="s">
        <v>84</v>
      </c>
      <c r="J103" s="7"/>
      <c r="K103" s="7"/>
      <c r="L103" s="7"/>
      <c r="M103" s="18">
        <v>1</v>
      </c>
      <c r="N103" s="18">
        <v>2958465</v>
      </c>
      <c r="O103" s="7"/>
      <c r="P103" s="7">
        <f t="shared" si="1"/>
        <v>3</v>
      </c>
    </row>
    <row r="104" spans="2:16">
      <c r="B104" s="11">
        <v>22210108</v>
      </c>
      <c r="C104" s="11">
        <v>22210108</v>
      </c>
      <c r="D104" s="11" t="s">
        <v>154</v>
      </c>
      <c r="E104" s="11"/>
      <c r="F104" s="9" t="s">
        <v>25</v>
      </c>
      <c r="G104" s="8" t="s">
        <v>41</v>
      </c>
      <c r="H104" s="6" t="s">
        <v>401</v>
      </c>
      <c r="I104" s="12" t="s">
        <v>84</v>
      </c>
      <c r="J104" s="7"/>
      <c r="K104" s="7"/>
      <c r="L104" s="7"/>
      <c r="M104" s="18">
        <v>1</v>
      </c>
      <c r="N104" s="18">
        <v>2958465</v>
      </c>
      <c r="O104" s="7"/>
      <c r="P104" s="7">
        <f t="shared" si="1"/>
        <v>3</v>
      </c>
    </row>
    <row r="105" spans="2:16">
      <c r="B105" s="11">
        <v>22210109</v>
      </c>
      <c r="C105" s="11">
        <v>22210109</v>
      </c>
      <c r="D105" s="11" t="s">
        <v>155</v>
      </c>
      <c r="E105" s="11"/>
      <c r="F105" s="9" t="s">
        <v>25</v>
      </c>
      <c r="G105" s="8" t="s">
        <v>41</v>
      </c>
      <c r="H105" s="6" t="s">
        <v>401</v>
      </c>
      <c r="I105" s="12" t="s">
        <v>84</v>
      </c>
      <c r="J105" s="7"/>
      <c r="K105" s="7"/>
      <c r="L105" s="7"/>
      <c r="M105" s="18">
        <v>1</v>
      </c>
      <c r="N105" s="18">
        <v>2958465</v>
      </c>
      <c r="O105" s="7"/>
      <c r="P105" s="7">
        <f t="shared" si="1"/>
        <v>3</v>
      </c>
    </row>
    <row r="106" spans="2:16">
      <c r="B106" s="11">
        <v>222102</v>
      </c>
      <c r="C106" s="11">
        <v>222102</v>
      </c>
      <c r="D106" s="11" t="s">
        <v>156</v>
      </c>
      <c r="E106" s="11"/>
      <c r="F106" s="9" t="s">
        <v>25</v>
      </c>
      <c r="G106" s="8" t="s">
        <v>41</v>
      </c>
      <c r="H106" s="6" t="s">
        <v>401</v>
      </c>
      <c r="I106" s="12" t="s">
        <v>84</v>
      </c>
      <c r="J106" s="7"/>
      <c r="K106" s="7"/>
      <c r="L106" s="7"/>
      <c r="M106" s="18">
        <v>1</v>
      </c>
      <c r="N106" s="18">
        <v>2958465</v>
      </c>
      <c r="O106" s="7"/>
      <c r="P106" s="7">
        <f t="shared" si="1"/>
        <v>2</v>
      </c>
    </row>
    <row r="107" spans="2:16">
      <c r="B107" s="11">
        <v>222103</v>
      </c>
      <c r="C107" s="11">
        <v>222103</v>
      </c>
      <c r="D107" s="11" t="s">
        <v>157</v>
      </c>
      <c r="E107" s="11"/>
      <c r="F107" s="9" t="s">
        <v>25</v>
      </c>
      <c r="G107" s="8" t="s">
        <v>41</v>
      </c>
      <c r="H107" s="6" t="s">
        <v>401</v>
      </c>
      <c r="I107" s="12" t="s">
        <v>84</v>
      </c>
      <c r="J107" s="7"/>
      <c r="K107" s="7"/>
      <c r="L107" s="7"/>
      <c r="M107" s="18">
        <v>1</v>
      </c>
      <c r="N107" s="18">
        <v>2958465</v>
      </c>
      <c r="O107" s="7"/>
      <c r="P107" s="7">
        <f t="shared" si="1"/>
        <v>2</v>
      </c>
    </row>
    <row r="108" spans="2:16">
      <c r="B108" s="11">
        <v>222104</v>
      </c>
      <c r="C108" s="11">
        <v>222104</v>
      </c>
      <c r="D108" s="11" t="s">
        <v>158</v>
      </c>
      <c r="E108" s="11"/>
      <c r="F108" s="9" t="s">
        <v>25</v>
      </c>
      <c r="G108" s="8" t="s">
        <v>41</v>
      </c>
      <c r="H108" s="6" t="s">
        <v>401</v>
      </c>
      <c r="I108" s="12" t="s">
        <v>84</v>
      </c>
      <c r="J108" s="7"/>
      <c r="K108" s="7"/>
      <c r="L108" s="7"/>
      <c r="M108" s="18">
        <v>1</v>
      </c>
      <c r="N108" s="18">
        <v>2958465</v>
      </c>
      <c r="O108" s="7"/>
      <c r="P108" s="7">
        <f t="shared" si="1"/>
        <v>2</v>
      </c>
    </row>
    <row r="109" spans="2:16">
      <c r="B109" s="11">
        <v>222105</v>
      </c>
      <c r="C109" s="11">
        <v>222105</v>
      </c>
      <c r="D109" s="11" t="s">
        <v>159</v>
      </c>
      <c r="E109" s="11"/>
      <c r="F109" s="9" t="s">
        <v>25</v>
      </c>
      <c r="G109" s="8" t="s">
        <v>41</v>
      </c>
      <c r="H109" s="6" t="s">
        <v>401</v>
      </c>
      <c r="I109" s="12" t="s">
        <v>84</v>
      </c>
      <c r="J109" s="7"/>
      <c r="K109" s="7"/>
      <c r="L109" s="7"/>
      <c r="M109" s="18">
        <v>1</v>
      </c>
      <c r="N109" s="18">
        <v>2958465</v>
      </c>
      <c r="O109" s="7"/>
      <c r="P109" s="7">
        <f t="shared" si="1"/>
        <v>2</v>
      </c>
    </row>
    <row r="110" spans="2:16">
      <c r="B110" s="11">
        <v>222106</v>
      </c>
      <c r="C110" s="11">
        <v>222106</v>
      </c>
      <c r="D110" s="11" t="s">
        <v>160</v>
      </c>
      <c r="E110" s="11"/>
      <c r="F110" s="9" t="s">
        <v>25</v>
      </c>
      <c r="G110" s="8" t="s">
        <v>41</v>
      </c>
      <c r="H110" s="6" t="s">
        <v>401</v>
      </c>
      <c r="I110" s="12" t="s">
        <v>84</v>
      </c>
      <c r="J110" s="7"/>
      <c r="K110" s="7"/>
      <c r="L110" s="7"/>
      <c r="M110" s="18">
        <v>1</v>
      </c>
      <c r="N110" s="18">
        <v>2958465</v>
      </c>
      <c r="O110" s="7"/>
      <c r="P110" s="7">
        <f t="shared" si="1"/>
        <v>2</v>
      </c>
    </row>
    <row r="111" spans="2:16">
      <c r="B111" s="11">
        <v>222107</v>
      </c>
      <c r="C111" s="11">
        <v>222107</v>
      </c>
      <c r="D111" s="11" t="s">
        <v>161</v>
      </c>
      <c r="E111" s="11"/>
      <c r="F111" s="9" t="s">
        <v>25</v>
      </c>
      <c r="G111" s="8" t="s">
        <v>41</v>
      </c>
      <c r="H111" s="6" t="s">
        <v>401</v>
      </c>
      <c r="I111" s="12" t="s">
        <v>84</v>
      </c>
      <c r="J111" s="7"/>
      <c r="K111" s="7"/>
      <c r="L111" s="7"/>
      <c r="M111" s="18">
        <v>1</v>
      </c>
      <c r="N111" s="18">
        <v>2958465</v>
      </c>
      <c r="O111" s="7"/>
      <c r="P111" s="7">
        <f t="shared" si="1"/>
        <v>2</v>
      </c>
    </row>
    <row r="112" spans="2:16">
      <c r="B112" s="11">
        <v>222108</v>
      </c>
      <c r="C112" s="11">
        <v>222108</v>
      </c>
      <c r="D112" s="11" t="s">
        <v>162</v>
      </c>
      <c r="E112" s="11"/>
      <c r="F112" s="9" t="s">
        <v>25</v>
      </c>
      <c r="G112" s="8" t="s">
        <v>41</v>
      </c>
      <c r="H112" s="6" t="s">
        <v>401</v>
      </c>
      <c r="I112" s="12" t="s">
        <v>84</v>
      </c>
      <c r="J112" s="7"/>
      <c r="K112" s="7"/>
      <c r="L112" s="7"/>
      <c r="M112" s="18">
        <v>1</v>
      </c>
      <c r="N112" s="18">
        <v>2958465</v>
      </c>
      <c r="O112" s="7"/>
      <c r="P112" s="7">
        <f t="shared" si="1"/>
        <v>2</v>
      </c>
    </row>
    <row r="113" spans="2:16">
      <c r="B113" s="11">
        <v>222109</v>
      </c>
      <c r="C113" s="11">
        <v>222109</v>
      </c>
      <c r="D113" s="11" t="s">
        <v>163</v>
      </c>
      <c r="E113" s="11"/>
      <c r="F113" s="9" t="s">
        <v>25</v>
      </c>
      <c r="G113" s="8" t="s">
        <v>41</v>
      </c>
      <c r="H113" s="6" t="s">
        <v>401</v>
      </c>
      <c r="I113" s="12" t="s">
        <v>84</v>
      </c>
      <c r="J113" s="7"/>
      <c r="K113" s="7"/>
      <c r="L113" s="7"/>
      <c r="M113" s="18">
        <v>1</v>
      </c>
      <c r="N113" s="18">
        <v>2958465</v>
      </c>
      <c r="O113" s="7"/>
      <c r="P113" s="7">
        <f t="shared" si="1"/>
        <v>2</v>
      </c>
    </row>
    <row r="114" spans="2:16">
      <c r="B114" s="11">
        <v>222110</v>
      </c>
      <c r="C114" s="11">
        <v>222110</v>
      </c>
      <c r="D114" s="11" t="s">
        <v>164</v>
      </c>
      <c r="E114" s="11"/>
      <c r="F114" s="9" t="s">
        <v>25</v>
      </c>
      <c r="G114" s="8" t="s">
        <v>41</v>
      </c>
      <c r="H114" s="6" t="s">
        <v>401</v>
      </c>
      <c r="I114" s="12" t="s">
        <v>84</v>
      </c>
      <c r="J114" s="7"/>
      <c r="K114" s="7"/>
      <c r="L114" s="7"/>
      <c r="M114" s="18">
        <v>1</v>
      </c>
      <c r="N114" s="18">
        <v>2958465</v>
      </c>
      <c r="O114" s="7"/>
      <c r="P114" s="7">
        <f t="shared" si="1"/>
        <v>2</v>
      </c>
    </row>
    <row r="115" spans="2:16">
      <c r="B115" s="11">
        <v>222111</v>
      </c>
      <c r="C115" s="11">
        <v>222111</v>
      </c>
      <c r="D115" s="11" t="s">
        <v>165</v>
      </c>
      <c r="E115" s="11"/>
      <c r="F115" s="9" t="s">
        <v>25</v>
      </c>
      <c r="G115" s="8" t="s">
        <v>41</v>
      </c>
      <c r="H115" s="6" t="s">
        <v>401</v>
      </c>
      <c r="I115" s="12" t="s">
        <v>84</v>
      </c>
      <c r="J115" s="7"/>
      <c r="K115" s="7"/>
      <c r="L115" s="7"/>
      <c r="M115" s="18">
        <v>1</v>
      </c>
      <c r="N115" s="18">
        <v>2958465</v>
      </c>
      <c r="O115" s="7"/>
      <c r="P115" s="7">
        <f t="shared" si="1"/>
        <v>2</v>
      </c>
    </row>
    <row r="116" spans="2:16">
      <c r="B116" s="11">
        <v>222112</v>
      </c>
      <c r="C116" s="11">
        <v>222112</v>
      </c>
      <c r="D116" s="11" t="s">
        <v>166</v>
      </c>
      <c r="E116" s="11"/>
      <c r="F116" s="9" t="s">
        <v>25</v>
      </c>
      <c r="G116" s="8" t="s">
        <v>41</v>
      </c>
      <c r="H116" s="6" t="s">
        <v>401</v>
      </c>
      <c r="I116" s="12" t="s">
        <v>84</v>
      </c>
      <c r="J116" s="7"/>
      <c r="K116" s="7"/>
      <c r="L116" s="7"/>
      <c r="M116" s="18">
        <v>1</v>
      </c>
      <c r="N116" s="18">
        <v>2958465</v>
      </c>
      <c r="O116" s="7"/>
      <c r="P116" s="7">
        <f t="shared" si="1"/>
        <v>2</v>
      </c>
    </row>
    <row r="117" spans="2:16">
      <c r="B117" s="11">
        <v>222113</v>
      </c>
      <c r="C117" s="11">
        <v>222113</v>
      </c>
      <c r="D117" s="11" t="s">
        <v>167</v>
      </c>
      <c r="E117" s="11"/>
      <c r="F117" s="9" t="s">
        <v>25</v>
      </c>
      <c r="G117" s="8" t="s">
        <v>41</v>
      </c>
      <c r="H117" s="6" t="s">
        <v>401</v>
      </c>
      <c r="I117" s="12" t="s">
        <v>84</v>
      </c>
      <c r="J117" s="7"/>
      <c r="K117" s="7"/>
      <c r="L117" s="7"/>
      <c r="M117" s="18">
        <v>1</v>
      </c>
      <c r="N117" s="18">
        <v>2958465</v>
      </c>
      <c r="O117" s="7"/>
      <c r="P117" s="7">
        <f t="shared" si="1"/>
        <v>2</v>
      </c>
    </row>
    <row r="118" spans="2:16">
      <c r="B118" s="11">
        <v>222114</v>
      </c>
      <c r="C118" s="11">
        <v>222114</v>
      </c>
      <c r="D118" s="11" t="s">
        <v>168</v>
      </c>
      <c r="E118" s="11"/>
      <c r="F118" s="9" t="s">
        <v>25</v>
      </c>
      <c r="G118" s="8" t="s">
        <v>41</v>
      </c>
      <c r="H118" s="6" t="s">
        <v>401</v>
      </c>
      <c r="I118" s="12" t="s">
        <v>84</v>
      </c>
      <c r="J118" s="7"/>
      <c r="K118" s="7"/>
      <c r="L118" s="7"/>
      <c r="M118" s="18">
        <v>1</v>
      </c>
      <c r="N118" s="18">
        <v>2958465</v>
      </c>
      <c r="O118" s="7"/>
      <c r="P118" s="7">
        <f t="shared" si="1"/>
        <v>2</v>
      </c>
    </row>
    <row r="119" spans="2:16">
      <c r="B119" s="11">
        <v>2231</v>
      </c>
      <c r="C119" s="11">
        <v>2231</v>
      </c>
      <c r="D119" s="11" t="s">
        <v>169</v>
      </c>
      <c r="E119" s="11"/>
      <c r="F119" s="9" t="s">
        <v>25</v>
      </c>
      <c r="G119" s="8" t="s">
        <v>41</v>
      </c>
      <c r="H119" s="6" t="s">
        <v>401</v>
      </c>
      <c r="I119" s="12" t="s">
        <v>84</v>
      </c>
      <c r="J119" s="7"/>
      <c r="K119" s="7"/>
      <c r="L119" s="7"/>
      <c r="M119" s="18">
        <v>1</v>
      </c>
      <c r="N119" s="18">
        <v>2958465</v>
      </c>
      <c r="O119" s="7"/>
      <c r="P119" s="7">
        <f t="shared" si="1"/>
        <v>1</v>
      </c>
    </row>
    <row r="120" spans="2:16">
      <c r="B120" s="11">
        <v>2232</v>
      </c>
      <c r="C120" s="11">
        <v>2232</v>
      </c>
      <c r="D120" s="11" t="s">
        <v>170</v>
      </c>
      <c r="E120" s="11"/>
      <c r="F120" s="9" t="s">
        <v>25</v>
      </c>
      <c r="G120" s="8" t="s">
        <v>41</v>
      </c>
      <c r="H120" s="6" t="s">
        <v>401</v>
      </c>
      <c r="I120" s="12" t="s">
        <v>84</v>
      </c>
      <c r="J120" s="7"/>
      <c r="K120" s="7"/>
      <c r="L120" s="7"/>
      <c r="M120" s="18">
        <v>1</v>
      </c>
      <c r="N120" s="18">
        <v>2958465</v>
      </c>
      <c r="O120" s="7"/>
      <c r="P120" s="7">
        <f t="shared" si="1"/>
        <v>1</v>
      </c>
    </row>
    <row r="121" spans="2:16">
      <c r="B121" s="11">
        <v>2241</v>
      </c>
      <c r="C121" s="11">
        <v>2241</v>
      </c>
      <c r="D121" s="11" t="s">
        <v>171</v>
      </c>
      <c r="E121" s="11"/>
      <c r="F121" s="9" t="s">
        <v>25</v>
      </c>
      <c r="G121" s="8" t="s">
        <v>41</v>
      </c>
      <c r="H121" s="6" t="s">
        <v>401</v>
      </c>
      <c r="I121" s="12" t="s">
        <v>84</v>
      </c>
      <c r="J121" s="7"/>
      <c r="K121" s="7"/>
      <c r="L121" s="7"/>
      <c r="M121" s="18">
        <v>1</v>
      </c>
      <c r="N121" s="18">
        <v>2958465</v>
      </c>
      <c r="O121" s="7"/>
      <c r="P121" s="7">
        <f t="shared" si="1"/>
        <v>1</v>
      </c>
    </row>
    <row r="122" spans="2:16">
      <c r="B122" s="11">
        <v>2314</v>
      </c>
      <c r="C122" s="11">
        <v>2314</v>
      </c>
      <c r="D122" s="11" t="s">
        <v>172</v>
      </c>
      <c r="E122" s="11"/>
      <c r="F122" s="9" t="s">
        <v>25</v>
      </c>
      <c r="G122" s="8" t="s">
        <v>41</v>
      </c>
      <c r="H122" s="6" t="s">
        <v>401</v>
      </c>
      <c r="I122" s="12" t="s">
        <v>84</v>
      </c>
      <c r="J122" s="7"/>
      <c r="K122" s="7"/>
      <c r="L122" s="7"/>
      <c r="M122" s="18">
        <v>1</v>
      </c>
      <c r="N122" s="18">
        <v>2958465</v>
      </c>
      <c r="O122" s="7"/>
      <c r="P122" s="7">
        <f t="shared" si="1"/>
        <v>1</v>
      </c>
    </row>
    <row r="123" spans="2:16">
      <c r="B123" s="11">
        <v>2401</v>
      </c>
      <c r="C123" s="11">
        <v>2401</v>
      </c>
      <c r="D123" s="11" t="s">
        <v>173</v>
      </c>
      <c r="E123" s="11"/>
      <c r="F123" s="9" t="s">
        <v>25</v>
      </c>
      <c r="G123" s="8" t="s">
        <v>41</v>
      </c>
      <c r="H123" s="6" t="s">
        <v>401</v>
      </c>
      <c r="I123" s="12" t="s">
        <v>84</v>
      </c>
      <c r="J123" s="7"/>
      <c r="K123" s="7"/>
      <c r="L123" s="7"/>
      <c r="M123" s="18">
        <v>1</v>
      </c>
      <c r="N123" s="18">
        <v>2958465</v>
      </c>
      <c r="O123" s="7"/>
      <c r="P123" s="7">
        <f t="shared" si="1"/>
        <v>1</v>
      </c>
    </row>
    <row r="124" spans="2:16">
      <c r="B124" s="11">
        <v>2501</v>
      </c>
      <c r="C124" s="11">
        <v>2501</v>
      </c>
      <c r="D124" s="11" t="s">
        <v>174</v>
      </c>
      <c r="E124" s="11"/>
      <c r="F124" s="9" t="s">
        <v>25</v>
      </c>
      <c r="G124" s="8" t="s">
        <v>41</v>
      </c>
      <c r="H124" s="6" t="s">
        <v>401</v>
      </c>
      <c r="I124" s="12" t="s">
        <v>84</v>
      </c>
      <c r="J124" s="7"/>
      <c r="K124" s="7"/>
      <c r="L124" s="7"/>
      <c r="M124" s="18">
        <v>1</v>
      </c>
      <c r="N124" s="18">
        <v>2958465</v>
      </c>
      <c r="O124" s="7"/>
      <c r="P124" s="7">
        <f t="shared" si="1"/>
        <v>1</v>
      </c>
    </row>
    <row r="125" spans="2:16">
      <c r="B125" s="11">
        <v>250101</v>
      </c>
      <c r="C125" s="11">
        <v>250101</v>
      </c>
      <c r="D125" s="11" t="s">
        <v>133</v>
      </c>
      <c r="E125" s="11"/>
      <c r="F125" s="9" t="s">
        <v>25</v>
      </c>
      <c r="G125" s="8" t="s">
        <v>175</v>
      </c>
      <c r="H125" s="6" t="s">
        <v>401</v>
      </c>
      <c r="I125" s="12" t="s">
        <v>84</v>
      </c>
      <c r="J125" s="7"/>
      <c r="K125" s="7"/>
      <c r="L125" s="7"/>
      <c r="M125" s="18">
        <v>1</v>
      </c>
      <c r="N125" s="18">
        <v>2958465</v>
      </c>
      <c r="O125" s="7"/>
      <c r="P125" s="7">
        <f t="shared" si="1"/>
        <v>2</v>
      </c>
    </row>
    <row r="126" spans="2:16">
      <c r="B126" s="11">
        <v>250102</v>
      </c>
      <c r="C126" s="11">
        <v>250102</v>
      </c>
      <c r="D126" s="11" t="s">
        <v>176</v>
      </c>
      <c r="E126" s="11"/>
      <c r="F126" s="9" t="s">
        <v>25</v>
      </c>
      <c r="G126" s="8" t="s">
        <v>175</v>
      </c>
      <c r="H126" s="6" t="s">
        <v>401</v>
      </c>
      <c r="I126" s="12" t="s">
        <v>84</v>
      </c>
      <c r="J126" s="7"/>
      <c r="K126" s="7"/>
      <c r="L126" s="7"/>
      <c r="M126" s="18">
        <v>1</v>
      </c>
      <c r="N126" s="18">
        <v>2958465</v>
      </c>
      <c r="O126" s="7"/>
      <c r="P126" s="7">
        <f t="shared" si="1"/>
        <v>2</v>
      </c>
    </row>
    <row r="127" spans="2:16">
      <c r="B127" s="11">
        <v>2502</v>
      </c>
      <c r="C127" s="11">
        <v>2502</v>
      </c>
      <c r="D127" s="11" t="s">
        <v>177</v>
      </c>
      <c r="E127" s="11"/>
      <c r="F127" s="9" t="s">
        <v>25</v>
      </c>
      <c r="G127" s="8" t="s">
        <v>175</v>
      </c>
      <c r="H127" s="6" t="s">
        <v>401</v>
      </c>
      <c r="I127" s="12" t="s">
        <v>84</v>
      </c>
      <c r="J127" s="7"/>
      <c r="K127" s="7"/>
      <c r="L127" s="7"/>
      <c r="M127" s="18">
        <v>1</v>
      </c>
      <c r="N127" s="18">
        <v>2958465</v>
      </c>
      <c r="O127" s="7"/>
      <c r="P127" s="7">
        <f t="shared" si="1"/>
        <v>1</v>
      </c>
    </row>
    <row r="128" spans="2:16">
      <c r="B128" s="11">
        <v>250201</v>
      </c>
      <c r="C128" s="11">
        <v>250201</v>
      </c>
      <c r="D128" s="11" t="s">
        <v>178</v>
      </c>
      <c r="E128" s="11"/>
      <c r="F128" s="9" t="s">
        <v>25</v>
      </c>
      <c r="G128" s="8" t="s">
        <v>175</v>
      </c>
      <c r="H128" s="6" t="s">
        <v>401</v>
      </c>
      <c r="I128" s="12" t="s">
        <v>84</v>
      </c>
      <c r="J128" s="7"/>
      <c r="K128" s="7"/>
      <c r="L128" s="7"/>
      <c r="M128" s="18">
        <v>1</v>
      </c>
      <c r="N128" s="18">
        <v>2958465</v>
      </c>
      <c r="O128" s="7"/>
      <c r="P128" s="7">
        <f t="shared" si="1"/>
        <v>2</v>
      </c>
    </row>
    <row r="129" spans="2:16">
      <c r="B129" s="11">
        <v>250202</v>
      </c>
      <c r="C129" s="11">
        <v>250202</v>
      </c>
      <c r="D129" s="11" t="s">
        <v>176</v>
      </c>
      <c r="E129" s="11"/>
      <c r="F129" s="9" t="s">
        <v>25</v>
      </c>
      <c r="G129" s="8" t="s">
        <v>175</v>
      </c>
      <c r="H129" s="6" t="s">
        <v>401</v>
      </c>
      <c r="I129" s="12" t="s">
        <v>84</v>
      </c>
      <c r="J129" s="7"/>
      <c r="K129" s="7"/>
      <c r="L129" s="7"/>
      <c r="M129" s="18">
        <v>1</v>
      </c>
      <c r="N129" s="18">
        <v>2958465</v>
      </c>
      <c r="O129" s="7"/>
      <c r="P129" s="7">
        <f t="shared" si="1"/>
        <v>2</v>
      </c>
    </row>
    <row r="130" spans="2:16">
      <c r="B130" s="11">
        <v>250203</v>
      </c>
      <c r="C130" s="11">
        <v>250203</v>
      </c>
      <c r="D130" s="11" t="s">
        <v>179</v>
      </c>
      <c r="E130" s="11"/>
      <c r="F130" s="9" t="s">
        <v>25</v>
      </c>
      <c r="G130" s="8" t="s">
        <v>175</v>
      </c>
      <c r="H130" s="6" t="s">
        <v>401</v>
      </c>
      <c r="I130" s="12" t="s">
        <v>84</v>
      </c>
      <c r="J130" s="7"/>
      <c r="K130" s="7"/>
      <c r="L130" s="7"/>
      <c r="M130" s="18">
        <v>1</v>
      </c>
      <c r="N130" s="18">
        <v>2958465</v>
      </c>
      <c r="O130" s="7"/>
      <c r="P130" s="7">
        <f t="shared" si="1"/>
        <v>2</v>
      </c>
    </row>
    <row r="131" spans="2:16">
      <c r="B131" s="11">
        <v>2701</v>
      </c>
      <c r="C131" s="11">
        <v>2701</v>
      </c>
      <c r="D131" s="11" t="s">
        <v>180</v>
      </c>
      <c r="E131" s="11"/>
      <c r="F131" s="9" t="s">
        <v>25</v>
      </c>
      <c r="G131" s="8" t="s">
        <v>175</v>
      </c>
      <c r="H131" s="6" t="s">
        <v>401</v>
      </c>
      <c r="I131" s="12" t="s">
        <v>84</v>
      </c>
      <c r="J131" s="7"/>
      <c r="K131" s="7"/>
      <c r="L131" s="7"/>
      <c r="M131" s="18">
        <v>1</v>
      </c>
      <c r="N131" s="18">
        <v>2958465</v>
      </c>
      <c r="O131" s="7"/>
      <c r="P131" s="7">
        <f t="shared" ref="P131:P194" si="2">(LEN(C131)-4)/2+1</f>
        <v>1</v>
      </c>
    </row>
    <row r="132" spans="2:16">
      <c r="B132" s="11">
        <v>2702</v>
      </c>
      <c r="C132" s="11">
        <v>2702</v>
      </c>
      <c r="D132" s="11" t="s">
        <v>181</v>
      </c>
      <c r="E132" s="11"/>
      <c r="F132" s="9" t="s">
        <v>25</v>
      </c>
      <c r="G132" s="8" t="s">
        <v>175</v>
      </c>
      <c r="H132" s="6" t="s">
        <v>401</v>
      </c>
      <c r="I132" s="12" t="s">
        <v>84</v>
      </c>
      <c r="J132" s="7"/>
      <c r="K132" s="7"/>
      <c r="L132" s="7"/>
      <c r="M132" s="18">
        <v>1</v>
      </c>
      <c r="N132" s="18">
        <v>2958465</v>
      </c>
      <c r="O132" s="7"/>
      <c r="P132" s="7">
        <f t="shared" si="2"/>
        <v>1</v>
      </c>
    </row>
    <row r="133" spans="2:16">
      <c r="B133" s="11">
        <v>2711</v>
      </c>
      <c r="C133" s="11">
        <v>2711</v>
      </c>
      <c r="D133" s="11" t="s">
        <v>182</v>
      </c>
      <c r="E133" s="11"/>
      <c r="F133" s="9" t="s">
        <v>25</v>
      </c>
      <c r="G133" s="8" t="s">
        <v>175</v>
      </c>
      <c r="H133" s="6" t="s">
        <v>401</v>
      </c>
      <c r="I133" s="12" t="s">
        <v>84</v>
      </c>
      <c r="J133" s="7"/>
      <c r="K133" s="7"/>
      <c r="L133" s="7"/>
      <c r="M133" s="18">
        <v>1</v>
      </c>
      <c r="N133" s="18">
        <v>2958465</v>
      </c>
      <c r="O133" s="7"/>
      <c r="P133" s="7">
        <f t="shared" si="2"/>
        <v>1</v>
      </c>
    </row>
    <row r="134" spans="2:16">
      <c r="B134" s="11">
        <v>2801</v>
      </c>
      <c r="C134" s="11">
        <v>2801</v>
      </c>
      <c r="D134" s="11" t="s">
        <v>183</v>
      </c>
      <c r="E134" s="11"/>
      <c r="F134" s="9" t="s">
        <v>25</v>
      </c>
      <c r="G134" s="8" t="s">
        <v>41</v>
      </c>
      <c r="H134" s="6" t="s">
        <v>401</v>
      </c>
      <c r="I134" s="12" t="s">
        <v>84</v>
      </c>
      <c r="J134" s="7"/>
      <c r="K134" s="7"/>
      <c r="L134" s="7"/>
      <c r="M134" s="18">
        <v>1</v>
      </c>
      <c r="N134" s="18">
        <v>2958465</v>
      </c>
      <c r="O134" s="7"/>
      <c r="P134" s="7">
        <f t="shared" si="2"/>
        <v>1</v>
      </c>
    </row>
    <row r="135" spans="2:16">
      <c r="B135" s="11">
        <v>2901</v>
      </c>
      <c r="C135" s="11">
        <v>2901</v>
      </c>
      <c r="D135" s="11" t="s">
        <v>184</v>
      </c>
      <c r="E135" s="11"/>
      <c r="F135" s="9" t="s">
        <v>25</v>
      </c>
      <c r="G135" s="8" t="s">
        <v>175</v>
      </c>
      <c r="H135" s="6" t="s">
        <v>401</v>
      </c>
      <c r="I135" s="12" t="s">
        <v>84</v>
      </c>
      <c r="J135" s="7"/>
      <c r="K135" s="7"/>
      <c r="L135" s="7"/>
      <c r="M135" s="18">
        <v>1</v>
      </c>
      <c r="N135" s="18">
        <v>2958465</v>
      </c>
      <c r="O135" s="7"/>
      <c r="P135" s="7">
        <f t="shared" si="2"/>
        <v>1</v>
      </c>
    </row>
    <row r="136" spans="2:16">
      <c r="B136" s="11">
        <v>3101</v>
      </c>
      <c r="C136" s="11">
        <v>3101</v>
      </c>
      <c r="D136" s="11" t="s">
        <v>185</v>
      </c>
      <c r="E136" s="11"/>
      <c r="F136" s="9" t="s">
        <v>26</v>
      </c>
      <c r="G136" s="8" t="s">
        <v>42</v>
      </c>
      <c r="H136" s="6" t="s">
        <v>401</v>
      </c>
      <c r="I136" s="12" t="s">
        <v>62</v>
      </c>
      <c r="J136" s="7"/>
      <c r="K136" s="7"/>
      <c r="L136" s="7"/>
      <c r="M136" s="18">
        <v>1</v>
      </c>
      <c r="N136" s="18">
        <v>2958465</v>
      </c>
      <c r="O136" s="7"/>
      <c r="P136" s="7">
        <f t="shared" si="2"/>
        <v>1</v>
      </c>
    </row>
    <row r="137" spans="2:16">
      <c r="B137" s="11">
        <v>3201</v>
      </c>
      <c r="C137" s="11">
        <v>3201</v>
      </c>
      <c r="D137" s="11" t="s">
        <v>186</v>
      </c>
      <c r="E137" s="11"/>
      <c r="F137" s="9" t="s">
        <v>26</v>
      </c>
      <c r="G137" s="8" t="s">
        <v>42</v>
      </c>
      <c r="H137" s="6" t="s">
        <v>401</v>
      </c>
      <c r="I137" s="12" t="s">
        <v>62</v>
      </c>
      <c r="J137" s="7"/>
      <c r="K137" s="7"/>
      <c r="L137" s="7"/>
      <c r="M137" s="18">
        <v>1</v>
      </c>
      <c r="N137" s="18">
        <v>2958465</v>
      </c>
      <c r="O137" s="7"/>
      <c r="P137" s="7">
        <f t="shared" si="2"/>
        <v>1</v>
      </c>
    </row>
    <row r="138" spans="2:16">
      <c r="B138" s="11">
        <v>3202</v>
      </c>
      <c r="C138" s="11">
        <v>3202</v>
      </c>
      <c r="D138" s="11" t="s">
        <v>187</v>
      </c>
      <c r="E138" s="11"/>
      <c r="F138" s="9" t="s">
        <v>26</v>
      </c>
      <c r="G138" s="8" t="s">
        <v>42</v>
      </c>
      <c r="H138" s="6" t="s">
        <v>401</v>
      </c>
      <c r="I138" s="12" t="s">
        <v>62</v>
      </c>
      <c r="J138" s="7"/>
      <c r="K138" s="7"/>
      <c r="L138" s="7"/>
      <c r="M138" s="18">
        <v>1</v>
      </c>
      <c r="N138" s="18">
        <v>2958465</v>
      </c>
      <c r="O138" s="7"/>
      <c r="P138" s="7">
        <f t="shared" si="2"/>
        <v>1</v>
      </c>
    </row>
    <row r="139" spans="2:16">
      <c r="B139" s="11">
        <v>4001</v>
      </c>
      <c r="C139" s="11">
        <v>4001</v>
      </c>
      <c r="D139" s="11" t="s">
        <v>188</v>
      </c>
      <c r="E139" s="11"/>
      <c r="F139" s="9" t="s">
        <v>442</v>
      </c>
      <c r="G139" s="8" t="s">
        <v>43</v>
      </c>
      <c r="H139" s="6" t="s">
        <v>401</v>
      </c>
      <c r="I139" s="12" t="s">
        <v>84</v>
      </c>
      <c r="J139" s="7"/>
      <c r="K139" s="7"/>
      <c r="L139" s="7"/>
      <c r="M139" s="18">
        <v>1</v>
      </c>
      <c r="N139" s="18">
        <v>2958465</v>
      </c>
      <c r="O139" s="7"/>
      <c r="P139" s="7">
        <f t="shared" si="2"/>
        <v>1</v>
      </c>
    </row>
    <row r="140" spans="2:16">
      <c r="B140" s="11">
        <v>4002</v>
      </c>
      <c r="C140" s="11">
        <v>4002</v>
      </c>
      <c r="D140" s="11" t="s">
        <v>189</v>
      </c>
      <c r="E140" s="11"/>
      <c r="F140" s="9" t="s">
        <v>442</v>
      </c>
      <c r="G140" s="8" t="s">
        <v>43</v>
      </c>
      <c r="H140" s="6" t="s">
        <v>401</v>
      </c>
      <c r="I140" s="12" t="s">
        <v>84</v>
      </c>
      <c r="J140" s="7"/>
      <c r="K140" s="7"/>
      <c r="L140" s="7"/>
      <c r="M140" s="18">
        <v>1</v>
      </c>
      <c r="N140" s="18">
        <v>2958465</v>
      </c>
      <c r="O140" s="7"/>
      <c r="P140" s="7">
        <f t="shared" si="2"/>
        <v>1</v>
      </c>
    </row>
    <row r="141" spans="2:16">
      <c r="B141" s="11">
        <v>400201</v>
      </c>
      <c r="C141" s="11">
        <v>400201</v>
      </c>
      <c r="D141" s="11" t="s">
        <v>190</v>
      </c>
      <c r="E141" s="11"/>
      <c r="F141" s="9" t="s">
        <v>442</v>
      </c>
      <c r="G141" s="8" t="s">
        <v>43</v>
      </c>
      <c r="H141" s="6" t="s">
        <v>401</v>
      </c>
      <c r="I141" s="12" t="s">
        <v>84</v>
      </c>
      <c r="J141" s="7"/>
      <c r="K141" s="7"/>
      <c r="L141" s="7"/>
      <c r="M141" s="18">
        <v>1</v>
      </c>
      <c r="N141" s="18">
        <v>2958465</v>
      </c>
      <c r="O141" s="7"/>
      <c r="P141" s="7">
        <f t="shared" si="2"/>
        <v>2</v>
      </c>
    </row>
    <row r="142" spans="2:16">
      <c r="B142" s="11">
        <v>400202</v>
      </c>
      <c r="C142" s="11">
        <v>400202</v>
      </c>
      <c r="D142" s="11" t="s">
        <v>191</v>
      </c>
      <c r="E142" s="11"/>
      <c r="F142" s="9" t="s">
        <v>442</v>
      </c>
      <c r="G142" s="8" t="s">
        <v>43</v>
      </c>
      <c r="H142" s="6" t="s">
        <v>401</v>
      </c>
      <c r="I142" s="12" t="s">
        <v>84</v>
      </c>
      <c r="J142" s="7"/>
      <c r="K142" s="7"/>
      <c r="L142" s="7"/>
      <c r="M142" s="18">
        <v>1</v>
      </c>
      <c r="N142" s="18">
        <v>2958465</v>
      </c>
      <c r="O142" s="7"/>
      <c r="P142" s="7">
        <f t="shared" si="2"/>
        <v>2</v>
      </c>
    </row>
    <row r="143" spans="2:16">
      <c r="B143" s="11">
        <v>400203</v>
      </c>
      <c r="C143" s="11">
        <v>400203</v>
      </c>
      <c r="D143" s="11" t="s">
        <v>192</v>
      </c>
      <c r="E143" s="11"/>
      <c r="F143" s="9" t="s">
        <v>442</v>
      </c>
      <c r="G143" s="8" t="s">
        <v>43</v>
      </c>
      <c r="H143" s="6" t="s">
        <v>401</v>
      </c>
      <c r="I143" s="12" t="s">
        <v>84</v>
      </c>
      <c r="J143" s="7"/>
      <c r="K143" s="7"/>
      <c r="L143" s="7"/>
      <c r="M143" s="18">
        <v>1</v>
      </c>
      <c r="N143" s="18">
        <v>2958465</v>
      </c>
      <c r="O143" s="7"/>
      <c r="P143" s="7">
        <f t="shared" si="2"/>
        <v>2</v>
      </c>
    </row>
    <row r="144" spans="2:16">
      <c r="B144" s="11">
        <v>4101</v>
      </c>
      <c r="C144" s="11">
        <v>4101</v>
      </c>
      <c r="D144" s="11" t="s">
        <v>193</v>
      </c>
      <c r="E144" s="11"/>
      <c r="F144" s="9" t="s">
        <v>442</v>
      </c>
      <c r="G144" s="8" t="s">
        <v>43</v>
      </c>
      <c r="H144" s="6" t="s">
        <v>401</v>
      </c>
      <c r="I144" s="12" t="s">
        <v>84</v>
      </c>
      <c r="J144" s="7"/>
      <c r="K144" s="7"/>
      <c r="L144" s="7"/>
      <c r="M144" s="18">
        <v>1</v>
      </c>
      <c r="N144" s="18">
        <v>2958465</v>
      </c>
      <c r="O144" s="7"/>
      <c r="P144" s="7">
        <f t="shared" si="2"/>
        <v>1</v>
      </c>
    </row>
    <row r="145" spans="2:16">
      <c r="B145" s="11">
        <v>410101</v>
      </c>
      <c r="C145" s="11">
        <v>410101</v>
      </c>
      <c r="D145" s="11" t="s">
        <v>194</v>
      </c>
      <c r="E145" s="11"/>
      <c r="F145" s="9" t="s">
        <v>442</v>
      </c>
      <c r="G145" s="8" t="s">
        <v>43</v>
      </c>
      <c r="H145" s="6" t="s">
        <v>401</v>
      </c>
      <c r="I145" s="12" t="s">
        <v>84</v>
      </c>
      <c r="J145" s="7"/>
      <c r="K145" s="7"/>
      <c r="L145" s="7"/>
      <c r="M145" s="18">
        <v>1</v>
      </c>
      <c r="N145" s="18">
        <v>2958465</v>
      </c>
      <c r="O145" s="7"/>
      <c r="P145" s="7">
        <f t="shared" si="2"/>
        <v>2</v>
      </c>
    </row>
    <row r="146" spans="2:16">
      <c r="B146" s="11">
        <v>410102</v>
      </c>
      <c r="C146" s="11">
        <v>410102</v>
      </c>
      <c r="D146" s="11" t="s">
        <v>195</v>
      </c>
      <c r="E146" s="11"/>
      <c r="F146" s="9" t="s">
        <v>442</v>
      </c>
      <c r="G146" s="8" t="s">
        <v>43</v>
      </c>
      <c r="H146" s="6" t="s">
        <v>401</v>
      </c>
      <c r="I146" s="12" t="s">
        <v>84</v>
      </c>
      <c r="J146" s="7"/>
      <c r="K146" s="7"/>
      <c r="L146" s="7"/>
      <c r="M146" s="18">
        <v>1</v>
      </c>
      <c r="N146" s="18">
        <v>2958465</v>
      </c>
      <c r="O146" s="7"/>
      <c r="P146" s="7">
        <f t="shared" si="2"/>
        <v>2</v>
      </c>
    </row>
    <row r="147" spans="2:16">
      <c r="B147" s="11">
        <v>410103</v>
      </c>
      <c r="C147" s="11">
        <v>410103</v>
      </c>
      <c r="D147" s="11" t="s">
        <v>196</v>
      </c>
      <c r="E147" s="11"/>
      <c r="F147" s="9" t="s">
        <v>442</v>
      </c>
      <c r="G147" s="8" t="s">
        <v>43</v>
      </c>
      <c r="H147" s="6" t="s">
        <v>401</v>
      </c>
      <c r="I147" s="12" t="s">
        <v>84</v>
      </c>
      <c r="J147" s="7"/>
      <c r="K147" s="7"/>
      <c r="L147" s="7"/>
      <c r="M147" s="18">
        <v>1</v>
      </c>
      <c r="N147" s="18">
        <v>2958465</v>
      </c>
      <c r="O147" s="7"/>
      <c r="P147" s="7">
        <f t="shared" si="2"/>
        <v>2</v>
      </c>
    </row>
    <row r="148" spans="2:16">
      <c r="B148" s="11">
        <v>410104</v>
      </c>
      <c r="C148" s="11">
        <v>410104</v>
      </c>
      <c r="D148" s="11" t="s">
        <v>197</v>
      </c>
      <c r="E148" s="11"/>
      <c r="F148" s="9" t="s">
        <v>442</v>
      </c>
      <c r="G148" s="8" t="s">
        <v>43</v>
      </c>
      <c r="H148" s="6" t="s">
        <v>401</v>
      </c>
      <c r="I148" s="12" t="s">
        <v>84</v>
      </c>
      <c r="J148" s="7"/>
      <c r="K148" s="7"/>
      <c r="L148" s="7"/>
      <c r="M148" s="18">
        <v>1</v>
      </c>
      <c r="N148" s="18">
        <v>2958465</v>
      </c>
      <c r="O148" s="7"/>
      <c r="P148" s="7">
        <f t="shared" si="2"/>
        <v>2</v>
      </c>
    </row>
    <row r="149" spans="2:16">
      <c r="B149" s="11">
        <v>410105</v>
      </c>
      <c r="C149" s="11">
        <v>410105</v>
      </c>
      <c r="D149" s="11" t="s">
        <v>198</v>
      </c>
      <c r="E149" s="11"/>
      <c r="F149" s="9" t="s">
        <v>442</v>
      </c>
      <c r="G149" s="8" t="s">
        <v>43</v>
      </c>
      <c r="H149" s="6" t="s">
        <v>401</v>
      </c>
      <c r="I149" s="12" t="s">
        <v>84</v>
      </c>
      <c r="J149" s="7"/>
      <c r="K149" s="7"/>
      <c r="L149" s="7"/>
      <c r="M149" s="18">
        <v>1</v>
      </c>
      <c r="N149" s="18">
        <v>2958465</v>
      </c>
      <c r="O149" s="7"/>
      <c r="P149" s="7">
        <f t="shared" si="2"/>
        <v>2</v>
      </c>
    </row>
    <row r="150" spans="2:16">
      <c r="B150" s="11">
        <v>410106</v>
      </c>
      <c r="C150" s="11">
        <v>410106</v>
      </c>
      <c r="D150" s="11" t="s">
        <v>199</v>
      </c>
      <c r="E150" s="11"/>
      <c r="F150" s="9" t="s">
        <v>442</v>
      </c>
      <c r="G150" s="8" t="s">
        <v>43</v>
      </c>
      <c r="H150" s="6" t="s">
        <v>401</v>
      </c>
      <c r="I150" s="12" t="s">
        <v>84</v>
      </c>
      <c r="J150" s="7"/>
      <c r="K150" s="7"/>
      <c r="L150" s="7"/>
      <c r="M150" s="18">
        <v>1</v>
      </c>
      <c r="N150" s="18">
        <v>2958465</v>
      </c>
      <c r="O150" s="7"/>
      <c r="P150" s="7">
        <f t="shared" si="2"/>
        <v>2</v>
      </c>
    </row>
    <row r="151" spans="2:16">
      <c r="B151" s="11">
        <v>4103</v>
      </c>
      <c r="C151" s="11">
        <v>4103</v>
      </c>
      <c r="D151" s="11" t="s">
        <v>200</v>
      </c>
      <c r="E151" s="11"/>
      <c r="F151" s="9" t="s">
        <v>442</v>
      </c>
      <c r="G151" s="8" t="s">
        <v>44</v>
      </c>
      <c r="H151" s="6" t="s">
        <v>401</v>
      </c>
      <c r="I151" s="12" t="s">
        <v>84</v>
      </c>
      <c r="J151" s="7"/>
      <c r="K151" s="7"/>
      <c r="L151" s="7"/>
      <c r="M151" s="18">
        <v>1</v>
      </c>
      <c r="N151" s="18">
        <v>2958465</v>
      </c>
      <c r="O151" s="7"/>
      <c r="P151" s="7">
        <f t="shared" si="2"/>
        <v>1</v>
      </c>
    </row>
    <row r="152" spans="2:16">
      <c r="B152" s="11">
        <v>4104</v>
      </c>
      <c r="C152" s="11">
        <v>4104</v>
      </c>
      <c r="D152" s="11" t="s">
        <v>201</v>
      </c>
      <c r="E152" s="11"/>
      <c r="F152" s="9" t="s">
        <v>442</v>
      </c>
      <c r="G152" s="8" t="s">
        <v>44</v>
      </c>
      <c r="H152" s="6" t="s">
        <v>401</v>
      </c>
      <c r="I152" s="12" t="s">
        <v>84</v>
      </c>
      <c r="J152" s="7"/>
      <c r="K152" s="7"/>
      <c r="L152" s="7"/>
      <c r="M152" s="18">
        <v>1</v>
      </c>
      <c r="N152" s="18">
        <v>2958465</v>
      </c>
      <c r="O152" s="7"/>
      <c r="P152" s="7">
        <f t="shared" si="2"/>
        <v>1</v>
      </c>
    </row>
    <row r="153" spans="2:16">
      <c r="B153" s="11">
        <v>410401</v>
      </c>
      <c r="C153" s="11">
        <v>410401</v>
      </c>
      <c r="D153" s="11" t="s">
        <v>202</v>
      </c>
      <c r="E153" s="11"/>
      <c r="F153" s="9" t="s">
        <v>442</v>
      </c>
      <c r="G153" s="8" t="s">
        <v>44</v>
      </c>
      <c r="H153" s="6" t="s">
        <v>401</v>
      </c>
      <c r="I153" s="12" t="s">
        <v>62</v>
      </c>
      <c r="J153" s="7"/>
      <c r="K153" s="7"/>
      <c r="L153" s="7"/>
      <c r="M153" s="18">
        <v>1</v>
      </c>
      <c r="N153" s="18">
        <v>2958465</v>
      </c>
      <c r="O153" s="7"/>
      <c r="P153" s="7">
        <f t="shared" si="2"/>
        <v>2</v>
      </c>
    </row>
    <row r="154" spans="2:16">
      <c r="B154" s="11">
        <v>410402</v>
      </c>
      <c r="C154" s="11">
        <v>410402</v>
      </c>
      <c r="D154" s="11" t="s">
        <v>203</v>
      </c>
      <c r="E154" s="11"/>
      <c r="F154" s="9" t="s">
        <v>442</v>
      </c>
      <c r="G154" s="8" t="s">
        <v>44</v>
      </c>
      <c r="H154" s="6" t="s">
        <v>401</v>
      </c>
      <c r="I154" s="12" t="s">
        <v>62</v>
      </c>
      <c r="J154" s="7"/>
      <c r="K154" s="7"/>
      <c r="L154" s="7"/>
      <c r="M154" s="18">
        <v>1</v>
      </c>
      <c r="N154" s="18">
        <v>2958465</v>
      </c>
      <c r="O154" s="7"/>
      <c r="P154" s="7">
        <f t="shared" si="2"/>
        <v>2</v>
      </c>
    </row>
    <row r="155" spans="2:16">
      <c r="B155" s="11">
        <v>410403</v>
      </c>
      <c r="C155" s="11">
        <v>410403</v>
      </c>
      <c r="D155" s="11" t="s">
        <v>204</v>
      </c>
      <c r="E155" s="11"/>
      <c r="F155" s="9" t="s">
        <v>442</v>
      </c>
      <c r="G155" s="8" t="s">
        <v>44</v>
      </c>
      <c r="H155" s="6" t="s">
        <v>401</v>
      </c>
      <c r="I155" s="12" t="s">
        <v>62</v>
      </c>
      <c r="J155" s="7"/>
      <c r="K155" s="7"/>
      <c r="L155" s="7"/>
      <c r="M155" s="18">
        <v>1</v>
      </c>
      <c r="N155" s="18">
        <v>2958465</v>
      </c>
      <c r="O155" s="7"/>
      <c r="P155" s="7">
        <f t="shared" si="2"/>
        <v>2</v>
      </c>
    </row>
    <row r="156" spans="2:16">
      <c r="B156" s="11">
        <v>410404</v>
      </c>
      <c r="C156" s="11">
        <v>410404</v>
      </c>
      <c r="D156" s="11" t="s">
        <v>205</v>
      </c>
      <c r="E156" s="11"/>
      <c r="F156" s="9" t="s">
        <v>442</v>
      </c>
      <c r="G156" s="8" t="s">
        <v>44</v>
      </c>
      <c r="H156" s="6" t="s">
        <v>401</v>
      </c>
      <c r="I156" s="12" t="s">
        <v>62</v>
      </c>
      <c r="J156" s="7"/>
      <c r="K156" s="7"/>
      <c r="L156" s="7"/>
      <c r="M156" s="18">
        <v>1</v>
      </c>
      <c r="N156" s="18">
        <v>2958465</v>
      </c>
      <c r="O156" s="7"/>
      <c r="P156" s="7">
        <f t="shared" si="2"/>
        <v>2</v>
      </c>
    </row>
    <row r="157" spans="2:16">
      <c r="B157" s="11">
        <v>410405</v>
      </c>
      <c r="C157" s="11">
        <v>410405</v>
      </c>
      <c r="D157" s="11" t="s">
        <v>206</v>
      </c>
      <c r="E157" s="11"/>
      <c r="F157" s="9" t="s">
        <v>442</v>
      </c>
      <c r="G157" s="8" t="s">
        <v>44</v>
      </c>
      <c r="H157" s="6" t="s">
        <v>401</v>
      </c>
      <c r="I157" s="12" t="s">
        <v>62</v>
      </c>
      <c r="J157" s="7"/>
      <c r="K157" s="7"/>
      <c r="L157" s="7"/>
      <c r="M157" s="18">
        <v>1</v>
      </c>
      <c r="N157" s="18">
        <v>2958465</v>
      </c>
      <c r="O157" s="7"/>
      <c r="P157" s="7">
        <f t="shared" si="2"/>
        <v>2</v>
      </c>
    </row>
    <row r="158" spans="2:16">
      <c r="B158" s="11">
        <v>410406</v>
      </c>
      <c r="C158" s="11">
        <v>410406</v>
      </c>
      <c r="D158" s="11" t="s">
        <v>207</v>
      </c>
      <c r="E158" s="11"/>
      <c r="F158" s="9" t="s">
        <v>442</v>
      </c>
      <c r="G158" s="8" t="s">
        <v>44</v>
      </c>
      <c r="H158" s="6" t="s">
        <v>401</v>
      </c>
      <c r="I158" s="12" t="s">
        <v>62</v>
      </c>
      <c r="J158" s="7"/>
      <c r="K158" s="7"/>
      <c r="L158" s="7"/>
      <c r="M158" s="18">
        <v>1</v>
      </c>
      <c r="N158" s="18">
        <v>2958465</v>
      </c>
      <c r="O158" s="7"/>
      <c r="P158" s="7">
        <f t="shared" si="2"/>
        <v>2</v>
      </c>
    </row>
    <row r="159" spans="2:16">
      <c r="B159" s="11">
        <v>410407</v>
      </c>
      <c r="C159" s="11">
        <v>410407</v>
      </c>
      <c r="D159" s="11" t="s">
        <v>208</v>
      </c>
      <c r="E159" s="11"/>
      <c r="F159" s="9" t="s">
        <v>442</v>
      </c>
      <c r="G159" s="8" t="s">
        <v>44</v>
      </c>
      <c r="H159" s="6" t="s">
        <v>401</v>
      </c>
      <c r="I159" s="12" t="s">
        <v>62</v>
      </c>
      <c r="J159" s="7"/>
      <c r="K159" s="7"/>
      <c r="L159" s="7"/>
      <c r="M159" s="18">
        <v>1</v>
      </c>
      <c r="N159" s="18">
        <v>2958465</v>
      </c>
      <c r="O159" s="7"/>
      <c r="P159" s="7">
        <f t="shared" si="2"/>
        <v>2</v>
      </c>
    </row>
    <row r="160" spans="2:16">
      <c r="B160" s="11">
        <v>410408</v>
      </c>
      <c r="C160" s="11">
        <v>410408</v>
      </c>
      <c r="D160" s="11" t="s">
        <v>209</v>
      </c>
      <c r="E160" s="11"/>
      <c r="F160" s="9" t="s">
        <v>442</v>
      </c>
      <c r="G160" s="8" t="s">
        <v>44</v>
      </c>
      <c r="H160" s="6" t="s">
        <v>401</v>
      </c>
      <c r="I160" s="12" t="s">
        <v>62</v>
      </c>
      <c r="J160" s="7"/>
      <c r="K160" s="7"/>
      <c r="L160" s="7"/>
      <c r="M160" s="18">
        <v>1</v>
      </c>
      <c r="N160" s="18">
        <v>2958465</v>
      </c>
      <c r="O160" s="7"/>
      <c r="P160" s="7">
        <f t="shared" si="2"/>
        <v>2</v>
      </c>
    </row>
    <row r="161" spans="2:16">
      <c r="B161" s="11">
        <v>410409</v>
      </c>
      <c r="C161" s="11">
        <v>410409</v>
      </c>
      <c r="D161" s="11" t="s">
        <v>210</v>
      </c>
      <c r="E161" s="11"/>
      <c r="F161" s="9" t="s">
        <v>442</v>
      </c>
      <c r="G161" s="8" t="s">
        <v>44</v>
      </c>
      <c r="H161" s="6" t="s">
        <v>401</v>
      </c>
      <c r="I161" s="12" t="s">
        <v>62</v>
      </c>
      <c r="J161" s="7"/>
      <c r="K161" s="7"/>
      <c r="L161" s="7"/>
      <c r="M161" s="18">
        <v>1</v>
      </c>
      <c r="N161" s="18">
        <v>2958465</v>
      </c>
      <c r="O161" s="7"/>
      <c r="P161" s="7">
        <f t="shared" si="2"/>
        <v>2</v>
      </c>
    </row>
    <row r="162" spans="2:16">
      <c r="B162" s="11">
        <v>410410</v>
      </c>
      <c r="C162" s="11">
        <v>410410</v>
      </c>
      <c r="D162" s="11" t="s">
        <v>199</v>
      </c>
      <c r="E162" s="11"/>
      <c r="F162" s="9" t="s">
        <v>442</v>
      </c>
      <c r="G162" s="8" t="s">
        <v>44</v>
      </c>
      <c r="H162" s="6" t="s">
        <v>401</v>
      </c>
      <c r="I162" s="12" t="s">
        <v>62</v>
      </c>
      <c r="J162" s="7"/>
      <c r="K162" s="7"/>
      <c r="L162" s="7"/>
      <c r="M162" s="18">
        <v>1</v>
      </c>
      <c r="N162" s="18">
        <v>2958465</v>
      </c>
      <c r="O162" s="7"/>
      <c r="P162" s="7">
        <f t="shared" si="2"/>
        <v>2</v>
      </c>
    </row>
    <row r="163" spans="2:16">
      <c r="B163" s="11">
        <v>410411</v>
      </c>
      <c r="C163" s="11">
        <v>410411</v>
      </c>
      <c r="D163" s="11" t="s">
        <v>211</v>
      </c>
      <c r="E163" s="11"/>
      <c r="F163" s="9" t="s">
        <v>442</v>
      </c>
      <c r="G163" s="8" t="s">
        <v>44</v>
      </c>
      <c r="H163" s="6" t="s">
        <v>401</v>
      </c>
      <c r="I163" s="12" t="s">
        <v>84</v>
      </c>
      <c r="J163" s="7"/>
      <c r="K163" s="7"/>
      <c r="L163" s="7"/>
      <c r="M163" s="18">
        <v>1</v>
      </c>
      <c r="N163" s="18">
        <v>2958465</v>
      </c>
      <c r="O163" s="7"/>
      <c r="P163" s="7">
        <f t="shared" si="2"/>
        <v>2</v>
      </c>
    </row>
    <row r="164" spans="2:16">
      <c r="B164" s="11">
        <v>4201</v>
      </c>
      <c r="C164" s="11">
        <v>4201</v>
      </c>
      <c r="D164" s="11" t="s">
        <v>212</v>
      </c>
      <c r="E164" s="11"/>
      <c r="F164" s="9" t="s">
        <v>442</v>
      </c>
      <c r="G164" s="8" t="s">
        <v>44</v>
      </c>
      <c r="H164" s="6" t="s">
        <v>401</v>
      </c>
      <c r="I164" s="12" t="s">
        <v>62</v>
      </c>
      <c r="J164" s="7"/>
      <c r="K164" s="7"/>
      <c r="L164" s="7"/>
      <c r="M164" s="18">
        <v>1</v>
      </c>
      <c r="N164" s="18">
        <v>2958465</v>
      </c>
      <c r="O164" s="7"/>
      <c r="P164" s="7">
        <f t="shared" si="2"/>
        <v>1</v>
      </c>
    </row>
    <row r="165" spans="2:16">
      <c r="B165" s="11">
        <v>5001</v>
      </c>
      <c r="C165" s="11">
        <v>5001</v>
      </c>
      <c r="D165" s="11" t="s">
        <v>45</v>
      </c>
      <c r="E165" s="11"/>
      <c r="F165" s="9" t="s">
        <v>27</v>
      </c>
      <c r="G165" s="8" t="s">
        <v>45</v>
      </c>
      <c r="H165" s="6" t="s">
        <v>401</v>
      </c>
      <c r="I165" s="12" t="s">
        <v>62</v>
      </c>
      <c r="J165" s="7"/>
      <c r="K165" s="7"/>
      <c r="L165" s="7"/>
      <c r="M165" s="18">
        <v>1</v>
      </c>
      <c r="N165" s="18">
        <v>2958465</v>
      </c>
      <c r="O165" s="7"/>
      <c r="P165" s="7">
        <f t="shared" si="2"/>
        <v>1</v>
      </c>
    </row>
    <row r="166" spans="2:16">
      <c r="B166" s="11">
        <v>500101</v>
      </c>
      <c r="C166" s="11">
        <v>500101</v>
      </c>
      <c r="D166" s="11" t="s">
        <v>213</v>
      </c>
      <c r="E166" s="11"/>
      <c r="F166" s="9" t="s">
        <v>27</v>
      </c>
      <c r="G166" s="8" t="s">
        <v>45</v>
      </c>
      <c r="H166" s="6" t="s">
        <v>401</v>
      </c>
      <c r="I166" s="12" t="s">
        <v>62</v>
      </c>
      <c r="J166" s="7"/>
      <c r="K166" s="7"/>
      <c r="L166" s="7"/>
      <c r="M166" s="18">
        <v>1</v>
      </c>
      <c r="N166" s="18">
        <v>2958465</v>
      </c>
      <c r="O166" s="7"/>
      <c r="P166" s="7">
        <f t="shared" si="2"/>
        <v>2</v>
      </c>
    </row>
    <row r="167" spans="2:16">
      <c r="B167" s="11">
        <v>500102</v>
      </c>
      <c r="C167" s="11">
        <v>500102</v>
      </c>
      <c r="D167" s="11" t="s">
        <v>214</v>
      </c>
      <c r="E167" s="11"/>
      <c r="F167" s="9" t="s">
        <v>27</v>
      </c>
      <c r="G167" s="8" t="s">
        <v>45</v>
      </c>
      <c r="H167" s="6" t="s">
        <v>401</v>
      </c>
      <c r="I167" s="12" t="s">
        <v>62</v>
      </c>
      <c r="J167" s="7"/>
      <c r="K167" s="7"/>
      <c r="L167" s="7"/>
      <c r="M167" s="18">
        <v>1</v>
      </c>
      <c r="N167" s="18">
        <v>2958465</v>
      </c>
      <c r="O167" s="7"/>
      <c r="P167" s="7">
        <f t="shared" si="2"/>
        <v>2</v>
      </c>
    </row>
    <row r="168" spans="2:16">
      <c r="B168" s="11">
        <v>5101</v>
      </c>
      <c r="C168" s="11">
        <v>5101</v>
      </c>
      <c r="D168" s="11" t="s">
        <v>215</v>
      </c>
      <c r="E168" s="11"/>
      <c r="F168" s="9" t="s">
        <v>27</v>
      </c>
      <c r="G168" s="8" t="s">
        <v>45</v>
      </c>
      <c r="H168" s="6" t="s">
        <v>401</v>
      </c>
      <c r="I168" s="12" t="s">
        <v>62</v>
      </c>
      <c r="J168" s="7"/>
      <c r="K168" s="7"/>
      <c r="L168" s="7"/>
      <c r="M168" s="18">
        <v>1</v>
      </c>
      <c r="N168" s="18">
        <v>2958465</v>
      </c>
      <c r="O168" s="7"/>
      <c r="P168" s="7">
        <f t="shared" si="2"/>
        <v>1</v>
      </c>
    </row>
    <row r="169" spans="2:16">
      <c r="B169" s="11">
        <v>5201</v>
      </c>
      <c r="C169" s="11">
        <v>5201</v>
      </c>
      <c r="D169" s="11" t="s">
        <v>216</v>
      </c>
      <c r="E169" s="11"/>
      <c r="F169" s="9" t="s">
        <v>27</v>
      </c>
      <c r="G169" s="8" t="s">
        <v>45</v>
      </c>
      <c r="H169" s="6" t="s">
        <v>401</v>
      </c>
      <c r="I169" s="12" t="s">
        <v>62</v>
      </c>
      <c r="J169" s="7"/>
      <c r="K169" s="7"/>
      <c r="L169" s="7"/>
      <c r="M169" s="18">
        <v>1</v>
      </c>
      <c r="N169" s="18">
        <v>2958465</v>
      </c>
      <c r="O169" s="7"/>
      <c r="P169" s="7">
        <f t="shared" si="2"/>
        <v>1</v>
      </c>
    </row>
    <row r="170" spans="2:16">
      <c r="B170" s="11">
        <v>5301</v>
      </c>
      <c r="C170" s="11">
        <v>5301</v>
      </c>
      <c r="D170" s="11" t="s">
        <v>217</v>
      </c>
      <c r="E170" s="11"/>
      <c r="F170" s="9" t="s">
        <v>27</v>
      </c>
      <c r="G170" s="8" t="s">
        <v>45</v>
      </c>
      <c r="H170" s="6" t="s">
        <v>401</v>
      </c>
      <c r="I170" s="12" t="s">
        <v>62</v>
      </c>
      <c r="J170" s="7"/>
      <c r="K170" s="7"/>
      <c r="L170" s="7"/>
      <c r="M170" s="18">
        <v>1</v>
      </c>
      <c r="N170" s="18">
        <v>2958465</v>
      </c>
      <c r="O170" s="7"/>
      <c r="P170" s="7">
        <f t="shared" si="2"/>
        <v>1</v>
      </c>
    </row>
    <row r="171" spans="2:16">
      <c r="B171" s="11">
        <v>530101</v>
      </c>
      <c r="C171" s="11">
        <v>530101</v>
      </c>
      <c r="D171" s="11" t="s">
        <v>218</v>
      </c>
      <c r="E171" s="11"/>
      <c r="F171" s="9" t="s">
        <v>27</v>
      </c>
      <c r="G171" s="8" t="s">
        <v>45</v>
      </c>
      <c r="H171" s="6" t="s">
        <v>401</v>
      </c>
      <c r="I171" s="12" t="s">
        <v>62</v>
      </c>
      <c r="J171" s="7"/>
      <c r="K171" s="7"/>
      <c r="L171" s="7"/>
      <c r="M171" s="18">
        <v>1</v>
      </c>
      <c r="N171" s="18">
        <v>2958465</v>
      </c>
      <c r="O171" s="7"/>
      <c r="P171" s="7">
        <f t="shared" si="2"/>
        <v>2</v>
      </c>
    </row>
    <row r="172" spans="2:16">
      <c r="B172" s="11">
        <v>530102</v>
      </c>
      <c r="C172" s="11">
        <v>530102</v>
      </c>
      <c r="D172" s="11" t="s">
        <v>219</v>
      </c>
      <c r="E172" s="11"/>
      <c r="F172" s="9" t="s">
        <v>27</v>
      </c>
      <c r="G172" s="8" t="s">
        <v>45</v>
      </c>
      <c r="H172" s="6" t="s">
        <v>401</v>
      </c>
      <c r="I172" s="12" t="s">
        <v>62</v>
      </c>
      <c r="J172" s="7"/>
      <c r="K172" s="7"/>
      <c r="L172" s="7"/>
      <c r="M172" s="18">
        <v>1</v>
      </c>
      <c r="N172" s="18">
        <v>2958465</v>
      </c>
      <c r="O172" s="7"/>
      <c r="P172" s="7">
        <f t="shared" si="2"/>
        <v>2</v>
      </c>
    </row>
    <row r="173" spans="2:16">
      <c r="B173" s="11">
        <v>6001</v>
      </c>
      <c r="C173" s="11">
        <v>6001</v>
      </c>
      <c r="D173" s="11" t="s">
        <v>220</v>
      </c>
      <c r="E173" s="11"/>
      <c r="F173" s="9" t="s">
        <v>28</v>
      </c>
      <c r="G173" s="8" t="s">
        <v>46</v>
      </c>
      <c r="H173" s="6" t="s">
        <v>401</v>
      </c>
      <c r="I173" s="12" t="s">
        <v>84</v>
      </c>
      <c r="J173" s="7"/>
      <c r="K173" s="7"/>
      <c r="L173" s="7"/>
      <c r="M173" s="18">
        <v>1</v>
      </c>
      <c r="N173" s="18">
        <v>2958465</v>
      </c>
      <c r="O173" s="7"/>
      <c r="P173" s="7">
        <f t="shared" si="2"/>
        <v>1</v>
      </c>
    </row>
    <row r="174" spans="2:16">
      <c r="B174" s="11">
        <v>6051</v>
      </c>
      <c r="C174" s="11">
        <v>6051</v>
      </c>
      <c r="D174" s="11" t="s">
        <v>221</v>
      </c>
      <c r="E174" s="11"/>
      <c r="F174" s="9" t="s">
        <v>28</v>
      </c>
      <c r="G174" s="8" t="s">
        <v>47</v>
      </c>
      <c r="H174" s="6" t="s">
        <v>401</v>
      </c>
      <c r="I174" s="12" t="s">
        <v>84</v>
      </c>
      <c r="J174" s="7"/>
      <c r="K174" s="7"/>
      <c r="L174" s="7"/>
      <c r="M174" s="18">
        <v>1</v>
      </c>
      <c r="N174" s="18">
        <v>2958465</v>
      </c>
      <c r="O174" s="7"/>
      <c r="P174" s="7">
        <f t="shared" si="2"/>
        <v>1</v>
      </c>
    </row>
    <row r="175" spans="2:16">
      <c r="B175" s="11">
        <v>6101</v>
      </c>
      <c r="C175" s="11">
        <v>6101</v>
      </c>
      <c r="D175" s="11" t="s">
        <v>222</v>
      </c>
      <c r="E175" s="11"/>
      <c r="F175" s="9" t="s">
        <v>28</v>
      </c>
      <c r="G175" s="8" t="s">
        <v>47</v>
      </c>
      <c r="H175" s="6" t="s">
        <v>401</v>
      </c>
      <c r="I175" s="12" t="s">
        <v>84</v>
      </c>
      <c r="J175" s="7"/>
      <c r="K175" s="7"/>
      <c r="L175" s="7"/>
      <c r="M175" s="18">
        <v>1</v>
      </c>
      <c r="N175" s="18">
        <v>2958465</v>
      </c>
      <c r="O175" s="7"/>
      <c r="P175" s="7">
        <f t="shared" si="2"/>
        <v>1</v>
      </c>
    </row>
    <row r="176" spans="2:16">
      <c r="B176" s="11">
        <v>6111</v>
      </c>
      <c r="C176" s="11">
        <v>6111</v>
      </c>
      <c r="D176" s="11" t="s">
        <v>223</v>
      </c>
      <c r="E176" s="11"/>
      <c r="F176" s="9" t="s">
        <v>28</v>
      </c>
      <c r="G176" s="8" t="s">
        <v>47</v>
      </c>
      <c r="H176" s="6" t="s">
        <v>401</v>
      </c>
      <c r="I176" s="12" t="s">
        <v>84</v>
      </c>
      <c r="J176" s="7"/>
      <c r="K176" s="7"/>
      <c r="L176" s="7"/>
      <c r="M176" s="18">
        <v>1</v>
      </c>
      <c r="N176" s="18">
        <v>2958465</v>
      </c>
      <c r="O176" s="7"/>
      <c r="P176" s="7">
        <f t="shared" si="2"/>
        <v>1</v>
      </c>
    </row>
    <row r="177" spans="2:16">
      <c r="B177" s="11">
        <v>6301</v>
      </c>
      <c r="C177" s="11">
        <v>6301</v>
      </c>
      <c r="D177" s="11" t="s">
        <v>224</v>
      </c>
      <c r="E177" s="11"/>
      <c r="F177" s="9" t="s">
        <v>28</v>
      </c>
      <c r="G177" s="8" t="s">
        <v>47</v>
      </c>
      <c r="H177" s="6" t="s">
        <v>401</v>
      </c>
      <c r="I177" s="12" t="s">
        <v>84</v>
      </c>
      <c r="J177" s="7"/>
      <c r="K177" s="7"/>
      <c r="L177" s="7"/>
      <c r="M177" s="18">
        <v>1</v>
      </c>
      <c r="N177" s="18">
        <v>2958465</v>
      </c>
      <c r="O177" s="7"/>
      <c r="P177" s="7">
        <f t="shared" si="2"/>
        <v>1</v>
      </c>
    </row>
    <row r="178" spans="2:16">
      <c r="B178" s="11">
        <v>6401</v>
      </c>
      <c r="C178" s="11">
        <v>6401</v>
      </c>
      <c r="D178" s="11" t="s">
        <v>225</v>
      </c>
      <c r="E178" s="11"/>
      <c r="F178" s="9" t="s">
        <v>28</v>
      </c>
      <c r="G178" s="8" t="s">
        <v>48</v>
      </c>
      <c r="H178" s="6" t="s">
        <v>401</v>
      </c>
      <c r="I178" s="12" t="s">
        <v>62</v>
      </c>
      <c r="J178" s="7"/>
      <c r="K178" s="7"/>
      <c r="L178" s="7"/>
      <c r="M178" s="18">
        <v>1</v>
      </c>
      <c r="N178" s="18">
        <v>2958465</v>
      </c>
      <c r="O178" s="7"/>
      <c r="P178" s="7">
        <f t="shared" si="2"/>
        <v>1</v>
      </c>
    </row>
    <row r="179" spans="2:16">
      <c r="B179" s="11">
        <v>6402</v>
      </c>
      <c r="C179" s="11">
        <v>6402</v>
      </c>
      <c r="D179" s="11" t="s">
        <v>226</v>
      </c>
      <c r="E179" s="11"/>
      <c r="F179" s="9" t="s">
        <v>28</v>
      </c>
      <c r="G179" s="8" t="s">
        <v>49</v>
      </c>
      <c r="H179" s="6" t="s">
        <v>401</v>
      </c>
      <c r="I179" s="12" t="s">
        <v>62</v>
      </c>
      <c r="J179" s="7"/>
      <c r="K179" s="7"/>
      <c r="L179" s="7"/>
      <c r="M179" s="18">
        <v>1</v>
      </c>
      <c r="N179" s="18">
        <v>2958465</v>
      </c>
      <c r="O179" s="7"/>
      <c r="P179" s="7">
        <f t="shared" si="2"/>
        <v>1</v>
      </c>
    </row>
    <row r="180" spans="2:16">
      <c r="B180" s="11">
        <v>6403</v>
      </c>
      <c r="C180" s="11">
        <v>6403</v>
      </c>
      <c r="D180" s="11" t="s">
        <v>227</v>
      </c>
      <c r="E180" s="11"/>
      <c r="F180" s="9" t="s">
        <v>28</v>
      </c>
      <c r="G180" s="8" t="s">
        <v>49</v>
      </c>
      <c r="H180" s="6" t="s">
        <v>401</v>
      </c>
      <c r="I180" s="12" t="s">
        <v>62</v>
      </c>
      <c r="J180" s="7"/>
      <c r="K180" s="7"/>
      <c r="L180" s="7"/>
      <c r="M180" s="18">
        <v>1</v>
      </c>
      <c r="N180" s="18">
        <v>2958465</v>
      </c>
      <c r="O180" s="7"/>
      <c r="P180" s="7">
        <f t="shared" si="2"/>
        <v>1</v>
      </c>
    </row>
    <row r="181" spans="2:16">
      <c r="B181" s="11">
        <v>6601</v>
      </c>
      <c r="C181" s="11">
        <v>6601</v>
      </c>
      <c r="D181" s="11" t="s">
        <v>228</v>
      </c>
      <c r="E181" s="11"/>
      <c r="F181" s="9" t="s">
        <v>28</v>
      </c>
      <c r="G181" s="8" t="s">
        <v>50</v>
      </c>
      <c r="H181" s="6" t="s">
        <v>401</v>
      </c>
      <c r="I181" s="12" t="s">
        <v>62</v>
      </c>
      <c r="J181" s="7"/>
      <c r="K181" s="7"/>
      <c r="L181" s="7"/>
      <c r="M181" s="18">
        <v>1</v>
      </c>
      <c r="N181" s="18">
        <v>2958465</v>
      </c>
      <c r="O181" s="7"/>
      <c r="P181" s="7">
        <f t="shared" si="2"/>
        <v>1</v>
      </c>
    </row>
    <row r="182" spans="2:16">
      <c r="B182" s="11">
        <v>660101</v>
      </c>
      <c r="C182" s="11">
        <v>660101</v>
      </c>
      <c r="D182" s="11" t="s">
        <v>229</v>
      </c>
      <c r="E182" s="11"/>
      <c r="F182" s="9" t="s">
        <v>28</v>
      </c>
      <c r="G182" s="8" t="s">
        <v>50</v>
      </c>
      <c r="H182" s="6" t="s">
        <v>401</v>
      </c>
      <c r="I182" s="12" t="s">
        <v>62</v>
      </c>
      <c r="J182" s="7"/>
      <c r="K182" s="7"/>
      <c r="L182" s="7"/>
      <c r="M182" s="18">
        <v>1</v>
      </c>
      <c r="N182" s="18">
        <v>2958465</v>
      </c>
      <c r="O182" s="7"/>
      <c r="P182" s="7">
        <f t="shared" si="2"/>
        <v>2</v>
      </c>
    </row>
    <row r="183" spans="2:16">
      <c r="B183" s="11">
        <v>660102</v>
      </c>
      <c r="C183" s="11">
        <v>660102</v>
      </c>
      <c r="D183" s="11" t="s">
        <v>230</v>
      </c>
      <c r="E183" s="11"/>
      <c r="F183" s="9" t="s">
        <v>28</v>
      </c>
      <c r="G183" s="8" t="s">
        <v>50</v>
      </c>
      <c r="H183" s="6" t="s">
        <v>401</v>
      </c>
      <c r="I183" s="12" t="s">
        <v>62</v>
      </c>
      <c r="J183" s="7"/>
      <c r="K183" s="7"/>
      <c r="L183" s="7"/>
      <c r="M183" s="18">
        <v>1</v>
      </c>
      <c r="N183" s="18">
        <v>2958465</v>
      </c>
      <c r="O183" s="7"/>
      <c r="P183" s="7">
        <f t="shared" si="2"/>
        <v>2</v>
      </c>
    </row>
    <row r="184" spans="2:16">
      <c r="B184" s="11">
        <v>660103</v>
      </c>
      <c r="C184" s="11">
        <v>660103</v>
      </c>
      <c r="D184" s="9" t="s">
        <v>231</v>
      </c>
      <c r="E184" s="9"/>
      <c r="F184" s="9" t="s">
        <v>28</v>
      </c>
      <c r="G184" s="8" t="s">
        <v>50</v>
      </c>
      <c r="H184" s="6" t="s">
        <v>401</v>
      </c>
      <c r="I184" s="12" t="s">
        <v>62</v>
      </c>
      <c r="J184" s="7"/>
      <c r="K184" s="7"/>
      <c r="L184" s="7"/>
      <c r="M184" s="18">
        <v>1</v>
      </c>
      <c r="N184" s="18">
        <v>2958465</v>
      </c>
      <c r="O184" s="7"/>
      <c r="P184" s="7">
        <f t="shared" si="2"/>
        <v>2</v>
      </c>
    </row>
    <row r="185" spans="2:16">
      <c r="B185" s="11">
        <v>660104</v>
      </c>
      <c r="C185" s="11">
        <v>660104</v>
      </c>
      <c r="D185" s="9" t="s">
        <v>232</v>
      </c>
      <c r="E185" s="9"/>
      <c r="F185" s="9" t="s">
        <v>28</v>
      </c>
      <c r="G185" s="8" t="s">
        <v>50</v>
      </c>
      <c r="H185" s="6" t="s">
        <v>401</v>
      </c>
      <c r="I185" s="12" t="s">
        <v>62</v>
      </c>
      <c r="J185" s="7"/>
      <c r="K185" s="7"/>
      <c r="L185" s="7"/>
      <c r="M185" s="18">
        <v>1</v>
      </c>
      <c r="N185" s="18">
        <v>2958465</v>
      </c>
      <c r="O185" s="7"/>
      <c r="P185" s="7">
        <f t="shared" si="2"/>
        <v>2</v>
      </c>
    </row>
    <row r="186" spans="2:16">
      <c r="B186" s="11">
        <v>660105</v>
      </c>
      <c r="C186" s="11">
        <v>660105</v>
      </c>
      <c r="D186" s="9" t="s">
        <v>233</v>
      </c>
      <c r="E186" s="9"/>
      <c r="F186" s="9" t="s">
        <v>28</v>
      </c>
      <c r="G186" s="8" t="s">
        <v>50</v>
      </c>
      <c r="H186" s="6" t="s">
        <v>401</v>
      </c>
      <c r="I186" s="12" t="s">
        <v>62</v>
      </c>
      <c r="J186" s="7"/>
      <c r="K186" s="7"/>
      <c r="L186" s="7"/>
      <c r="M186" s="18">
        <v>1</v>
      </c>
      <c r="N186" s="18">
        <v>2958465</v>
      </c>
      <c r="O186" s="7"/>
      <c r="P186" s="7">
        <f t="shared" si="2"/>
        <v>2</v>
      </c>
    </row>
    <row r="187" spans="2:16">
      <c r="B187" s="11">
        <v>660106</v>
      </c>
      <c r="C187" s="11">
        <v>660106</v>
      </c>
      <c r="D187" s="9" t="s">
        <v>234</v>
      </c>
      <c r="E187" s="9"/>
      <c r="F187" s="9" t="s">
        <v>28</v>
      </c>
      <c r="G187" s="8" t="s">
        <v>50</v>
      </c>
      <c r="H187" s="6" t="s">
        <v>401</v>
      </c>
      <c r="I187" s="12" t="s">
        <v>62</v>
      </c>
      <c r="J187" s="7"/>
      <c r="K187" s="7"/>
      <c r="L187" s="7"/>
      <c r="M187" s="18">
        <v>1</v>
      </c>
      <c r="N187" s="18">
        <v>2958465</v>
      </c>
      <c r="O187" s="7"/>
      <c r="P187" s="7">
        <f t="shared" si="2"/>
        <v>2</v>
      </c>
    </row>
    <row r="188" spans="2:16">
      <c r="B188" s="11">
        <v>660107</v>
      </c>
      <c r="C188" s="11">
        <v>660107</v>
      </c>
      <c r="D188" s="9" t="s">
        <v>235</v>
      </c>
      <c r="E188" s="9"/>
      <c r="F188" s="9" t="s">
        <v>28</v>
      </c>
      <c r="G188" s="8" t="s">
        <v>50</v>
      </c>
      <c r="H188" s="6" t="s">
        <v>401</v>
      </c>
      <c r="I188" s="12" t="s">
        <v>62</v>
      </c>
      <c r="J188" s="7"/>
      <c r="K188" s="7"/>
      <c r="L188" s="7"/>
      <c r="M188" s="18">
        <v>1</v>
      </c>
      <c r="N188" s="18">
        <v>2958465</v>
      </c>
      <c r="O188" s="7"/>
      <c r="P188" s="7">
        <f t="shared" si="2"/>
        <v>2</v>
      </c>
    </row>
    <row r="189" spans="2:16">
      <c r="B189" s="11">
        <v>660108</v>
      </c>
      <c r="C189" s="11">
        <v>660108</v>
      </c>
      <c r="D189" s="9" t="s">
        <v>236</v>
      </c>
      <c r="E189" s="9"/>
      <c r="F189" s="9" t="s">
        <v>28</v>
      </c>
      <c r="G189" s="8" t="s">
        <v>50</v>
      </c>
      <c r="H189" s="6" t="s">
        <v>401</v>
      </c>
      <c r="I189" s="12" t="s">
        <v>62</v>
      </c>
      <c r="J189" s="7"/>
      <c r="K189" s="7"/>
      <c r="L189" s="7"/>
      <c r="M189" s="18">
        <v>1</v>
      </c>
      <c r="N189" s="18">
        <v>2958465</v>
      </c>
      <c r="O189" s="7"/>
      <c r="P189" s="7">
        <f t="shared" si="2"/>
        <v>2</v>
      </c>
    </row>
    <row r="190" spans="2:16">
      <c r="B190" s="11">
        <v>660109</v>
      </c>
      <c r="C190" s="11">
        <v>660109</v>
      </c>
      <c r="D190" s="9" t="s">
        <v>237</v>
      </c>
      <c r="E190" s="9"/>
      <c r="F190" s="9" t="s">
        <v>28</v>
      </c>
      <c r="G190" s="8" t="s">
        <v>50</v>
      </c>
      <c r="H190" s="6" t="s">
        <v>401</v>
      </c>
      <c r="I190" s="12" t="s">
        <v>62</v>
      </c>
      <c r="J190" s="7"/>
      <c r="K190" s="7"/>
      <c r="L190" s="7"/>
      <c r="M190" s="18">
        <v>1</v>
      </c>
      <c r="N190" s="18">
        <v>2958465</v>
      </c>
      <c r="O190" s="7"/>
      <c r="P190" s="7">
        <f t="shared" si="2"/>
        <v>2</v>
      </c>
    </row>
    <row r="191" spans="2:16">
      <c r="B191" s="11">
        <v>660110</v>
      </c>
      <c r="C191" s="11">
        <v>660110</v>
      </c>
      <c r="D191" s="9" t="s">
        <v>238</v>
      </c>
      <c r="E191" s="9"/>
      <c r="F191" s="9" t="s">
        <v>28</v>
      </c>
      <c r="G191" s="8" t="s">
        <v>50</v>
      </c>
      <c r="H191" s="6" t="s">
        <v>401</v>
      </c>
      <c r="I191" s="12" t="s">
        <v>62</v>
      </c>
      <c r="J191" s="7"/>
      <c r="K191" s="7"/>
      <c r="L191" s="7"/>
      <c r="M191" s="18">
        <v>1</v>
      </c>
      <c r="N191" s="18">
        <v>2958465</v>
      </c>
      <c r="O191" s="7"/>
      <c r="P191" s="7">
        <f t="shared" si="2"/>
        <v>2</v>
      </c>
    </row>
    <row r="192" spans="2:16">
      <c r="B192" s="11">
        <v>660111</v>
      </c>
      <c r="C192" s="11">
        <v>660111</v>
      </c>
      <c r="D192" s="9" t="s">
        <v>239</v>
      </c>
      <c r="E192" s="9"/>
      <c r="F192" s="9" t="s">
        <v>28</v>
      </c>
      <c r="G192" s="8" t="s">
        <v>50</v>
      </c>
      <c r="H192" s="6" t="s">
        <v>401</v>
      </c>
      <c r="I192" s="12" t="s">
        <v>62</v>
      </c>
      <c r="J192" s="7"/>
      <c r="K192" s="7"/>
      <c r="L192" s="7"/>
      <c r="M192" s="18">
        <v>1</v>
      </c>
      <c r="N192" s="18">
        <v>2958465</v>
      </c>
      <c r="O192" s="7"/>
      <c r="P192" s="7">
        <f t="shared" si="2"/>
        <v>2</v>
      </c>
    </row>
    <row r="193" spans="2:16">
      <c r="B193" s="11">
        <v>660112</v>
      </c>
      <c r="C193" s="11">
        <v>660112</v>
      </c>
      <c r="D193" s="9" t="s">
        <v>240</v>
      </c>
      <c r="E193" s="9"/>
      <c r="F193" s="9" t="s">
        <v>28</v>
      </c>
      <c r="G193" s="8" t="s">
        <v>50</v>
      </c>
      <c r="H193" s="6" t="s">
        <v>401</v>
      </c>
      <c r="I193" s="12" t="s">
        <v>62</v>
      </c>
      <c r="J193" s="7"/>
      <c r="K193" s="7"/>
      <c r="L193" s="7"/>
      <c r="M193" s="18">
        <v>1</v>
      </c>
      <c r="N193" s="18">
        <v>2958465</v>
      </c>
      <c r="O193" s="7"/>
      <c r="P193" s="7">
        <f t="shared" si="2"/>
        <v>2</v>
      </c>
    </row>
    <row r="194" spans="2:16">
      <c r="B194" s="11">
        <v>660113</v>
      </c>
      <c r="C194" s="11">
        <v>660113</v>
      </c>
      <c r="D194" s="9" t="s">
        <v>241</v>
      </c>
      <c r="E194" s="9"/>
      <c r="F194" s="9" t="s">
        <v>28</v>
      </c>
      <c r="G194" s="8" t="s">
        <v>50</v>
      </c>
      <c r="H194" s="6" t="s">
        <v>401</v>
      </c>
      <c r="I194" s="12" t="s">
        <v>62</v>
      </c>
      <c r="J194" s="7"/>
      <c r="K194" s="7"/>
      <c r="L194" s="7"/>
      <c r="M194" s="18">
        <v>1</v>
      </c>
      <c r="N194" s="18">
        <v>2958465</v>
      </c>
      <c r="O194" s="7"/>
      <c r="P194" s="7">
        <f t="shared" si="2"/>
        <v>2</v>
      </c>
    </row>
    <row r="195" spans="2:16">
      <c r="B195" s="11">
        <v>660114</v>
      </c>
      <c r="C195" s="11">
        <v>660114</v>
      </c>
      <c r="D195" s="9" t="s">
        <v>242</v>
      </c>
      <c r="E195" s="9"/>
      <c r="F195" s="9" t="s">
        <v>28</v>
      </c>
      <c r="G195" s="8" t="s">
        <v>50</v>
      </c>
      <c r="H195" s="6" t="s">
        <v>401</v>
      </c>
      <c r="I195" s="12" t="s">
        <v>62</v>
      </c>
      <c r="J195" s="7"/>
      <c r="K195" s="7"/>
      <c r="L195" s="7"/>
      <c r="M195" s="18">
        <v>1</v>
      </c>
      <c r="N195" s="18">
        <v>2958465</v>
      </c>
      <c r="O195" s="7"/>
      <c r="P195" s="7">
        <f t="shared" ref="P195:P244" si="3">(LEN(C195)-4)/2+1</f>
        <v>2</v>
      </c>
    </row>
    <row r="196" spans="2:16">
      <c r="B196" s="11">
        <v>660115</v>
      </c>
      <c r="C196" s="11">
        <v>660115</v>
      </c>
      <c r="D196" s="9" t="s">
        <v>243</v>
      </c>
      <c r="E196" s="9"/>
      <c r="F196" s="9" t="s">
        <v>28</v>
      </c>
      <c r="G196" s="8" t="s">
        <v>50</v>
      </c>
      <c r="H196" s="6" t="s">
        <v>401</v>
      </c>
      <c r="I196" s="12" t="s">
        <v>62</v>
      </c>
      <c r="J196" s="7"/>
      <c r="K196" s="7"/>
      <c r="L196" s="7"/>
      <c r="M196" s="18">
        <v>1</v>
      </c>
      <c r="N196" s="18">
        <v>2958465</v>
      </c>
      <c r="O196" s="7"/>
      <c r="P196" s="7">
        <f t="shared" si="3"/>
        <v>2</v>
      </c>
    </row>
    <row r="197" spans="2:16">
      <c r="B197" s="11">
        <v>660116</v>
      </c>
      <c r="C197" s="11">
        <v>660116</v>
      </c>
      <c r="D197" s="9" t="s">
        <v>244</v>
      </c>
      <c r="E197" s="9"/>
      <c r="F197" s="9" t="s">
        <v>28</v>
      </c>
      <c r="G197" s="8" t="s">
        <v>50</v>
      </c>
      <c r="H197" s="6" t="s">
        <v>401</v>
      </c>
      <c r="I197" s="12" t="s">
        <v>62</v>
      </c>
      <c r="J197" s="7"/>
      <c r="K197" s="7"/>
      <c r="L197" s="7"/>
      <c r="M197" s="18">
        <v>1</v>
      </c>
      <c r="N197" s="18">
        <v>2958465</v>
      </c>
      <c r="O197" s="7"/>
      <c r="P197" s="7">
        <f t="shared" si="3"/>
        <v>2</v>
      </c>
    </row>
    <row r="198" spans="2:16">
      <c r="B198" s="11">
        <v>660117</v>
      </c>
      <c r="C198" s="11">
        <v>660117</v>
      </c>
      <c r="D198" s="9" t="s">
        <v>245</v>
      </c>
      <c r="E198" s="9"/>
      <c r="F198" s="9" t="s">
        <v>28</v>
      </c>
      <c r="G198" s="8" t="s">
        <v>50</v>
      </c>
      <c r="H198" s="6" t="s">
        <v>401</v>
      </c>
      <c r="I198" s="12" t="s">
        <v>62</v>
      </c>
      <c r="J198" s="7"/>
      <c r="K198" s="7"/>
      <c r="L198" s="7"/>
      <c r="M198" s="18">
        <v>1</v>
      </c>
      <c r="N198" s="18">
        <v>2958465</v>
      </c>
      <c r="O198" s="7"/>
      <c r="P198" s="7">
        <f t="shared" si="3"/>
        <v>2</v>
      </c>
    </row>
    <row r="199" spans="2:16">
      <c r="B199" s="11">
        <v>660118</v>
      </c>
      <c r="C199" s="11">
        <v>660118</v>
      </c>
      <c r="D199" s="9" t="s">
        <v>246</v>
      </c>
      <c r="E199" s="9"/>
      <c r="F199" s="9" t="s">
        <v>28</v>
      </c>
      <c r="G199" s="8" t="s">
        <v>50</v>
      </c>
      <c r="H199" s="6" t="s">
        <v>401</v>
      </c>
      <c r="I199" s="12" t="s">
        <v>62</v>
      </c>
      <c r="J199" s="7"/>
      <c r="K199" s="7"/>
      <c r="L199" s="7"/>
      <c r="M199" s="18">
        <v>1</v>
      </c>
      <c r="N199" s="18">
        <v>2958465</v>
      </c>
      <c r="O199" s="7"/>
      <c r="P199" s="7">
        <f t="shared" si="3"/>
        <v>2</v>
      </c>
    </row>
    <row r="200" spans="2:16">
      <c r="B200" s="11">
        <v>660119</v>
      </c>
      <c r="C200" s="11">
        <v>660119</v>
      </c>
      <c r="D200" s="9" t="s">
        <v>247</v>
      </c>
      <c r="E200" s="9"/>
      <c r="F200" s="9" t="s">
        <v>28</v>
      </c>
      <c r="G200" s="8" t="s">
        <v>50</v>
      </c>
      <c r="H200" s="6" t="s">
        <v>401</v>
      </c>
      <c r="I200" s="12" t="s">
        <v>62</v>
      </c>
      <c r="J200" s="7"/>
      <c r="K200" s="7"/>
      <c r="L200" s="7"/>
      <c r="M200" s="18">
        <v>1</v>
      </c>
      <c r="N200" s="18">
        <v>2958465</v>
      </c>
      <c r="O200" s="7"/>
      <c r="P200" s="7">
        <f t="shared" si="3"/>
        <v>2</v>
      </c>
    </row>
    <row r="201" spans="2:16">
      <c r="B201" s="11">
        <v>660120</v>
      </c>
      <c r="C201" s="11">
        <v>660120</v>
      </c>
      <c r="D201" s="9" t="s">
        <v>248</v>
      </c>
      <c r="E201" s="9"/>
      <c r="F201" s="9" t="s">
        <v>28</v>
      </c>
      <c r="G201" s="8" t="s">
        <v>50</v>
      </c>
      <c r="H201" s="6" t="s">
        <v>401</v>
      </c>
      <c r="I201" s="12" t="s">
        <v>62</v>
      </c>
      <c r="J201" s="7"/>
      <c r="K201" s="7"/>
      <c r="L201" s="7"/>
      <c r="M201" s="18">
        <v>1</v>
      </c>
      <c r="N201" s="18">
        <v>2958465</v>
      </c>
      <c r="O201" s="7"/>
      <c r="P201" s="7">
        <f t="shared" si="3"/>
        <v>2</v>
      </c>
    </row>
    <row r="202" spans="2:16">
      <c r="B202" s="11">
        <v>660121</v>
      </c>
      <c r="C202" s="11">
        <v>660121</v>
      </c>
      <c r="D202" s="9" t="s">
        <v>249</v>
      </c>
      <c r="E202" s="9"/>
      <c r="F202" s="9" t="s">
        <v>28</v>
      </c>
      <c r="G202" s="8" t="s">
        <v>50</v>
      </c>
      <c r="H202" s="6" t="s">
        <v>401</v>
      </c>
      <c r="I202" s="12" t="s">
        <v>62</v>
      </c>
      <c r="J202" s="7"/>
      <c r="K202" s="7"/>
      <c r="L202" s="7"/>
      <c r="M202" s="18">
        <v>1</v>
      </c>
      <c r="N202" s="18">
        <v>2958465</v>
      </c>
      <c r="O202" s="7"/>
      <c r="P202" s="7">
        <f t="shared" si="3"/>
        <v>2</v>
      </c>
    </row>
    <row r="203" spans="2:16">
      <c r="B203" s="11">
        <v>660122</v>
      </c>
      <c r="C203" s="11">
        <v>660122</v>
      </c>
      <c r="D203" s="9" t="s">
        <v>250</v>
      </c>
      <c r="E203" s="9"/>
      <c r="F203" s="9" t="s">
        <v>28</v>
      </c>
      <c r="G203" s="8" t="s">
        <v>50</v>
      </c>
      <c r="H203" s="6" t="s">
        <v>401</v>
      </c>
      <c r="I203" s="12" t="s">
        <v>62</v>
      </c>
      <c r="J203" s="7"/>
      <c r="K203" s="7"/>
      <c r="L203" s="7"/>
      <c r="M203" s="18">
        <v>1</v>
      </c>
      <c r="N203" s="18">
        <v>2958465</v>
      </c>
      <c r="O203" s="7"/>
      <c r="P203" s="7">
        <f t="shared" si="3"/>
        <v>2</v>
      </c>
    </row>
    <row r="204" spans="2:16">
      <c r="B204" s="9">
        <v>660199</v>
      </c>
      <c r="C204" s="9">
        <v>660199</v>
      </c>
      <c r="D204" s="9" t="s">
        <v>251</v>
      </c>
      <c r="E204" s="9"/>
      <c r="F204" s="9" t="s">
        <v>28</v>
      </c>
      <c r="G204" s="8" t="s">
        <v>50</v>
      </c>
      <c r="H204" s="6" t="s">
        <v>401</v>
      </c>
      <c r="I204" s="12" t="s">
        <v>62</v>
      </c>
      <c r="J204" s="7"/>
      <c r="K204" s="7"/>
      <c r="L204" s="7"/>
      <c r="M204" s="18">
        <v>1</v>
      </c>
      <c r="N204" s="18">
        <v>2958465</v>
      </c>
      <c r="O204" s="7"/>
      <c r="P204" s="7">
        <f t="shared" si="3"/>
        <v>2</v>
      </c>
    </row>
    <row r="205" spans="2:16">
      <c r="B205" s="9">
        <v>6602</v>
      </c>
      <c r="C205" s="9">
        <v>6602</v>
      </c>
      <c r="D205" s="9" t="s">
        <v>252</v>
      </c>
      <c r="E205" s="9"/>
      <c r="F205" s="9" t="s">
        <v>28</v>
      </c>
      <c r="G205" s="8" t="s">
        <v>50</v>
      </c>
      <c r="H205" s="6" t="s">
        <v>401</v>
      </c>
      <c r="I205" s="12" t="s">
        <v>62</v>
      </c>
      <c r="J205" s="7"/>
      <c r="K205" s="7"/>
      <c r="L205" s="7"/>
      <c r="M205" s="18">
        <v>1</v>
      </c>
      <c r="N205" s="18">
        <v>2958465</v>
      </c>
      <c r="O205" s="7"/>
      <c r="P205" s="7">
        <f t="shared" si="3"/>
        <v>1</v>
      </c>
    </row>
    <row r="206" spans="2:16">
      <c r="B206" s="9">
        <v>660201</v>
      </c>
      <c r="C206" s="9">
        <v>660201</v>
      </c>
      <c r="D206" s="9" t="s">
        <v>253</v>
      </c>
      <c r="E206" s="9"/>
      <c r="F206" s="9" t="s">
        <v>28</v>
      </c>
      <c r="G206" s="8" t="s">
        <v>50</v>
      </c>
      <c r="H206" s="6" t="s">
        <v>401</v>
      </c>
      <c r="I206" s="12" t="s">
        <v>62</v>
      </c>
      <c r="J206" s="7"/>
      <c r="K206" s="7"/>
      <c r="L206" s="7"/>
      <c r="M206" s="18">
        <v>1</v>
      </c>
      <c r="N206" s="18">
        <v>2958465</v>
      </c>
      <c r="O206" s="7"/>
      <c r="P206" s="7">
        <f t="shared" si="3"/>
        <v>2</v>
      </c>
    </row>
    <row r="207" spans="2:16">
      <c r="B207" s="9">
        <v>660202</v>
      </c>
      <c r="C207" s="9">
        <v>660202</v>
      </c>
      <c r="D207" s="9" t="s">
        <v>254</v>
      </c>
      <c r="E207" s="9"/>
      <c r="F207" s="9" t="s">
        <v>28</v>
      </c>
      <c r="G207" s="8" t="s">
        <v>50</v>
      </c>
      <c r="H207" s="6" t="s">
        <v>401</v>
      </c>
      <c r="I207" s="12" t="s">
        <v>62</v>
      </c>
      <c r="J207" s="7"/>
      <c r="K207" s="7"/>
      <c r="L207" s="7"/>
      <c r="M207" s="18">
        <v>1</v>
      </c>
      <c r="N207" s="18">
        <v>2958465</v>
      </c>
      <c r="O207" s="7"/>
      <c r="P207" s="7">
        <f t="shared" si="3"/>
        <v>2</v>
      </c>
    </row>
    <row r="208" spans="2:16">
      <c r="B208" s="9">
        <v>660203</v>
      </c>
      <c r="C208" s="9">
        <v>660203</v>
      </c>
      <c r="D208" s="9" t="s">
        <v>255</v>
      </c>
      <c r="E208" s="9"/>
      <c r="F208" s="9" t="s">
        <v>28</v>
      </c>
      <c r="G208" s="8" t="s">
        <v>50</v>
      </c>
      <c r="H208" s="6" t="s">
        <v>401</v>
      </c>
      <c r="I208" s="12" t="s">
        <v>62</v>
      </c>
      <c r="J208" s="7"/>
      <c r="K208" s="7"/>
      <c r="L208" s="7"/>
      <c r="M208" s="18">
        <v>1</v>
      </c>
      <c r="N208" s="18">
        <v>2958465</v>
      </c>
      <c r="O208" s="7"/>
      <c r="P208" s="7">
        <f t="shared" si="3"/>
        <v>2</v>
      </c>
    </row>
    <row r="209" spans="2:16">
      <c r="B209" s="9">
        <v>660204</v>
      </c>
      <c r="C209" s="9">
        <v>660204</v>
      </c>
      <c r="D209" s="9" t="s">
        <v>256</v>
      </c>
      <c r="E209" s="9"/>
      <c r="F209" s="9" t="s">
        <v>28</v>
      </c>
      <c r="G209" s="8" t="s">
        <v>50</v>
      </c>
      <c r="H209" s="6" t="s">
        <v>401</v>
      </c>
      <c r="I209" s="12" t="s">
        <v>62</v>
      </c>
      <c r="J209" s="7"/>
      <c r="K209" s="7"/>
      <c r="L209" s="7"/>
      <c r="M209" s="18">
        <v>1</v>
      </c>
      <c r="N209" s="18">
        <v>2958465</v>
      </c>
      <c r="O209" s="7"/>
      <c r="P209" s="7">
        <f t="shared" si="3"/>
        <v>2</v>
      </c>
    </row>
    <row r="210" spans="2:16">
      <c r="B210" s="9">
        <v>660205</v>
      </c>
      <c r="C210" s="9">
        <v>660205</v>
      </c>
      <c r="D210" s="9" t="s">
        <v>257</v>
      </c>
      <c r="E210" s="9"/>
      <c r="F210" s="9" t="s">
        <v>28</v>
      </c>
      <c r="G210" s="8" t="s">
        <v>50</v>
      </c>
      <c r="H210" s="6" t="s">
        <v>401</v>
      </c>
      <c r="I210" s="12" t="s">
        <v>62</v>
      </c>
      <c r="J210" s="7"/>
      <c r="K210" s="7"/>
      <c r="L210" s="7"/>
      <c r="M210" s="18">
        <v>1</v>
      </c>
      <c r="N210" s="18">
        <v>2958465</v>
      </c>
      <c r="O210" s="7"/>
      <c r="P210" s="7">
        <f t="shared" si="3"/>
        <v>2</v>
      </c>
    </row>
    <row r="211" spans="2:16">
      <c r="B211" s="9">
        <v>660206</v>
      </c>
      <c r="C211" s="9">
        <v>660206</v>
      </c>
      <c r="D211" s="9" t="s">
        <v>258</v>
      </c>
      <c r="E211" s="9"/>
      <c r="F211" s="9" t="s">
        <v>28</v>
      </c>
      <c r="G211" s="8" t="s">
        <v>50</v>
      </c>
      <c r="H211" s="6" t="s">
        <v>401</v>
      </c>
      <c r="I211" s="12" t="s">
        <v>62</v>
      </c>
      <c r="J211" s="7"/>
      <c r="K211" s="7"/>
      <c r="L211" s="7"/>
      <c r="M211" s="18">
        <v>1</v>
      </c>
      <c r="N211" s="18">
        <v>2958465</v>
      </c>
      <c r="O211" s="7"/>
      <c r="P211" s="7">
        <f t="shared" si="3"/>
        <v>2</v>
      </c>
    </row>
    <row r="212" spans="2:16">
      <c r="B212" s="9">
        <v>660207</v>
      </c>
      <c r="C212" s="9">
        <v>660207</v>
      </c>
      <c r="D212" s="9" t="s">
        <v>259</v>
      </c>
      <c r="E212" s="9"/>
      <c r="F212" s="9" t="s">
        <v>28</v>
      </c>
      <c r="G212" s="8" t="s">
        <v>50</v>
      </c>
      <c r="H212" s="6" t="s">
        <v>401</v>
      </c>
      <c r="I212" s="12" t="s">
        <v>62</v>
      </c>
      <c r="J212" s="7"/>
      <c r="K212" s="7"/>
      <c r="L212" s="7"/>
      <c r="M212" s="18">
        <v>1</v>
      </c>
      <c r="N212" s="18">
        <v>2958465</v>
      </c>
      <c r="O212" s="7"/>
      <c r="P212" s="7">
        <f t="shared" si="3"/>
        <v>2</v>
      </c>
    </row>
    <row r="213" spans="2:16">
      <c r="B213" s="9">
        <v>660208</v>
      </c>
      <c r="C213" s="9">
        <v>660208</v>
      </c>
      <c r="D213" s="9" t="s">
        <v>260</v>
      </c>
      <c r="E213" s="9"/>
      <c r="F213" s="9" t="s">
        <v>28</v>
      </c>
      <c r="G213" s="8" t="s">
        <v>50</v>
      </c>
      <c r="H213" s="6" t="s">
        <v>401</v>
      </c>
      <c r="I213" s="12" t="s">
        <v>62</v>
      </c>
      <c r="J213" s="7"/>
      <c r="K213" s="7"/>
      <c r="L213" s="7"/>
      <c r="M213" s="18">
        <v>1</v>
      </c>
      <c r="N213" s="18">
        <v>2958465</v>
      </c>
      <c r="O213" s="7"/>
      <c r="P213" s="7">
        <f t="shared" si="3"/>
        <v>2</v>
      </c>
    </row>
    <row r="214" spans="2:16">
      <c r="B214" s="9">
        <v>660209</v>
      </c>
      <c r="C214" s="9">
        <v>660209</v>
      </c>
      <c r="D214" s="9" t="s">
        <v>261</v>
      </c>
      <c r="E214" s="9"/>
      <c r="F214" s="9" t="s">
        <v>28</v>
      </c>
      <c r="G214" s="8" t="s">
        <v>50</v>
      </c>
      <c r="H214" s="6" t="s">
        <v>401</v>
      </c>
      <c r="I214" s="12" t="s">
        <v>62</v>
      </c>
      <c r="J214" s="7"/>
      <c r="K214" s="7"/>
      <c r="L214" s="7"/>
      <c r="M214" s="18">
        <v>1</v>
      </c>
      <c r="N214" s="18">
        <v>2958465</v>
      </c>
      <c r="O214" s="7"/>
      <c r="P214" s="7">
        <f t="shared" si="3"/>
        <v>2</v>
      </c>
    </row>
    <row r="215" spans="2:16">
      <c r="B215" s="9">
        <v>660210</v>
      </c>
      <c r="C215" s="9">
        <v>660210</v>
      </c>
      <c r="D215" s="9" t="s">
        <v>262</v>
      </c>
      <c r="E215" s="9"/>
      <c r="F215" s="9" t="s">
        <v>28</v>
      </c>
      <c r="G215" s="8" t="s">
        <v>50</v>
      </c>
      <c r="H215" s="6" t="s">
        <v>401</v>
      </c>
      <c r="I215" s="12" t="s">
        <v>62</v>
      </c>
      <c r="J215" s="7"/>
      <c r="K215" s="7"/>
      <c r="L215" s="7"/>
      <c r="M215" s="18">
        <v>1</v>
      </c>
      <c r="N215" s="18">
        <v>2958465</v>
      </c>
      <c r="O215" s="7"/>
      <c r="P215" s="7">
        <f t="shared" si="3"/>
        <v>2</v>
      </c>
    </row>
    <row r="216" spans="2:16">
      <c r="B216" s="9">
        <v>660211</v>
      </c>
      <c r="C216" s="9">
        <v>660211</v>
      </c>
      <c r="D216" s="9" t="s">
        <v>263</v>
      </c>
      <c r="E216" s="9"/>
      <c r="F216" s="9" t="s">
        <v>28</v>
      </c>
      <c r="G216" s="8" t="s">
        <v>50</v>
      </c>
      <c r="H216" s="6" t="s">
        <v>401</v>
      </c>
      <c r="I216" s="12" t="s">
        <v>62</v>
      </c>
      <c r="J216" s="7"/>
      <c r="K216" s="7"/>
      <c r="L216" s="7"/>
      <c r="M216" s="18">
        <v>1</v>
      </c>
      <c r="N216" s="18">
        <v>2958465</v>
      </c>
      <c r="O216" s="7"/>
      <c r="P216" s="7">
        <f t="shared" si="3"/>
        <v>2</v>
      </c>
    </row>
    <row r="217" spans="2:16">
      <c r="B217" s="9">
        <v>660212</v>
      </c>
      <c r="C217" s="9">
        <v>660212</v>
      </c>
      <c r="D217" s="9" t="s">
        <v>264</v>
      </c>
      <c r="E217" s="9"/>
      <c r="F217" s="9" t="s">
        <v>28</v>
      </c>
      <c r="G217" s="8" t="s">
        <v>50</v>
      </c>
      <c r="H217" s="6" t="s">
        <v>401</v>
      </c>
      <c r="I217" s="12" t="s">
        <v>62</v>
      </c>
      <c r="J217" s="7"/>
      <c r="K217" s="7"/>
      <c r="L217" s="7"/>
      <c r="M217" s="18">
        <v>1</v>
      </c>
      <c r="N217" s="18">
        <v>2958465</v>
      </c>
      <c r="O217" s="7"/>
      <c r="P217" s="7">
        <f t="shared" si="3"/>
        <v>2</v>
      </c>
    </row>
    <row r="218" spans="2:16">
      <c r="B218" s="9">
        <v>660213</v>
      </c>
      <c r="C218" s="9">
        <v>660213</v>
      </c>
      <c r="D218" s="9" t="s">
        <v>265</v>
      </c>
      <c r="E218" s="9"/>
      <c r="F218" s="9" t="s">
        <v>28</v>
      </c>
      <c r="G218" s="8" t="s">
        <v>50</v>
      </c>
      <c r="H218" s="6" t="s">
        <v>401</v>
      </c>
      <c r="I218" s="12" t="s">
        <v>62</v>
      </c>
      <c r="J218" s="7"/>
      <c r="K218" s="7"/>
      <c r="L218" s="7"/>
      <c r="M218" s="18">
        <v>1</v>
      </c>
      <c r="N218" s="18">
        <v>2958465</v>
      </c>
      <c r="O218" s="7"/>
      <c r="P218" s="7">
        <f t="shared" si="3"/>
        <v>2</v>
      </c>
    </row>
    <row r="219" spans="2:16">
      <c r="B219" s="9">
        <v>660214</v>
      </c>
      <c r="C219" s="9">
        <v>660214</v>
      </c>
      <c r="D219" s="9" t="s">
        <v>266</v>
      </c>
      <c r="E219" s="9"/>
      <c r="F219" s="9" t="s">
        <v>28</v>
      </c>
      <c r="G219" s="8" t="s">
        <v>50</v>
      </c>
      <c r="H219" s="6" t="s">
        <v>401</v>
      </c>
      <c r="I219" s="12" t="s">
        <v>62</v>
      </c>
      <c r="J219" s="7"/>
      <c r="K219" s="7"/>
      <c r="L219" s="7"/>
      <c r="M219" s="18">
        <v>1</v>
      </c>
      <c r="N219" s="18">
        <v>2958465</v>
      </c>
      <c r="O219" s="7"/>
      <c r="P219" s="7">
        <f t="shared" si="3"/>
        <v>2</v>
      </c>
    </row>
    <row r="220" spans="2:16">
      <c r="B220" s="9">
        <v>660215</v>
      </c>
      <c r="C220" s="9">
        <v>660215</v>
      </c>
      <c r="D220" s="9" t="s">
        <v>267</v>
      </c>
      <c r="E220" s="9"/>
      <c r="F220" s="9" t="s">
        <v>28</v>
      </c>
      <c r="G220" s="8" t="s">
        <v>50</v>
      </c>
      <c r="H220" s="6" t="s">
        <v>401</v>
      </c>
      <c r="I220" s="12" t="s">
        <v>62</v>
      </c>
      <c r="J220" s="7"/>
      <c r="K220" s="7"/>
      <c r="L220" s="7"/>
      <c r="M220" s="18">
        <v>1</v>
      </c>
      <c r="N220" s="18">
        <v>2958465</v>
      </c>
      <c r="O220" s="7"/>
      <c r="P220" s="7">
        <f t="shared" si="3"/>
        <v>2</v>
      </c>
    </row>
    <row r="221" spans="2:16">
      <c r="B221" s="9">
        <v>660216</v>
      </c>
      <c r="C221" s="9">
        <v>660216</v>
      </c>
      <c r="D221" s="9" t="s">
        <v>268</v>
      </c>
      <c r="E221" s="9"/>
      <c r="F221" s="9" t="s">
        <v>28</v>
      </c>
      <c r="G221" s="8" t="s">
        <v>50</v>
      </c>
      <c r="H221" s="6" t="s">
        <v>401</v>
      </c>
      <c r="I221" s="12" t="s">
        <v>62</v>
      </c>
      <c r="J221" s="7"/>
      <c r="K221" s="7"/>
      <c r="L221" s="7"/>
      <c r="M221" s="18">
        <v>1</v>
      </c>
      <c r="N221" s="18">
        <v>2958465</v>
      </c>
      <c r="O221" s="7"/>
      <c r="P221" s="7">
        <f t="shared" si="3"/>
        <v>2</v>
      </c>
    </row>
    <row r="222" spans="2:16">
      <c r="B222" s="9">
        <v>660217</v>
      </c>
      <c r="C222" s="9">
        <v>660217</v>
      </c>
      <c r="D222" s="9" t="s">
        <v>269</v>
      </c>
      <c r="E222" s="9"/>
      <c r="F222" s="9" t="s">
        <v>28</v>
      </c>
      <c r="G222" s="8" t="s">
        <v>50</v>
      </c>
      <c r="H222" s="6" t="s">
        <v>401</v>
      </c>
      <c r="I222" s="12" t="s">
        <v>62</v>
      </c>
      <c r="J222" s="7"/>
      <c r="K222" s="7"/>
      <c r="L222" s="7"/>
      <c r="M222" s="18">
        <v>1</v>
      </c>
      <c r="N222" s="18">
        <v>2958465</v>
      </c>
      <c r="O222" s="7"/>
      <c r="P222" s="7">
        <f t="shared" si="3"/>
        <v>2</v>
      </c>
    </row>
    <row r="223" spans="2:16">
      <c r="B223" s="9">
        <v>660218</v>
      </c>
      <c r="C223" s="9">
        <v>660218</v>
      </c>
      <c r="D223" s="9" t="s">
        <v>270</v>
      </c>
      <c r="E223" s="9"/>
      <c r="F223" s="9" t="s">
        <v>28</v>
      </c>
      <c r="G223" s="8" t="s">
        <v>50</v>
      </c>
      <c r="H223" s="6" t="s">
        <v>401</v>
      </c>
      <c r="I223" s="12" t="s">
        <v>62</v>
      </c>
      <c r="J223" s="7"/>
      <c r="K223" s="7"/>
      <c r="L223" s="7"/>
      <c r="M223" s="18">
        <v>1</v>
      </c>
      <c r="N223" s="18">
        <v>2958465</v>
      </c>
      <c r="O223" s="7"/>
      <c r="P223" s="7">
        <f t="shared" si="3"/>
        <v>2</v>
      </c>
    </row>
    <row r="224" spans="2:16">
      <c r="B224" s="9">
        <v>660219</v>
      </c>
      <c r="C224" s="9">
        <v>660219</v>
      </c>
      <c r="D224" s="9" t="s">
        <v>271</v>
      </c>
      <c r="E224" s="9"/>
      <c r="F224" s="9" t="s">
        <v>28</v>
      </c>
      <c r="G224" s="8" t="s">
        <v>50</v>
      </c>
      <c r="H224" s="6" t="s">
        <v>401</v>
      </c>
      <c r="I224" s="12" t="s">
        <v>62</v>
      </c>
      <c r="J224" s="7"/>
      <c r="K224" s="7"/>
      <c r="L224" s="7"/>
      <c r="M224" s="18">
        <v>1</v>
      </c>
      <c r="N224" s="18">
        <v>2958465</v>
      </c>
      <c r="O224" s="7"/>
      <c r="P224" s="7">
        <f t="shared" si="3"/>
        <v>2</v>
      </c>
    </row>
    <row r="225" spans="2:16">
      <c r="B225" s="9">
        <v>660220</v>
      </c>
      <c r="C225" s="9">
        <v>660220</v>
      </c>
      <c r="D225" s="9" t="s">
        <v>272</v>
      </c>
      <c r="E225" s="9"/>
      <c r="F225" s="9" t="s">
        <v>28</v>
      </c>
      <c r="G225" s="8" t="s">
        <v>50</v>
      </c>
      <c r="H225" s="6" t="s">
        <v>401</v>
      </c>
      <c r="I225" s="12" t="s">
        <v>62</v>
      </c>
      <c r="J225" s="7"/>
      <c r="K225" s="7"/>
      <c r="L225" s="7"/>
      <c r="M225" s="18">
        <v>1</v>
      </c>
      <c r="N225" s="18">
        <v>2958465</v>
      </c>
      <c r="O225" s="7"/>
      <c r="P225" s="7">
        <f t="shared" si="3"/>
        <v>2</v>
      </c>
    </row>
    <row r="226" spans="2:16">
      <c r="B226" s="9">
        <v>660221</v>
      </c>
      <c r="C226" s="9">
        <v>660221</v>
      </c>
      <c r="D226" s="9" t="s">
        <v>273</v>
      </c>
      <c r="E226" s="9"/>
      <c r="F226" s="9" t="s">
        <v>28</v>
      </c>
      <c r="G226" s="8" t="s">
        <v>50</v>
      </c>
      <c r="H226" s="6" t="s">
        <v>401</v>
      </c>
      <c r="I226" s="12" t="s">
        <v>62</v>
      </c>
      <c r="J226" s="7"/>
      <c r="K226" s="7"/>
      <c r="L226" s="7"/>
      <c r="M226" s="18">
        <v>1</v>
      </c>
      <c r="N226" s="18">
        <v>2958465</v>
      </c>
      <c r="O226" s="7"/>
      <c r="P226" s="7">
        <f t="shared" si="3"/>
        <v>2</v>
      </c>
    </row>
    <row r="227" spans="2:16">
      <c r="B227" s="9">
        <v>660222</v>
      </c>
      <c r="C227" s="9">
        <v>660222</v>
      </c>
      <c r="D227" s="9" t="s">
        <v>274</v>
      </c>
      <c r="E227" s="9"/>
      <c r="F227" s="9" t="s">
        <v>28</v>
      </c>
      <c r="G227" s="8" t="s">
        <v>50</v>
      </c>
      <c r="H227" s="6" t="s">
        <v>401</v>
      </c>
      <c r="I227" s="12" t="s">
        <v>62</v>
      </c>
      <c r="J227" s="7"/>
      <c r="K227" s="7"/>
      <c r="L227" s="7"/>
      <c r="M227" s="18">
        <v>1</v>
      </c>
      <c r="N227" s="18">
        <v>2958465</v>
      </c>
      <c r="O227" s="7"/>
      <c r="P227" s="7">
        <f t="shared" si="3"/>
        <v>2</v>
      </c>
    </row>
    <row r="228" spans="2:16">
      <c r="B228" s="9">
        <v>660223</v>
      </c>
      <c r="C228" s="9">
        <v>660223</v>
      </c>
      <c r="D228" s="9" t="s">
        <v>275</v>
      </c>
      <c r="E228" s="9"/>
      <c r="F228" s="9" t="s">
        <v>28</v>
      </c>
      <c r="G228" s="8" t="s">
        <v>50</v>
      </c>
      <c r="H228" s="6" t="s">
        <v>401</v>
      </c>
      <c r="I228" s="12" t="s">
        <v>62</v>
      </c>
      <c r="J228" s="7"/>
      <c r="K228" s="7"/>
      <c r="L228" s="7"/>
      <c r="M228" s="18">
        <v>1</v>
      </c>
      <c r="N228" s="18">
        <v>2958465</v>
      </c>
      <c r="O228" s="7"/>
      <c r="P228" s="7">
        <f t="shared" si="3"/>
        <v>2</v>
      </c>
    </row>
    <row r="229" spans="2:16">
      <c r="B229" s="9">
        <v>660224</v>
      </c>
      <c r="C229" s="9">
        <v>660224</v>
      </c>
      <c r="D229" s="9" t="s">
        <v>276</v>
      </c>
      <c r="E229" s="9"/>
      <c r="F229" s="9" t="s">
        <v>28</v>
      </c>
      <c r="G229" s="8" t="s">
        <v>50</v>
      </c>
      <c r="H229" s="6" t="s">
        <v>401</v>
      </c>
      <c r="I229" s="12" t="s">
        <v>62</v>
      </c>
      <c r="J229" s="7"/>
      <c r="K229" s="7"/>
      <c r="L229" s="7"/>
      <c r="M229" s="18">
        <v>1</v>
      </c>
      <c r="N229" s="18">
        <v>2958465</v>
      </c>
      <c r="O229" s="7"/>
      <c r="P229" s="7">
        <f t="shared" si="3"/>
        <v>2</v>
      </c>
    </row>
    <row r="230" spans="2:16">
      <c r="B230" s="9">
        <v>660225</v>
      </c>
      <c r="C230" s="9">
        <v>660225</v>
      </c>
      <c r="D230" s="9" t="s">
        <v>277</v>
      </c>
      <c r="E230" s="9"/>
      <c r="F230" s="9" t="s">
        <v>28</v>
      </c>
      <c r="G230" s="8" t="s">
        <v>50</v>
      </c>
      <c r="H230" s="6" t="s">
        <v>401</v>
      </c>
      <c r="I230" s="12" t="s">
        <v>62</v>
      </c>
      <c r="J230" s="7"/>
      <c r="K230" s="7"/>
      <c r="L230" s="7"/>
      <c r="M230" s="18">
        <v>1</v>
      </c>
      <c r="N230" s="18">
        <v>2958465</v>
      </c>
      <c r="O230" s="7"/>
      <c r="P230" s="7">
        <f t="shared" si="3"/>
        <v>2</v>
      </c>
    </row>
    <row r="231" spans="2:16">
      <c r="B231" s="9">
        <v>660226</v>
      </c>
      <c r="C231" s="9">
        <v>660226</v>
      </c>
      <c r="D231" s="9" t="s">
        <v>278</v>
      </c>
      <c r="E231" s="9"/>
      <c r="F231" s="9" t="s">
        <v>28</v>
      </c>
      <c r="G231" s="8" t="s">
        <v>50</v>
      </c>
      <c r="H231" s="6" t="s">
        <v>401</v>
      </c>
      <c r="I231" s="12" t="s">
        <v>62</v>
      </c>
      <c r="J231" s="7"/>
      <c r="K231" s="7"/>
      <c r="L231" s="7"/>
      <c r="M231" s="18">
        <v>1</v>
      </c>
      <c r="N231" s="18">
        <v>2958465</v>
      </c>
      <c r="O231" s="7"/>
      <c r="P231" s="7">
        <f t="shared" si="3"/>
        <v>2</v>
      </c>
    </row>
    <row r="232" spans="2:16">
      <c r="B232" s="9">
        <v>660227</v>
      </c>
      <c r="C232" s="9">
        <v>660227</v>
      </c>
      <c r="D232" s="9" t="s">
        <v>279</v>
      </c>
      <c r="E232" s="9"/>
      <c r="F232" s="9" t="s">
        <v>28</v>
      </c>
      <c r="G232" s="8" t="s">
        <v>50</v>
      </c>
      <c r="H232" s="6" t="s">
        <v>401</v>
      </c>
      <c r="I232" s="12" t="s">
        <v>62</v>
      </c>
      <c r="J232" s="7"/>
      <c r="K232" s="7"/>
      <c r="L232" s="7"/>
      <c r="M232" s="18">
        <v>1</v>
      </c>
      <c r="N232" s="18">
        <v>2958465</v>
      </c>
      <c r="O232" s="7"/>
      <c r="P232" s="7">
        <f t="shared" si="3"/>
        <v>2</v>
      </c>
    </row>
    <row r="233" spans="2:16">
      <c r="B233" s="9">
        <v>660228</v>
      </c>
      <c r="C233" s="9">
        <v>660228</v>
      </c>
      <c r="D233" s="9" t="s">
        <v>280</v>
      </c>
      <c r="E233" s="9"/>
      <c r="F233" s="9" t="s">
        <v>28</v>
      </c>
      <c r="G233" s="8" t="s">
        <v>50</v>
      </c>
      <c r="H233" s="6" t="s">
        <v>401</v>
      </c>
      <c r="I233" s="12" t="s">
        <v>62</v>
      </c>
      <c r="J233" s="7"/>
      <c r="K233" s="7"/>
      <c r="L233" s="7"/>
      <c r="M233" s="18">
        <v>1</v>
      </c>
      <c r="N233" s="18">
        <v>2958465</v>
      </c>
      <c r="O233" s="7"/>
      <c r="P233" s="7">
        <f t="shared" si="3"/>
        <v>2</v>
      </c>
    </row>
    <row r="234" spans="2:16">
      <c r="B234" s="9">
        <v>6603</v>
      </c>
      <c r="C234" s="9">
        <v>6603</v>
      </c>
      <c r="D234" s="9" t="s">
        <v>281</v>
      </c>
      <c r="E234" s="9"/>
      <c r="F234" s="9" t="s">
        <v>28</v>
      </c>
      <c r="G234" s="8" t="s">
        <v>50</v>
      </c>
      <c r="H234" s="6" t="s">
        <v>401</v>
      </c>
      <c r="I234" s="12" t="s">
        <v>62</v>
      </c>
      <c r="J234" s="7"/>
      <c r="K234" s="7"/>
      <c r="L234" s="7"/>
      <c r="M234" s="18">
        <v>1</v>
      </c>
      <c r="N234" s="18">
        <v>2958465</v>
      </c>
      <c r="O234" s="7"/>
      <c r="P234" s="7">
        <f t="shared" si="3"/>
        <v>1</v>
      </c>
    </row>
    <row r="235" spans="2:16">
      <c r="B235" s="9">
        <v>660301</v>
      </c>
      <c r="C235" s="9">
        <v>660301</v>
      </c>
      <c r="D235" s="9" t="s">
        <v>282</v>
      </c>
      <c r="E235" s="9"/>
      <c r="F235" s="9" t="s">
        <v>28</v>
      </c>
      <c r="G235" s="8" t="s">
        <v>50</v>
      </c>
      <c r="H235" s="6" t="s">
        <v>401</v>
      </c>
      <c r="I235" s="12" t="s">
        <v>62</v>
      </c>
      <c r="J235" s="7"/>
      <c r="K235" s="7"/>
      <c r="L235" s="7"/>
      <c r="M235" s="18">
        <v>1</v>
      </c>
      <c r="N235" s="18">
        <v>2958465</v>
      </c>
      <c r="O235" s="7"/>
      <c r="P235" s="7">
        <f t="shared" si="3"/>
        <v>2</v>
      </c>
    </row>
    <row r="236" spans="2:16">
      <c r="B236" s="9">
        <v>660302</v>
      </c>
      <c r="C236" s="9">
        <v>660302</v>
      </c>
      <c r="D236" s="9" t="s">
        <v>283</v>
      </c>
      <c r="E236" s="9"/>
      <c r="F236" s="9" t="s">
        <v>28</v>
      </c>
      <c r="G236" s="8" t="s">
        <v>50</v>
      </c>
      <c r="H236" s="6" t="s">
        <v>401</v>
      </c>
      <c r="I236" s="12" t="s">
        <v>62</v>
      </c>
      <c r="J236" s="7"/>
      <c r="K236" s="7"/>
      <c r="L236" s="7"/>
      <c r="M236" s="18">
        <v>1</v>
      </c>
      <c r="N236" s="18">
        <v>2958465</v>
      </c>
      <c r="O236" s="7"/>
      <c r="P236" s="7">
        <f t="shared" si="3"/>
        <v>2</v>
      </c>
    </row>
    <row r="237" spans="2:16">
      <c r="B237" s="9">
        <v>660303</v>
      </c>
      <c r="C237" s="9">
        <v>660303</v>
      </c>
      <c r="D237" s="9" t="s">
        <v>284</v>
      </c>
      <c r="E237" s="9"/>
      <c r="F237" s="9" t="s">
        <v>28</v>
      </c>
      <c r="G237" s="8" t="s">
        <v>50</v>
      </c>
      <c r="H237" s="6" t="s">
        <v>401</v>
      </c>
      <c r="I237" s="12" t="s">
        <v>62</v>
      </c>
      <c r="J237" s="7"/>
      <c r="K237" s="7"/>
      <c r="L237" s="7"/>
      <c r="M237" s="18">
        <v>1</v>
      </c>
      <c r="N237" s="18">
        <v>2958465</v>
      </c>
      <c r="O237" s="7"/>
      <c r="P237" s="7">
        <f t="shared" si="3"/>
        <v>2</v>
      </c>
    </row>
    <row r="238" spans="2:16">
      <c r="B238" s="9">
        <v>660399</v>
      </c>
      <c r="C238" s="9">
        <v>660399</v>
      </c>
      <c r="D238" s="9" t="s">
        <v>76</v>
      </c>
      <c r="E238" s="9"/>
      <c r="F238" s="9" t="s">
        <v>28</v>
      </c>
      <c r="G238" s="8" t="s">
        <v>50</v>
      </c>
      <c r="H238" s="6" t="s">
        <v>401</v>
      </c>
      <c r="I238" s="12" t="s">
        <v>62</v>
      </c>
      <c r="J238" s="7"/>
      <c r="K238" s="7"/>
      <c r="L238" s="7"/>
      <c r="M238" s="18">
        <v>1</v>
      </c>
      <c r="N238" s="18">
        <v>2958465</v>
      </c>
      <c r="O238" s="7"/>
      <c r="P238" s="7">
        <f t="shared" si="3"/>
        <v>2</v>
      </c>
    </row>
    <row r="239" spans="2:16">
      <c r="B239" s="9">
        <v>6701</v>
      </c>
      <c r="C239" s="9">
        <v>6701</v>
      </c>
      <c r="D239" s="9" t="s">
        <v>285</v>
      </c>
      <c r="E239" s="9"/>
      <c r="F239" s="9" t="s">
        <v>28</v>
      </c>
      <c r="G239" s="6" t="s">
        <v>49</v>
      </c>
      <c r="H239" s="6" t="s">
        <v>401</v>
      </c>
      <c r="I239" s="12" t="s">
        <v>62</v>
      </c>
      <c r="J239" s="7"/>
      <c r="K239" s="7"/>
      <c r="L239" s="7"/>
      <c r="M239" s="18">
        <v>1</v>
      </c>
      <c r="N239" s="18">
        <v>2958465</v>
      </c>
      <c r="O239" s="7"/>
      <c r="P239" s="7">
        <f t="shared" si="3"/>
        <v>1</v>
      </c>
    </row>
    <row r="240" spans="2:16">
      <c r="B240" s="9">
        <v>6711</v>
      </c>
      <c r="C240" s="9">
        <v>6711</v>
      </c>
      <c r="D240" s="9" t="s">
        <v>286</v>
      </c>
      <c r="E240" s="9"/>
      <c r="F240" s="9" t="s">
        <v>28</v>
      </c>
      <c r="G240" s="6" t="s">
        <v>49</v>
      </c>
      <c r="H240" s="6" t="s">
        <v>401</v>
      </c>
      <c r="I240" s="12" t="s">
        <v>62</v>
      </c>
      <c r="J240" s="7"/>
      <c r="K240" s="7"/>
      <c r="L240" s="7"/>
      <c r="M240" s="18">
        <v>1</v>
      </c>
      <c r="N240" s="18">
        <v>2958465</v>
      </c>
      <c r="O240" s="7"/>
      <c r="P240" s="7">
        <f t="shared" si="3"/>
        <v>1</v>
      </c>
    </row>
    <row r="241" spans="2:16">
      <c r="B241" s="9">
        <v>6801</v>
      </c>
      <c r="C241" s="9">
        <v>6801</v>
      </c>
      <c r="D241" s="9" t="s">
        <v>287</v>
      </c>
      <c r="E241" s="9"/>
      <c r="F241" s="9" t="s">
        <v>28</v>
      </c>
      <c r="G241" s="6" t="s">
        <v>49</v>
      </c>
      <c r="H241" s="6" t="s">
        <v>401</v>
      </c>
      <c r="I241" s="12" t="s">
        <v>62</v>
      </c>
      <c r="J241" s="7"/>
      <c r="K241" s="7"/>
      <c r="L241" s="7"/>
      <c r="M241" s="18">
        <v>1</v>
      </c>
      <c r="N241" s="18">
        <v>2958465</v>
      </c>
      <c r="O241" s="7"/>
      <c r="P241" s="7">
        <f t="shared" si="3"/>
        <v>1</v>
      </c>
    </row>
    <row r="242" spans="2:16">
      <c r="B242" s="9">
        <v>680101</v>
      </c>
      <c r="C242" s="9">
        <v>680101</v>
      </c>
      <c r="D242" s="9" t="s">
        <v>288</v>
      </c>
      <c r="E242" s="9"/>
      <c r="F242" s="9" t="s">
        <v>28</v>
      </c>
      <c r="G242" s="6" t="s">
        <v>49</v>
      </c>
      <c r="H242" s="6" t="s">
        <v>401</v>
      </c>
      <c r="I242" s="12" t="s">
        <v>62</v>
      </c>
      <c r="J242" s="7"/>
      <c r="K242" s="7"/>
      <c r="L242" s="7"/>
      <c r="M242" s="18">
        <v>1</v>
      </c>
      <c r="N242" s="18">
        <v>2958465</v>
      </c>
      <c r="O242" s="7"/>
      <c r="P242" s="7">
        <f t="shared" si="3"/>
        <v>2</v>
      </c>
    </row>
    <row r="243" spans="2:16">
      <c r="B243" s="9">
        <v>680102</v>
      </c>
      <c r="C243" s="9">
        <v>680102</v>
      </c>
      <c r="D243" s="9" t="s">
        <v>289</v>
      </c>
      <c r="E243" s="9"/>
      <c r="F243" s="9" t="s">
        <v>28</v>
      </c>
      <c r="G243" s="6" t="s">
        <v>49</v>
      </c>
      <c r="H243" s="6" t="s">
        <v>401</v>
      </c>
      <c r="I243" s="12" t="s">
        <v>62</v>
      </c>
      <c r="J243" s="7"/>
      <c r="K243" s="7"/>
      <c r="L243" s="7"/>
      <c r="M243" s="18">
        <v>1</v>
      </c>
      <c r="N243" s="18">
        <v>2958465</v>
      </c>
      <c r="O243" s="7"/>
      <c r="P243" s="7">
        <f t="shared" si="3"/>
        <v>2</v>
      </c>
    </row>
    <row r="244" spans="2:16">
      <c r="B244" s="9">
        <v>6901</v>
      </c>
      <c r="C244" s="9">
        <v>6901</v>
      </c>
      <c r="D244" s="9" t="s">
        <v>290</v>
      </c>
      <c r="E244" s="9"/>
      <c r="F244" s="9" t="s">
        <v>28</v>
      </c>
      <c r="G244" s="6" t="s">
        <v>49</v>
      </c>
      <c r="H244" s="6" t="s">
        <v>401</v>
      </c>
      <c r="I244" s="12" t="s">
        <v>62</v>
      </c>
      <c r="J244" s="7"/>
      <c r="K244" s="7"/>
      <c r="L244" s="7"/>
      <c r="M244" s="18">
        <v>1</v>
      </c>
      <c r="N244" s="18">
        <v>2958465</v>
      </c>
      <c r="O244" s="7"/>
      <c r="P244" s="7">
        <f t="shared" si="3"/>
        <v>1</v>
      </c>
    </row>
  </sheetData>
  <mergeCells count="1">
    <mergeCell ref="S3:T3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K12"/>
  <sheetViews>
    <sheetView workbookViewId="0">
      <selection activeCell="F18" sqref="F18"/>
    </sheetView>
  </sheetViews>
  <sheetFormatPr defaultRowHeight="13.5"/>
  <cols>
    <col min="2" max="2" width="17.875" style="13" customWidth="1"/>
    <col min="3" max="3" width="15.375" customWidth="1"/>
    <col min="4" max="4" width="10.375" customWidth="1"/>
    <col min="5" max="5" width="8.5" customWidth="1"/>
    <col min="6" max="6" width="19.25" bestFit="1" customWidth="1"/>
    <col min="7" max="7" width="9" style="2"/>
    <col min="10" max="10" width="12.75" bestFit="1" customWidth="1"/>
  </cols>
  <sheetData>
    <row r="1" spans="2:11">
      <c r="B1" s="32" t="s">
        <v>30</v>
      </c>
      <c r="C1" s="14" t="s">
        <v>20</v>
      </c>
      <c r="D1" s="14" t="s">
        <v>291</v>
      </c>
      <c r="E1" s="14" t="s">
        <v>416</v>
      </c>
      <c r="F1" s="31" t="s">
        <v>292</v>
      </c>
      <c r="G1" s="15" t="s">
        <v>417</v>
      </c>
    </row>
    <row r="2" spans="2:11">
      <c r="B2" s="33" t="s">
        <v>444</v>
      </c>
      <c r="C2" s="7" t="s">
        <v>293</v>
      </c>
      <c r="D2" s="7" t="s">
        <v>294</v>
      </c>
      <c r="E2" s="7" t="s">
        <v>382</v>
      </c>
      <c r="F2" s="7" t="s">
        <v>295</v>
      </c>
      <c r="G2" s="5">
        <v>1</v>
      </c>
    </row>
    <row r="3" spans="2:11">
      <c r="B3" s="33" t="s">
        <v>445</v>
      </c>
      <c r="C3" s="7" t="s">
        <v>296</v>
      </c>
      <c r="D3" s="7" t="s">
        <v>294</v>
      </c>
      <c r="E3" s="7" t="s">
        <v>382</v>
      </c>
      <c r="F3" s="7" t="s">
        <v>297</v>
      </c>
      <c r="G3" s="5">
        <v>2</v>
      </c>
    </row>
    <row r="4" spans="2:11">
      <c r="B4" s="33" t="s">
        <v>446</v>
      </c>
      <c r="C4" s="7" t="s">
        <v>298</v>
      </c>
      <c r="D4" s="7" t="s">
        <v>294</v>
      </c>
      <c r="E4" s="7" t="s">
        <v>382</v>
      </c>
      <c r="F4" s="7" t="s">
        <v>299</v>
      </c>
      <c r="G4" s="5">
        <v>3</v>
      </c>
      <c r="I4" s="4" t="s">
        <v>386</v>
      </c>
      <c r="J4" s="37" t="s">
        <v>418</v>
      </c>
      <c r="K4" s="37"/>
    </row>
    <row r="5" spans="2:11">
      <c r="B5" s="33" t="s">
        <v>447</v>
      </c>
      <c r="C5" s="7" t="s">
        <v>300</v>
      </c>
      <c r="D5" s="7" t="s">
        <v>294</v>
      </c>
      <c r="E5" s="7" t="s">
        <v>382</v>
      </c>
      <c r="F5" s="7" t="s">
        <v>301</v>
      </c>
      <c r="G5" s="5">
        <v>4</v>
      </c>
      <c r="I5" s="21" t="s">
        <v>291</v>
      </c>
      <c r="J5" s="7" t="s">
        <v>439</v>
      </c>
      <c r="K5" s="16" t="s">
        <v>440</v>
      </c>
    </row>
    <row r="6" spans="2:11">
      <c r="B6" s="33" t="s">
        <v>448</v>
      </c>
      <c r="C6" s="7" t="s">
        <v>302</v>
      </c>
      <c r="D6" s="7" t="s">
        <v>294</v>
      </c>
      <c r="E6" s="7" t="s">
        <v>382</v>
      </c>
      <c r="F6" s="7" t="s">
        <v>303</v>
      </c>
      <c r="G6" s="5">
        <v>5</v>
      </c>
      <c r="I6" s="7" t="s">
        <v>382</v>
      </c>
      <c r="J6" s="7" t="s">
        <v>437</v>
      </c>
      <c r="K6" s="16" t="s">
        <v>438</v>
      </c>
    </row>
    <row r="7" spans="2:11">
      <c r="B7" s="33" t="s">
        <v>449</v>
      </c>
      <c r="C7" s="7" t="s">
        <v>304</v>
      </c>
      <c r="D7" s="7" t="s">
        <v>305</v>
      </c>
      <c r="E7" s="7" t="s">
        <v>382</v>
      </c>
      <c r="F7" s="7" t="s">
        <v>299</v>
      </c>
      <c r="G7" s="5">
        <v>6</v>
      </c>
      <c r="I7" s="7"/>
      <c r="J7" s="7"/>
      <c r="K7" s="16"/>
    </row>
    <row r="8" spans="2:11">
      <c r="B8" s="33" t="s">
        <v>450</v>
      </c>
      <c r="C8" s="7" t="s">
        <v>306</v>
      </c>
      <c r="D8" s="7" t="s">
        <v>305</v>
      </c>
      <c r="E8" s="7" t="s">
        <v>382</v>
      </c>
      <c r="F8" s="7" t="s">
        <v>307</v>
      </c>
      <c r="G8" s="5">
        <v>7</v>
      </c>
      <c r="I8" s="7"/>
      <c r="J8" s="7"/>
      <c r="K8" s="16"/>
    </row>
    <row r="9" spans="2:11">
      <c r="B9" s="33" t="s">
        <v>451</v>
      </c>
      <c r="C9" s="7" t="s">
        <v>308</v>
      </c>
      <c r="D9" s="7" t="s">
        <v>305</v>
      </c>
      <c r="E9" s="7" t="s">
        <v>382</v>
      </c>
      <c r="F9" s="7"/>
      <c r="G9" s="5">
        <v>8</v>
      </c>
      <c r="I9" s="7"/>
      <c r="J9" s="7"/>
      <c r="K9" s="16"/>
    </row>
    <row r="10" spans="2:11">
      <c r="B10" s="33" t="s">
        <v>452</v>
      </c>
      <c r="C10" s="7" t="s">
        <v>309</v>
      </c>
      <c r="D10" s="7" t="s">
        <v>305</v>
      </c>
      <c r="E10" s="7" t="s">
        <v>382</v>
      </c>
      <c r="F10" s="7"/>
      <c r="G10" s="5">
        <v>9</v>
      </c>
    </row>
    <row r="11" spans="2:11">
      <c r="B11" s="33" t="s">
        <v>453</v>
      </c>
      <c r="C11" s="7" t="s">
        <v>310</v>
      </c>
      <c r="D11" s="7" t="s">
        <v>305</v>
      </c>
      <c r="E11" s="7" t="s">
        <v>382</v>
      </c>
      <c r="F11" s="7"/>
      <c r="G11" s="5">
        <v>10</v>
      </c>
    </row>
    <row r="12" spans="2:11">
      <c r="B12" s="33" t="s">
        <v>454</v>
      </c>
      <c r="C12" s="7" t="s">
        <v>311</v>
      </c>
      <c r="D12" s="7" t="s">
        <v>305</v>
      </c>
      <c r="E12" s="7" t="s">
        <v>382</v>
      </c>
      <c r="F12" s="7"/>
      <c r="G12" s="5">
        <v>11</v>
      </c>
    </row>
  </sheetData>
  <mergeCells count="1">
    <mergeCell ref="J4:K4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34"/>
  <sheetViews>
    <sheetView topLeftCell="D1" workbookViewId="0">
      <selection activeCell="N15" sqref="N15"/>
    </sheetView>
  </sheetViews>
  <sheetFormatPr defaultRowHeight="13.5"/>
  <cols>
    <col min="4" max="4" width="54.625" bestFit="1" customWidth="1"/>
    <col min="5" max="5" width="19.375" customWidth="1"/>
    <col min="6" max="6" width="11.5" customWidth="1"/>
    <col min="7" max="7" width="5.75" bestFit="1" customWidth="1"/>
    <col min="8" max="8" width="9.75" bestFit="1" customWidth="1"/>
    <col min="9" max="9" width="11.625" bestFit="1" customWidth="1"/>
  </cols>
  <sheetData>
    <row r="1" spans="2:15">
      <c r="B1" s="4" t="s">
        <v>397</v>
      </c>
      <c r="C1" s="14" t="s">
        <v>30</v>
      </c>
      <c r="D1" s="14" t="s">
        <v>20</v>
      </c>
      <c r="E1" s="4" t="s">
        <v>419</v>
      </c>
      <c r="F1" s="14" t="s">
        <v>420</v>
      </c>
      <c r="G1" s="14" t="s">
        <v>312</v>
      </c>
      <c r="H1" s="34" t="s">
        <v>422</v>
      </c>
      <c r="I1" s="34" t="s">
        <v>421</v>
      </c>
      <c r="J1" s="34" t="s">
        <v>413</v>
      </c>
      <c r="K1" s="34" t="s">
        <v>412</v>
      </c>
    </row>
    <row r="2" spans="2:15">
      <c r="B2" s="35">
        <v>1</v>
      </c>
      <c r="C2" s="35">
        <v>1</v>
      </c>
      <c r="D2" s="36" t="s">
        <v>313</v>
      </c>
      <c r="E2" s="36"/>
      <c r="F2" s="36">
        <v>-1</v>
      </c>
      <c r="G2" s="36"/>
      <c r="H2" s="18">
        <v>1</v>
      </c>
      <c r="I2" s="18">
        <v>2958465</v>
      </c>
      <c r="J2" s="36"/>
      <c r="K2" s="36"/>
    </row>
    <row r="3" spans="2:15">
      <c r="B3" s="33">
        <v>101</v>
      </c>
      <c r="C3" s="33">
        <v>101</v>
      </c>
      <c r="D3" s="7" t="s">
        <v>314</v>
      </c>
      <c r="E3" s="7"/>
      <c r="F3" s="7">
        <v>1</v>
      </c>
      <c r="G3" s="7" t="s">
        <v>315</v>
      </c>
      <c r="H3" s="18">
        <v>2</v>
      </c>
      <c r="I3" s="18">
        <v>2958465</v>
      </c>
      <c r="J3" s="7"/>
      <c r="K3" s="7"/>
      <c r="M3" s="4" t="s">
        <v>386</v>
      </c>
      <c r="N3" s="37" t="s">
        <v>423</v>
      </c>
      <c r="O3" s="37"/>
    </row>
    <row r="4" spans="2:15">
      <c r="B4" s="33">
        <v>10101</v>
      </c>
      <c r="C4" s="33">
        <v>10101</v>
      </c>
      <c r="D4" s="7" t="s">
        <v>316</v>
      </c>
      <c r="E4" s="7"/>
      <c r="F4" s="7">
        <v>101</v>
      </c>
      <c r="G4" s="7" t="s">
        <v>315</v>
      </c>
      <c r="H4" s="18">
        <v>3</v>
      </c>
      <c r="I4" s="18">
        <v>2958465</v>
      </c>
      <c r="J4" s="7"/>
      <c r="K4" s="7"/>
      <c r="M4" s="21" t="s">
        <v>59</v>
      </c>
      <c r="N4" s="21" t="s">
        <v>404</v>
      </c>
      <c r="O4" s="22" t="s">
        <v>405</v>
      </c>
    </row>
    <row r="5" spans="2:15">
      <c r="B5" s="33">
        <v>10102</v>
      </c>
      <c r="C5" s="33">
        <v>10102</v>
      </c>
      <c r="D5" s="7" t="s">
        <v>317</v>
      </c>
      <c r="E5" s="7"/>
      <c r="F5" s="7">
        <v>101</v>
      </c>
      <c r="G5" s="7" t="s">
        <v>315</v>
      </c>
      <c r="H5" s="18">
        <v>4</v>
      </c>
      <c r="I5" s="18">
        <v>2958465</v>
      </c>
      <c r="J5" s="7"/>
      <c r="K5" s="7"/>
      <c r="M5" s="7" t="s">
        <v>424</v>
      </c>
      <c r="N5" s="7" t="s">
        <v>425</v>
      </c>
      <c r="O5" s="16" t="s">
        <v>426</v>
      </c>
    </row>
    <row r="6" spans="2:15">
      <c r="B6" s="33">
        <v>10103</v>
      </c>
      <c r="C6" s="33">
        <v>10103</v>
      </c>
      <c r="D6" s="7" t="s">
        <v>318</v>
      </c>
      <c r="E6" s="7"/>
      <c r="F6" s="7">
        <v>101</v>
      </c>
      <c r="G6" s="7" t="s">
        <v>315</v>
      </c>
      <c r="H6" s="18">
        <v>5</v>
      </c>
      <c r="I6" s="18">
        <v>2958465</v>
      </c>
      <c r="J6" s="7"/>
      <c r="K6" s="7"/>
      <c r="M6" s="7"/>
      <c r="N6" s="7"/>
      <c r="O6" s="16"/>
    </row>
    <row r="7" spans="2:15">
      <c r="B7" s="33">
        <v>102</v>
      </c>
      <c r="C7" s="33">
        <v>102</v>
      </c>
      <c r="D7" s="7" t="s">
        <v>319</v>
      </c>
      <c r="E7" s="7"/>
      <c r="F7" s="7">
        <v>1</v>
      </c>
      <c r="G7" s="7" t="s">
        <v>320</v>
      </c>
      <c r="H7" s="18">
        <v>6</v>
      </c>
      <c r="I7" s="18">
        <v>2958465</v>
      </c>
      <c r="J7" s="7"/>
      <c r="K7" s="7"/>
    </row>
    <row r="8" spans="2:15">
      <c r="B8" s="33">
        <v>10201</v>
      </c>
      <c r="C8" s="33">
        <v>10201</v>
      </c>
      <c r="D8" s="7" t="s">
        <v>321</v>
      </c>
      <c r="E8" s="7"/>
      <c r="F8" s="7">
        <v>102</v>
      </c>
      <c r="G8" s="7" t="s">
        <v>320</v>
      </c>
      <c r="H8" s="18">
        <v>7</v>
      </c>
      <c r="I8" s="18">
        <v>2958465</v>
      </c>
      <c r="J8" s="7"/>
      <c r="K8" s="7"/>
    </row>
    <row r="9" spans="2:15">
      <c r="B9" s="33">
        <v>10202</v>
      </c>
      <c r="C9" s="33">
        <v>10202</v>
      </c>
      <c r="D9" s="7" t="s">
        <v>322</v>
      </c>
      <c r="E9" s="7"/>
      <c r="F9" s="7">
        <v>102</v>
      </c>
      <c r="G9" s="7" t="s">
        <v>320</v>
      </c>
      <c r="H9" s="18">
        <v>8</v>
      </c>
      <c r="I9" s="18">
        <v>2958465</v>
      </c>
      <c r="J9" s="7"/>
      <c r="K9" s="7"/>
    </row>
    <row r="10" spans="2:15">
      <c r="B10" s="33">
        <v>10203</v>
      </c>
      <c r="C10" s="33">
        <v>10203</v>
      </c>
      <c r="D10" s="7" t="s">
        <v>323</v>
      </c>
      <c r="E10" s="7"/>
      <c r="F10" s="7">
        <v>102</v>
      </c>
      <c r="G10" s="7" t="s">
        <v>320</v>
      </c>
      <c r="H10" s="18">
        <v>9</v>
      </c>
      <c r="I10" s="18">
        <v>2958465</v>
      </c>
      <c r="J10" s="7"/>
      <c r="K10" s="7"/>
    </row>
    <row r="11" spans="2:15">
      <c r="B11" s="33">
        <v>10204</v>
      </c>
      <c r="C11" s="33">
        <v>10204</v>
      </c>
      <c r="D11" s="7" t="s">
        <v>324</v>
      </c>
      <c r="E11" s="7"/>
      <c r="F11" s="7">
        <v>102</v>
      </c>
      <c r="G11" s="7" t="s">
        <v>320</v>
      </c>
      <c r="H11" s="18">
        <v>10</v>
      </c>
      <c r="I11" s="18">
        <v>2958465</v>
      </c>
      <c r="J11" s="7"/>
      <c r="K11" s="7"/>
    </row>
    <row r="12" spans="2:15">
      <c r="B12" s="33">
        <v>2</v>
      </c>
      <c r="C12" s="33">
        <v>2</v>
      </c>
      <c r="D12" s="7" t="s">
        <v>325</v>
      </c>
      <c r="E12" s="7"/>
      <c r="F12" s="7">
        <v>-1</v>
      </c>
      <c r="G12" s="7"/>
      <c r="H12" s="18">
        <v>11</v>
      </c>
      <c r="I12" s="18">
        <v>2958465</v>
      </c>
      <c r="J12" s="7"/>
      <c r="K12" s="7"/>
    </row>
    <row r="13" spans="2:15">
      <c r="B13" s="33">
        <v>201</v>
      </c>
      <c r="C13" s="33">
        <v>201</v>
      </c>
      <c r="D13" s="7" t="s">
        <v>326</v>
      </c>
      <c r="E13" s="7"/>
      <c r="F13" s="7">
        <v>2</v>
      </c>
      <c r="G13" s="7" t="s">
        <v>315</v>
      </c>
      <c r="H13" s="18">
        <v>12</v>
      </c>
      <c r="I13" s="18">
        <v>2958465</v>
      </c>
      <c r="J13" s="7"/>
      <c r="K13" s="7"/>
    </row>
    <row r="14" spans="2:15">
      <c r="B14" s="33">
        <v>20101</v>
      </c>
      <c r="C14" s="33">
        <v>20101</v>
      </c>
      <c r="D14" s="7" t="s">
        <v>327</v>
      </c>
      <c r="E14" s="7"/>
      <c r="F14" s="7">
        <v>201</v>
      </c>
      <c r="G14" s="7" t="s">
        <v>315</v>
      </c>
      <c r="H14" s="18">
        <v>13</v>
      </c>
      <c r="I14" s="18">
        <v>2958465</v>
      </c>
      <c r="J14" s="7"/>
      <c r="K14" s="7"/>
    </row>
    <row r="15" spans="2:15">
      <c r="B15" s="33">
        <v>20102</v>
      </c>
      <c r="C15" s="33">
        <v>20102</v>
      </c>
      <c r="D15" s="7" t="s">
        <v>328</v>
      </c>
      <c r="E15" s="7"/>
      <c r="F15" s="7">
        <v>201</v>
      </c>
      <c r="G15" s="7" t="s">
        <v>315</v>
      </c>
      <c r="H15" s="18">
        <v>14</v>
      </c>
      <c r="I15" s="18">
        <v>2958465</v>
      </c>
      <c r="J15" s="7"/>
      <c r="K15" s="7"/>
    </row>
    <row r="16" spans="2:15">
      <c r="B16" s="33">
        <v>20103</v>
      </c>
      <c r="C16" s="33">
        <v>20103</v>
      </c>
      <c r="D16" s="7" t="s">
        <v>329</v>
      </c>
      <c r="E16" s="7"/>
      <c r="F16" s="7">
        <v>201</v>
      </c>
      <c r="G16" s="7" t="s">
        <v>315</v>
      </c>
      <c r="H16" s="18">
        <v>15</v>
      </c>
      <c r="I16" s="18">
        <v>2958465</v>
      </c>
      <c r="J16" s="7"/>
      <c r="K16" s="7"/>
    </row>
    <row r="17" spans="2:11">
      <c r="B17" s="33">
        <v>20104</v>
      </c>
      <c r="C17" s="33">
        <v>20104</v>
      </c>
      <c r="D17" s="7" t="s">
        <v>330</v>
      </c>
      <c r="E17" s="7"/>
      <c r="F17" s="7">
        <v>201</v>
      </c>
      <c r="G17" s="7" t="s">
        <v>315</v>
      </c>
      <c r="H17" s="18">
        <v>16</v>
      </c>
      <c r="I17" s="18">
        <v>2958465</v>
      </c>
      <c r="J17" s="7"/>
      <c r="K17" s="7"/>
    </row>
    <row r="18" spans="2:11">
      <c r="B18" s="33">
        <v>20105</v>
      </c>
      <c r="C18" s="33">
        <v>20105</v>
      </c>
      <c r="D18" s="7" t="s">
        <v>331</v>
      </c>
      <c r="E18" s="7"/>
      <c r="F18" s="7">
        <v>201</v>
      </c>
      <c r="G18" s="7" t="s">
        <v>315</v>
      </c>
      <c r="H18" s="18">
        <v>17</v>
      </c>
      <c r="I18" s="18">
        <v>2958465</v>
      </c>
      <c r="J18" s="7"/>
      <c r="K18" s="7"/>
    </row>
    <row r="19" spans="2:11">
      <c r="B19" s="33">
        <v>202</v>
      </c>
      <c r="C19" s="33">
        <v>202</v>
      </c>
      <c r="D19" s="7" t="s">
        <v>332</v>
      </c>
      <c r="E19" s="7"/>
      <c r="F19" s="7">
        <v>2</v>
      </c>
      <c r="G19" s="7" t="s">
        <v>320</v>
      </c>
      <c r="H19" s="18">
        <v>18</v>
      </c>
      <c r="I19" s="18">
        <v>2958465</v>
      </c>
      <c r="J19" s="7"/>
      <c r="K19" s="7"/>
    </row>
    <row r="20" spans="2:11">
      <c r="B20" s="33">
        <v>20201</v>
      </c>
      <c r="C20" s="33">
        <v>20201</v>
      </c>
      <c r="D20" s="7" t="s">
        <v>333</v>
      </c>
      <c r="E20" s="7"/>
      <c r="F20" s="7">
        <v>202</v>
      </c>
      <c r="G20" s="7" t="s">
        <v>320</v>
      </c>
      <c r="H20" s="18">
        <v>19</v>
      </c>
      <c r="I20" s="18">
        <v>2958465</v>
      </c>
      <c r="J20" s="7"/>
      <c r="K20" s="7"/>
    </row>
    <row r="21" spans="2:11">
      <c r="B21" s="33">
        <v>20202</v>
      </c>
      <c r="C21" s="33">
        <v>20202</v>
      </c>
      <c r="D21" s="7" t="s">
        <v>334</v>
      </c>
      <c r="E21" s="7"/>
      <c r="F21" s="7">
        <v>202</v>
      </c>
      <c r="G21" s="7" t="s">
        <v>320</v>
      </c>
      <c r="H21" s="18">
        <v>20</v>
      </c>
      <c r="I21" s="18">
        <v>2958465</v>
      </c>
      <c r="J21" s="7"/>
      <c r="K21" s="7"/>
    </row>
    <row r="22" spans="2:11">
      <c r="B22" s="33">
        <v>20203</v>
      </c>
      <c r="C22" s="33">
        <v>20203</v>
      </c>
      <c r="D22" s="7" t="s">
        <v>335</v>
      </c>
      <c r="E22" s="7"/>
      <c r="F22" s="7">
        <v>202</v>
      </c>
      <c r="G22" s="7" t="s">
        <v>320</v>
      </c>
      <c r="H22" s="18">
        <v>21</v>
      </c>
      <c r="I22" s="18">
        <v>2958465</v>
      </c>
      <c r="J22" s="7"/>
      <c r="K22" s="7"/>
    </row>
    <row r="23" spans="2:11">
      <c r="B23" s="33">
        <v>20204</v>
      </c>
      <c r="C23" s="33">
        <v>20204</v>
      </c>
      <c r="D23" s="7" t="s">
        <v>336</v>
      </c>
      <c r="E23" s="7"/>
      <c r="F23" s="7">
        <v>202</v>
      </c>
      <c r="G23" s="7" t="s">
        <v>320</v>
      </c>
      <c r="H23" s="18">
        <v>22</v>
      </c>
      <c r="I23" s="18">
        <v>2958465</v>
      </c>
      <c r="J23" s="7"/>
      <c r="K23" s="7"/>
    </row>
    <row r="24" spans="2:11">
      <c r="B24" s="33">
        <v>3</v>
      </c>
      <c r="C24" s="33">
        <v>3</v>
      </c>
      <c r="D24" s="7" t="s">
        <v>337</v>
      </c>
      <c r="E24" s="7"/>
      <c r="F24" s="7">
        <v>-1</v>
      </c>
      <c r="G24" s="7"/>
      <c r="H24" s="18">
        <v>23</v>
      </c>
      <c r="I24" s="18">
        <v>2958465</v>
      </c>
      <c r="J24" s="7"/>
      <c r="K24" s="7"/>
    </row>
    <row r="25" spans="2:11">
      <c r="B25" s="33">
        <v>301</v>
      </c>
      <c r="C25" s="33">
        <v>301</v>
      </c>
      <c r="D25" s="7" t="s">
        <v>338</v>
      </c>
      <c r="E25" s="7"/>
      <c r="F25" s="7">
        <v>3</v>
      </c>
      <c r="G25" s="7" t="s">
        <v>315</v>
      </c>
      <c r="H25" s="18">
        <v>24</v>
      </c>
      <c r="I25" s="18">
        <v>2958465</v>
      </c>
      <c r="J25" s="7"/>
      <c r="K25" s="7"/>
    </row>
    <row r="26" spans="2:11">
      <c r="B26" s="33">
        <v>30101</v>
      </c>
      <c r="C26" s="33">
        <v>30101</v>
      </c>
      <c r="D26" s="7" t="s">
        <v>339</v>
      </c>
      <c r="E26" s="7"/>
      <c r="F26" s="7">
        <v>301</v>
      </c>
      <c r="G26" s="7" t="s">
        <v>315</v>
      </c>
      <c r="H26" s="18">
        <v>25</v>
      </c>
      <c r="I26" s="18">
        <v>2958465</v>
      </c>
      <c r="J26" s="7"/>
      <c r="K26" s="7"/>
    </row>
    <row r="27" spans="2:11">
      <c r="B27" s="33">
        <v>30102</v>
      </c>
      <c r="C27" s="33">
        <v>30102</v>
      </c>
      <c r="D27" s="7" t="s">
        <v>340</v>
      </c>
      <c r="E27" s="7"/>
      <c r="F27" s="7">
        <v>301</v>
      </c>
      <c r="G27" s="7" t="s">
        <v>315</v>
      </c>
      <c r="H27" s="18">
        <v>26</v>
      </c>
      <c r="I27" s="18">
        <v>2958465</v>
      </c>
      <c r="J27" s="7"/>
      <c r="K27" s="7"/>
    </row>
    <row r="28" spans="2:11">
      <c r="B28" s="33">
        <v>30103</v>
      </c>
      <c r="C28" s="33">
        <v>30103</v>
      </c>
      <c r="D28" s="7" t="s">
        <v>341</v>
      </c>
      <c r="E28" s="7"/>
      <c r="F28" s="7">
        <v>301</v>
      </c>
      <c r="G28" s="7" t="s">
        <v>315</v>
      </c>
      <c r="H28" s="18">
        <v>27</v>
      </c>
      <c r="I28" s="18">
        <v>2958465</v>
      </c>
      <c r="J28" s="7"/>
      <c r="K28" s="7"/>
    </row>
    <row r="29" spans="2:11">
      <c r="B29" s="33">
        <v>302</v>
      </c>
      <c r="C29" s="33">
        <v>302</v>
      </c>
      <c r="D29" s="7" t="s">
        <v>342</v>
      </c>
      <c r="E29" s="7"/>
      <c r="F29" s="7">
        <v>3</v>
      </c>
      <c r="G29" s="7" t="s">
        <v>320</v>
      </c>
      <c r="H29" s="18">
        <v>28</v>
      </c>
      <c r="I29" s="18">
        <v>2958465</v>
      </c>
      <c r="J29" s="7"/>
      <c r="K29" s="7"/>
    </row>
    <row r="30" spans="2:11">
      <c r="B30" s="33">
        <v>30201</v>
      </c>
      <c r="C30" s="33">
        <v>30201</v>
      </c>
      <c r="D30" s="7" t="s">
        <v>343</v>
      </c>
      <c r="E30" s="7"/>
      <c r="F30" s="7">
        <v>302</v>
      </c>
      <c r="G30" s="7" t="s">
        <v>320</v>
      </c>
      <c r="H30" s="18">
        <v>29</v>
      </c>
      <c r="I30" s="18">
        <v>2958465</v>
      </c>
      <c r="J30" s="7"/>
      <c r="K30" s="7"/>
    </row>
    <row r="31" spans="2:11">
      <c r="B31" s="33">
        <v>30202</v>
      </c>
      <c r="C31" s="33">
        <v>30202</v>
      </c>
      <c r="D31" s="7" t="s">
        <v>344</v>
      </c>
      <c r="E31" s="7"/>
      <c r="F31" s="7">
        <v>302</v>
      </c>
      <c r="G31" s="7" t="s">
        <v>320</v>
      </c>
      <c r="H31" s="18">
        <v>30</v>
      </c>
      <c r="I31" s="18">
        <v>2958465</v>
      </c>
      <c r="J31" s="7"/>
      <c r="K31" s="7"/>
    </row>
    <row r="32" spans="2:11">
      <c r="B32" s="33">
        <v>30203</v>
      </c>
      <c r="C32" s="33">
        <v>30203</v>
      </c>
      <c r="D32" s="7" t="s">
        <v>345</v>
      </c>
      <c r="E32" s="7"/>
      <c r="F32" s="7">
        <v>302</v>
      </c>
      <c r="G32" s="7" t="s">
        <v>320</v>
      </c>
      <c r="H32" s="18">
        <v>31</v>
      </c>
      <c r="I32" s="18">
        <v>2958465</v>
      </c>
      <c r="J32" s="7"/>
      <c r="K32" s="7"/>
    </row>
    <row r="33" spans="2:11">
      <c r="B33" s="33">
        <v>4</v>
      </c>
      <c r="C33" s="33">
        <v>4</v>
      </c>
      <c r="D33" s="7" t="s">
        <v>346</v>
      </c>
      <c r="E33" s="7"/>
      <c r="F33" s="7">
        <v>-1</v>
      </c>
      <c r="G33" s="7" t="s">
        <v>315</v>
      </c>
      <c r="H33" s="18">
        <v>1</v>
      </c>
      <c r="I33" s="18">
        <v>2958465</v>
      </c>
      <c r="J33" s="7"/>
      <c r="K33" s="7"/>
    </row>
    <row r="34" spans="2:11">
      <c r="B34" s="33">
        <v>5</v>
      </c>
      <c r="C34" s="33">
        <v>5</v>
      </c>
      <c r="D34" s="7" t="s">
        <v>347</v>
      </c>
      <c r="E34" s="7"/>
      <c r="F34" s="7">
        <v>-1</v>
      </c>
      <c r="G34" s="7" t="s">
        <v>315</v>
      </c>
      <c r="H34" s="18">
        <v>2</v>
      </c>
      <c r="I34" s="18">
        <v>2958465</v>
      </c>
      <c r="J34" s="7"/>
      <c r="K34" s="7"/>
    </row>
  </sheetData>
  <mergeCells count="1">
    <mergeCell ref="N3:O3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20"/>
  <sheetViews>
    <sheetView workbookViewId="0">
      <selection activeCell="E34" sqref="E34"/>
    </sheetView>
  </sheetViews>
  <sheetFormatPr defaultRowHeight="13.5"/>
  <cols>
    <col min="4" max="4" width="22.75" customWidth="1"/>
  </cols>
  <sheetData>
    <row r="1" spans="2:9">
      <c r="B1" s="4" t="s">
        <v>397</v>
      </c>
      <c r="C1" s="14" t="s">
        <v>378</v>
      </c>
      <c r="D1" s="14" t="s">
        <v>20</v>
      </c>
      <c r="E1" s="4" t="s">
        <v>31</v>
      </c>
    </row>
    <row r="2" spans="2:9">
      <c r="B2" s="7"/>
      <c r="C2" s="7" t="s">
        <v>348</v>
      </c>
      <c r="D2" s="7" t="s">
        <v>349</v>
      </c>
      <c r="E2" s="7"/>
      <c r="G2" s="4" t="s">
        <v>386</v>
      </c>
      <c r="H2" s="37" t="s">
        <v>436</v>
      </c>
      <c r="I2" s="37"/>
    </row>
    <row r="3" spans="2:9">
      <c r="B3" s="7"/>
      <c r="C3" s="7"/>
      <c r="D3" s="7"/>
      <c r="E3" s="7"/>
      <c r="G3" s="21"/>
      <c r="H3" s="21"/>
      <c r="I3" s="22"/>
    </row>
    <row r="4" spans="2:9">
      <c r="B4" s="7"/>
      <c r="C4" s="7"/>
      <c r="D4" s="7"/>
      <c r="E4" s="7"/>
      <c r="G4" s="7"/>
      <c r="H4" s="7"/>
      <c r="I4" s="16"/>
    </row>
    <row r="5" spans="2:9">
      <c r="B5" s="7"/>
      <c r="C5" s="7"/>
      <c r="D5" s="7"/>
      <c r="E5" s="7"/>
      <c r="G5" s="7"/>
      <c r="H5" s="7"/>
      <c r="I5" s="16"/>
    </row>
    <row r="6" spans="2:9">
      <c r="B6" s="7"/>
      <c r="C6" s="7"/>
      <c r="D6" s="7"/>
      <c r="E6" s="7"/>
    </row>
    <row r="7" spans="2:9">
      <c r="B7" s="7"/>
      <c r="C7" s="7"/>
      <c r="D7" s="7"/>
      <c r="E7" s="7"/>
    </row>
    <row r="8" spans="2:9">
      <c r="B8" s="7"/>
      <c r="C8" s="7"/>
      <c r="D8" s="7"/>
      <c r="E8" s="7"/>
    </row>
    <row r="9" spans="2:9">
      <c r="B9" s="7"/>
      <c r="C9" s="7"/>
      <c r="D9" s="7"/>
      <c r="E9" s="7"/>
    </row>
    <row r="10" spans="2:9">
      <c r="B10" s="7"/>
      <c r="C10" s="7"/>
      <c r="D10" s="7"/>
      <c r="E10" s="7"/>
    </row>
    <row r="11" spans="2:9">
      <c r="B11" s="7"/>
      <c r="C11" s="7"/>
      <c r="D11" s="7"/>
      <c r="E11" s="7"/>
    </row>
    <row r="12" spans="2:9">
      <c r="B12" s="7"/>
      <c r="C12" s="7"/>
      <c r="D12" s="7"/>
      <c r="E12" s="7"/>
    </row>
    <row r="13" spans="2:9">
      <c r="B13" s="7"/>
      <c r="C13" s="7"/>
      <c r="D13" s="7"/>
      <c r="E13" s="7"/>
    </row>
    <row r="14" spans="2:9">
      <c r="B14" s="7"/>
      <c r="C14" s="7"/>
      <c r="D14" s="7"/>
      <c r="E14" s="7"/>
    </row>
    <row r="15" spans="2:9">
      <c r="B15" s="7"/>
      <c r="C15" s="7"/>
      <c r="D15" s="7"/>
      <c r="E15" s="7"/>
    </row>
    <row r="16" spans="2:9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</sheetData>
  <mergeCells count="1">
    <mergeCell ref="H2:I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xc_gl_period</vt:lpstr>
      <vt:lpstr>xc_gl_currencies</vt:lpstr>
      <vt:lpstr>xc_gl_acc_category</vt:lpstr>
      <vt:lpstr>xc_gl_acc_group</vt:lpstr>
      <vt:lpstr>xc_gl_acc_hrcy</vt:lpstr>
      <vt:lpstr>xc_gl_accounts</vt:lpstr>
      <vt:lpstr>xc_gl_ass_segments</vt:lpstr>
      <vt:lpstr>xc_gl_cash_items</vt:lpstr>
      <vt:lpstr>xc_gl_v_category</vt:lpstr>
      <vt:lpstr>xc_gl_pr_modes</vt:lpstr>
      <vt:lpstr>xc_gl_v_source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2016-03-31T09:01:28Z</dcterms:modified>
</cp:coreProperties>
</file>