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NL Stats-this session" sheetId="1" state="visible" r:id="rId1"/>
    <sheet name="PLO Stats-this session" sheetId="2" state="visible" r:id="rId2"/>
    <sheet name="All Stats-this session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0.00;[Red]0.00"/>
    <numFmt numFmtId="165" formatCode="0.0%"/>
    <numFmt numFmtId="166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164" fontId="0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session'!$O$1</f>
              <strCache>
                <ptCount val="1"/>
                <pt idx="0">
                  <v>Money won 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session'!$O$2:$O$6</f>
              <numCache>
                <formatCode>"$"#,##0.00_-</formatCode>
                <ptCount val="5"/>
                <pt idx="0">
                  <v>63.76</v>
                </pt>
                <pt idx="1">
                  <v>109.4</v>
                </pt>
                <pt idx="2">
                  <v>61.34</v>
                </pt>
                <pt idx="3">
                  <v>6.68</v>
                </pt>
                <pt idx="4">
                  <v>55.78</v>
                </pt>
              </numCache>
            </numRef>
          </val>
        </ser>
        <ser>
          <idx val="1"/>
          <order val="1"/>
          <tx>
            <strRef>
              <f>'NL Stats-this session'!$P$1</f>
              <strCache>
                <ptCount val="1"/>
                <pt idx="0">
                  <v>money won 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session'!$P$2:$P$6</f>
              <numCache>
                <formatCode>"$"#,##0.00_-</formatCode>
                <ptCount val="5"/>
                <pt idx="0">
                  <v>40.99</v>
                </pt>
                <pt idx="1">
                  <v>157.65</v>
                </pt>
                <pt idx="2">
                  <v>66.23999999999999</v>
                </pt>
                <pt idx="3">
                  <v>11.4</v>
                </pt>
                <pt idx="4">
                  <v>82.09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session'!$O$1</f>
              <strCache>
                <ptCount val="1"/>
                <pt idx="0">
                  <v>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Scott</v>
                </pt>
                <pt idx="1">
                  <v>Ben</v>
                </pt>
                <pt idx="2">
                  <v>Fish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'All Stats-this session'!$O$2:$O$6</f>
              <numCache>
                <formatCode>"$"#,##0.00_-</formatCode>
                <ptCount val="5"/>
                <pt idx="0">
                  <v>125.3</v>
                </pt>
                <pt idx="1">
                  <v>10.36</v>
                </pt>
                <pt idx="2">
                  <v>126.7</v>
                </pt>
                <pt idx="3">
                  <v>55.61</v>
                </pt>
                <pt idx="4">
                  <v>4.86</v>
                </pt>
              </numCache>
            </numRef>
          </val>
        </ser>
        <ser>
          <idx val="1"/>
          <order val="1"/>
          <tx>
            <strRef>
              <f>'All Stats-this session'!$P$1</f>
              <strCache>
                <ptCount val="1"/>
                <pt idx="0">
                  <v>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Scott</v>
                </pt>
                <pt idx="1">
                  <v>Ben</v>
                </pt>
                <pt idx="2">
                  <v>Fish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'All Stats-this session'!$P$2:$P$6</f>
              <numCache>
                <formatCode>"$"#,##0.00_-</formatCode>
                <ptCount val="5"/>
                <pt idx="0">
                  <v>158.03</v>
                </pt>
                <pt idx="1">
                  <v>0.8</v>
                </pt>
                <pt idx="2">
                  <v>57.14</v>
                </pt>
                <pt idx="3">
                  <v>65.38</v>
                </pt>
                <pt idx="4">
                  <v>7.04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Hands played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'All Stats-this session'!$Q$1</f>
              <strCache>
                <ptCount val="1"/>
                <pt idx="0">
                  <v>Hands played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Scott</v>
                </pt>
                <pt idx="1">
                  <v>Ben</v>
                </pt>
                <pt idx="2">
                  <v>Fish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'All Stats-this session'!$Q$2:$Q$6</f>
              <numCache>
                <formatCode>General</formatCode>
                <ptCount val="5"/>
                <pt idx="0">
                  <v>124</v>
                </pt>
                <pt idx="1">
                  <v>21</v>
                </pt>
                <pt idx="2">
                  <v>174</v>
                </pt>
                <pt idx="3">
                  <v>166</v>
                </pt>
                <pt idx="4">
                  <v>49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Stats-this session'!F1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session'!$F$2:$F$6</f>
            </numRef>
          </val>
        </ser>
        <ser>
          <idx val="1"/>
          <order val="1"/>
          <tx>
            <strRef>
              <f>'All Stats-this session'!G1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session'!$G$2:$G$6</f>
            </numRef>
          </val>
        </ser>
        <ser>
          <idx val="2"/>
          <order val="2"/>
          <tx>
            <strRef>
              <f>'All Stats-this session'!H1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session'!$H$2:$H$6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Stats-this session'!L1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session'!$L$2:$L$6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Stats-this session'!M1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session'!$M$2:$M$6</f>
            </numRef>
          </val>
        </ser>
        <ser>
          <idx val="1"/>
          <order val="1"/>
          <tx>
            <strRef>
              <f>'All Stats-this session'!N1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session'!$N$2:$N$6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Stats-this session'!J1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session'!$J$2:$J$6</f>
            </numRef>
          </val>
        </ser>
        <ser>
          <idx val="1"/>
          <order val="1"/>
          <tx>
            <strRef>
              <f>'All Stats-this session'!K1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session'!$K$2:$K$6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Stats-this session'!O1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session'!$O$2:$O$6</f>
            </numRef>
          </val>
        </ser>
        <ser>
          <idx val="1"/>
          <order val="1"/>
          <tx>
            <strRef>
              <f>'All Stats-this session'!P1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session'!$P$2:$P$6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'All Stats-this session'!Q1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session'!$Q$2:$Q$6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VPIP, Pre-flop raise, 3-bet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session'!$F$1</f>
              <strCache>
                <ptCount val="1"/>
                <pt idx="0">
                  <v>VPIP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session'!$F$2:$F$6</f>
              <numCache>
                <formatCode>0.0%</formatCode>
                <ptCount val="5"/>
                <pt idx="0">
                  <v>0.632</v>
                </pt>
                <pt idx="1">
                  <v>0.7</v>
                </pt>
                <pt idx="2">
                  <v>0.324</v>
                </pt>
                <pt idx="3">
                  <v>0.371</v>
                </pt>
                <pt idx="4">
                  <v>0.375</v>
                </pt>
              </numCache>
            </numRef>
          </val>
        </ser>
        <ser>
          <idx val="1"/>
          <order val="1"/>
          <tx>
            <strRef>
              <f>'NL Stats-this session'!$G$1</f>
              <strCache>
                <ptCount val="1"/>
                <pt idx="0">
                  <v>Pre-flop Raise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session'!$G$2:$G$6</f>
              <numCache>
                <formatCode>0.0%</formatCode>
                <ptCount val="5"/>
                <pt idx="0">
                  <v>0.018</v>
                </pt>
                <pt idx="1">
                  <v>0.459</v>
                </pt>
                <pt idx="2">
                  <v>0.147</v>
                </pt>
                <pt idx="3">
                  <v>0</v>
                </pt>
                <pt idx="4">
                  <v>0.013</v>
                </pt>
              </numCache>
            </numRef>
          </val>
        </ser>
        <ser>
          <idx val="2"/>
          <order val="2"/>
          <tx>
            <strRef>
              <f>'NL Stats-this session'!$H$1</f>
              <strCache>
                <ptCount val="1"/>
                <pt idx="0">
                  <v>Three-bet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session'!$H$2:$H$6</f>
              <numCache>
                <formatCode>0.0%</formatCode>
                <ptCount val="5"/>
                <pt idx="0">
                  <v>0</v>
                </pt>
                <pt idx="1">
                  <v>0.06469999999999999</v>
                </pt>
                <pt idx="2">
                  <v>0.0353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Aggression Factor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session'!$L$1</f>
              <strCache>
                <ptCount val="1"/>
                <pt idx="0">
                  <v>Won 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session'!$L$2:$L$6</f>
              <numCache>
                <formatCode>General</formatCode>
                <ptCount val="5"/>
                <pt idx="0">
                  <v>0.27</v>
                </pt>
                <pt idx="1">
                  <v>4.5</v>
                </pt>
                <pt idx="2">
                  <v>1.39</v>
                </pt>
                <pt idx="3">
                  <v>0.11</v>
                </pt>
                <pt idx="4">
                  <v>0.45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C-bets vs opportunities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session'!$M$1</f>
              <strCache>
                <ptCount val="1"/>
                <pt idx="0">
                  <v>C-bets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session'!$M$2:$M$6</f>
              <numCache>
                <formatCode>General</formatCode>
                <ptCount val="5"/>
                <pt idx="0">
                  <v>1</v>
                </pt>
                <pt idx="1">
                  <v>45</v>
                </pt>
                <pt idx="2">
                  <v>9</v>
                </pt>
                <pt idx="3">
                  <v>0</v>
                </pt>
                <pt idx="4">
                  <v>2</v>
                </pt>
              </numCache>
            </numRef>
          </val>
        </ser>
        <ser>
          <idx val="1"/>
          <order val="1"/>
          <tx>
            <strRef>
              <f>'NL Stats-this session'!$N$1</f>
              <strCache>
                <ptCount val="1"/>
                <pt idx="0">
                  <v>C-bet opportunities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session'!$N$2:$N$6</f>
              <numCache>
                <formatCode>General</formatCode>
                <ptCount val="5"/>
                <pt idx="0">
                  <v>5</v>
                </pt>
                <pt idx="1">
                  <v>70</v>
                </pt>
                <pt idx="2">
                  <v>24</v>
                </pt>
                <pt idx="3">
                  <v>0</v>
                </pt>
                <pt idx="4">
                  <v>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Went to showdown vs Won at showdown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session'!$J$1</f>
              <strCache>
                <ptCount val="1"/>
                <pt idx="0">
                  <v>Aggro Frequency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session'!$J$2:$J$6</f>
              <numCache>
                <formatCode>0.0%</formatCode>
                <ptCount val="5"/>
                <pt idx="0">
                  <v>0.135</v>
                </pt>
                <pt idx="1">
                  <v>0.124</v>
                </pt>
                <pt idx="2">
                  <v>0.106</v>
                </pt>
                <pt idx="3">
                  <v>0.081</v>
                </pt>
                <pt idx="4">
                  <v>0.062</v>
                </pt>
              </numCache>
            </numRef>
          </val>
        </ser>
        <ser>
          <idx val="1"/>
          <order val="1"/>
          <tx>
            <strRef>
              <f>'NL Stats-this session'!$K$1</f>
              <strCache>
                <ptCount val="1"/>
                <pt idx="0">
                  <v>Went to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session'!$K$2:$K$6</f>
              <numCache>
                <formatCode>0.0%</formatCode>
                <ptCount val="5"/>
                <pt idx="0">
                  <v>0.067</v>
                </pt>
                <pt idx="1">
                  <v>0.047</v>
                </pt>
                <pt idx="2">
                  <v>0.065</v>
                </pt>
                <pt idx="3">
                  <v>0.04</v>
                </pt>
                <pt idx="4">
                  <v>0.037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session'!$O$1</f>
              <strCache>
                <ptCount val="1"/>
                <pt idx="0">
                  <v>Money won 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session'!$O$2:$O$6</f>
              <numCache>
                <formatCode>"$"#,##0.00_-</formatCode>
                <ptCount val="5"/>
                <pt idx="0">
                  <v>63.76</v>
                </pt>
                <pt idx="1">
                  <v>109.4</v>
                </pt>
                <pt idx="2">
                  <v>61.34</v>
                </pt>
                <pt idx="3">
                  <v>6.68</v>
                </pt>
                <pt idx="4">
                  <v>55.78</v>
                </pt>
              </numCache>
            </numRef>
          </val>
        </ser>
        <ser>
          <idx val="1"/>
          <order val="1"/>
          <tx>
            <strRef>
              <f>'NL Stats-this session'!$P$1</f>
              <strCache>
                <ptCount val="1"/>
                <pt idx="0">
                  <v>money won 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session'!$P$2:$P$6</f>
              <numCache>
                <formatCode>"$"#,##0.00_-</formatCode>
                <ptCount val="5"/>
                <pt idx="0">
                  <v>40.99</v>
                </pt>
                <pt idx="1">
                  <v>157.65</v>
                </pt>
                <pt idx="2">
                  <v>66.23999999999999</v>
                </pt>
                <pt idx="3">
                  <v>11.4</v>
                </pt>
                <pt idx="4">
                  <v>82.09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Hands played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'NL Stats-this session'!$Q$1</f>
              <strCache>
                <ptCount val="1"/>
                <pt idx="0">
                  <v>Hands played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session'!$Q$2:$Q$6</f>
              <numCache>
                <formatCode>General</formatCode>
                <ptCount val="5"/>
                <pt idx="0">
                  <v>163</v>
                </pt>
                <pt idx="1">
                  <v>170</v>
                </pt>
                <pt idx="2">
                  <v>170</v>
                </pt>
                <pt idx="3">
                  <v>124</v>
                </pt>
                <pt idx="4">
                  <v>160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session'!$O$1</f>
              <strCache>
                <ptCount val="1"/>
                <pt idx="0">
                  <v>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Scott</v>
                </pt>
                <pt idx="1">
                  <v>Ben</v>
                </pt>
                <pt idx="2">
                  <v>Fish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'All Stats-this session'!$O$2:$O$6</f>
              <numCache>
                <formatCode>"$"#,##0.00_-</formatCode>
                <ptCount val="5"/>
                <pt idx="0">
                  <v>125.3</v>
                </pt>
                <pt idx="1">
                  <v>10.36</v>
                </pt>
                <pt idx="2">
                  <v>126.7</v>
                </pt>
                <pt idx="3">
                  <v>55.61</v>
                </pt>
                <pt idx="4">
                  <v>4.86</v>
                </pt>
              </numCache>
            </numRef>
          </val>
        </ser>
        <ser>
          <idx val="1"/>
          <order val="1"/>
          <tx>
            <strRef>
              <f>'All Stats-this session'!$P$1</f>
              <strCache>
                <ptCount val="1"/>
                <pt idx="0">
                  <v>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Scott</v>
                </pt>
                <pt idx="1">
                  <v>Ben</v>
                </pt>
                <pt idx="2">
                  <v>Fish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'All Stats-this session'!$P$2:$P$6</f>
              <numCache>
                <formatCode>"$"#,##0.00_-</formatCode>
                <ptCount val="5"/>
                <pt idx="0">
                  <v>158.03</v>
                </pt>
                <pt idx="1">
                  <v>0.8</v>
                </pt>
                <pt idx="2">
                  <v>57.14</v>
                </pt>
                <pt idx="3">
                  <v>65.38</v>
                </pt>
                <pt idx="4">
                  <v>7.04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Hands played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'All Stats-this session'!$Q$1</f>
              <strCache>
                <ptCount val="1"/>
                <pt idx="0">
                  <v>Hands played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Scott</v>
                </pt>
                <pt idx="1">
                  <v>Ben</v>
                </pt>
                <pt idx="2">
                  <v>Fish</v>
                </pt>
                <pt idx="3">
                  <v>Cedric</v>
                </pt>
                <pt idx="4">
                  <v>Raymond</v>
                </pt>
              </strCache>
            </strRef>
          </cat>
          <val>
            <numRef>
              <f>'All Stats-this session'!$Q$2:$Q$6</f>
              <numCache>
                <formatCode>General</formatCode>
                <ptCount val="5"/>
                <pt idx="0">
                  <v>124</v>
                </pt>
                <pt idx="1">
                  <v>21</v>
                </pt>
                <pt idx="2">
                  <v>174</v>
                </pt>
                <pt idx="3">
                  <v>166</v>
                </pt>
                <pt idx="4">
                  <v>49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Relationship Type="http://schemas.openxmlformats.org/officeDocument/2006/relationships/chart" Target="/xl/charts/chart13.xml" Id="rId6" /><Relationship Type="http://schemas.openxmlformats.org/officeDocument/2006/relationships/chart" Target="/xl/charts/chart14.xml" Id="rId7" /><Relationship Type="http://schemas.openxmlformats.org/officeDocument/2006/relationships/chart" Target="/xl/charts/chart15.xml" Id="rId8" /><Relationship Type="http://schemas.openxmlformats.org/officeDocument/2006/relationships/chart" Target="/xl/charts/chart16.xml" Id="rId9" /><Relationship Type="http://schemas.openxmlformats.org/officeDocument/2006/relationships/chart" Target="/xl/charts/chart17.xml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65</row>
      <rowOff>0</rowOff>
    </from>
    <ext cx="8640000" cy="48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13</row>
      <rowOff>0</rowOff>
    </from>
    <ext cx="8640000" cy="48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12</col>
      <colOff>0</colOff>
      <row>13</row>
      <rowOff>0</rowOff>
    </from>
    <ext cx="8640000" cy="48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39</row>
      <rowOff>0</rowOff>
    </from>
    <ext cx="8640000" cy="48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12</col>
      <colOff>0</colOff>
      <row>39</row>
      <rowOff>0</rowOff>
    </from>
    <ext cx="8640000" cy="48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65</row>
      <rowOff>0</rowOff>
    </from>
    <ext cx="8640000" cy="486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12</col>
      <colOff>0</colOff>
      <row>65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65</row>
      <rowOff>0</rowOff>
    </from>
    <ext cx="8640000" cy="48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65</row>
      <rowOff>0</rowOff>
    </from>
    <ext cx="3240000" cy="57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65</row>
      <rowOff>0</rowOff>
    </from>
    <ext cx="8640000" cy="48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12</col>
      <colOff>0</colOff>
      <row>65</row>
      <rowOff>0</rowOff>
    </from>
    <ext cx="4680000" cy="46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13</row>
      <rowOff>0</rowOff>
    </from>
    <ext cx="8640000" cy="48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12</col>
      <colOff>0</colOff>
      <row>13</row>
      <rowOff>0</rowOff>
    </from>
    <ext cx="8640000" cy="486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39</row>
      <rowOff>0</rowOff>
    </from>
    <ext cx="8640000" cy="486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12</col>
      <colOff>0</colOff>
      <row>39</row>
      <rowOff>0</rowOff>
    </from>
    <ext cx="8640000" cy="486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65</row>
      <rowOff>0</rowOff>
    </from>
    <ext cx="8640000" cy="486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12</col>
      <colOff>0</colOff>
      <row>65</row>
      <rowOff>0</rowOff>
    </from>
    <ext cx="4680000" cy="468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6"/>
  <sheetViews>
    <sheetView tabSelected="1" zoomScale="85" zoomScaleNormal="85" workbookViewId="0">
      <selection activeCell="Q2" sqref="Q2:Q3"/>
    </sheetView>
  </sheetViews>
  <sheetFormatPr baseColWidth="8" defaultRowHeight="15"/>
  <cols>
    <col width="9.28515625" bestFit="1" customWidth="1" style="4" min="1" max="1"/>
    <col width="8.42578125" customWidth="1" style="4" min="2" max="2"/>
    <col width="9.7109375" customWidth="1" style="4" min="3" max="3"/>
    <col width="9.140625" customWidth="1" style="4" min="4" max="5"/>
    <col width="6.28515625" customWidth="1" style="4" min="6" max="6"/>
    <col width="13.5703125" bestFit="1" customWidth="1" style="4" min="7" max="7"/>
    <col width="9.85546875" bestFit="1" customWidth="1" style="4" min="8" max="8"/>
    <col width="12" bestFit="1" customWidth="1" style="4" min="9" max="9"/>
    <col width="16" bestFit="1" customWidth="1" style="4" min="10" max="10"/>
    <col width="18.5703125" bestFit="1" customWidth="1" style="4" min="11" max="11"/>
    <col width="17.7109375" bestFit="1" customWidth="1" style="4" min="12" max="12"/>
    <col width="28.5703125" bestFit="1" customWidth="1" style="4" min="13" max="13"/>
    <col width="24.140625" bestFit="1" customWidth="1" style="4" min="14" max="14"/>
    <col width="12.7109375" customWidth="1" style="4" min="15" max="15"/>
    <col width="10.7109375" customWidth="1" style="4" min="16" max="16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Money won before showdown</t>
        </is>
      </c>
      <c r="P1" t="inlineStr">
        <is>
          <t>money won at showdown</t>
        </is>
      </c>
      <c r="Q1" t="inlineStr">
        <is>
          <t>Hands played</t>
        </is>
      </c>
      <c r="R1" s="11" t="n"/>
      <c r="S1" s="11" t="n"/>
    </row>
    <row r="2">
      <c r="A2" t="inlineStr">
        <is>
          <t>Fish</t>
        </is>
      </c>
      <c r="B2" t="n">
        <v>20</v>
      </c>
      <c r="C2" t="n">
        <v>0</v>
      </c>
      <c r="D2" s="2" t="n">
        <v>-20</v>
      </c>
      <c r="E2" t="n">
        <v>0</v>
      </c>
      <c r="F2" s="8" t="n">
        <v>0.632</v>
      </c>
      <c r="G2" s="8" t="n">
        <v>0.018</v>
      </c>
      <c r="H2" s="8" t="n">
        <v>0</v>
      </c>
      <c r="I2" s="8" t="n">
        <v>0.137</v>
      </c>
      <c r="J2" s="8" t="n">
        <v>0.135</v>
      </c>
      <c r="K2" s="8" t="n">
        <v>0.067</v>
      </c>
      <c r="L2" t="n">
        <v>0.27</v>
      </c>
      <c r="M2" t="n">
        <v>1</v>
      </c>
      <c r="N2" t="n">
        <v>5</v>
      </c>
      <c r="O2" s="9" t="n">
        <v>63.76</v>
      </c>
      <c r="P2" s="10" t="n">
        <v>40.99</v>
      </c>
      <c r="Q2" s="11" t="n">
        <v>163</v>
      </c>
    </row>
    <row r="3">
      <c r="A3" t="inlineStr">
        <is>
          <t>Scott</t>
        </is>
      </c>
      <c r="B3" t="n">
        <v>35</v>
      </c>
      <c r="C3" t="n">
        <v>50.08</v>
      </c>
      <c r="D3" t="n">
        <v>15.08</v>
      </c>
      <c r="E3" t="n">
        <v>0</v>
      </c>
      <c r="F3" s="8" t="n">
        <v>0.7</v>
      </c>
      <c r="G3" s="8" t="n">
        <v>0.459</v>
      </c>
      <c r="H3" s="8" t="n">
        <v>0.06469999999999999</v>
      </c>
      <c r="I3" s="8" t="n">
        <v>0.61</v>
      </c>
      <c r="J3" s="8" t="n">
        <v>0.124</v>
      </c>
      <c r="K3" s="8" t="n">
        <v>0.047</v>
      </c>
      <c r="L3" t="n">
        <v>4.5</v>
      </c>
      <c r="M3" t="n">
        <v>45</v>
      </c>
      <c r="N3" t="n">
        <v>70</v>
      </c>
      <c r="O3" s="9" t="n">
        <v>109.4</v>
      </c>
      <c r="P3" s="10" t="n">
        <v>157.65</v>
      </c>
      <c r="Q3" s="11" t="n">
        <v>170</v>
      </c>
      <c r="T3" t="inlineStr">
        <is>
          <t>6 07</t>
        </is>
      </c>
    </row>
    <row r="4">
      <c r="A4" t="inlineStr">
        <is>
          <t>Raymond</t>
        </is>
      </c>
      <c r="B4" t="n">
        <v>20</v>
      </c>
      <c r="C4" t="n">
        <v>32.33</v>
      </c>
      <c r="D4" t="n">
        <v>12.33</v>
      </c>
      <c r="E4" t="n">
        <v>0</v>
      </c>
      <c r="F4" s="8" t="n">
        <v>0.324</v>
      </c>
      <c r="G4" s="8" t="n">
        <v>0.147</v>
      </c>
      <c r="H4" s="8" t="n">
        <v>0.0353</v>
      </c>
      <c r="I4" s="8" t="n">
        <v>0.227</v>
      </c>
      <c r="J4" s="8" t="n">
        <v>0.106</v>
      </c>
      <c r="K4" s="8" t="n">
        <v>0.065</v>
      </c>
      <c r="L4" t="n">
        <v>1.39</v>
      </c>
      <c r="M4" t="n">
        <v>9</v>
      </c>
      <c r="N4" t="n">
        <v>24</v>
      </c>
      <c r="O4" s="9" t="n">
        <v>61.34</v>
      </c>
      <c r="P4" s="9" t="n">
        <v>66.23999999999999</v>
      </c>
      <c r="Q4" t="n">
        <v>170</v>
      </c>
    </row>
    <row r="5">
      <c r="A5" t="inlineStr">
        <is>
          <t>Jonathan</t>
        </is>
      </c>
      <c r="B5" t="n">
        <v>40</v>
      </c>
      <c r="C5" t="n">
        <v>0</v>
      </c>
      <c r="D5" s="2" t="n">
        <v>-40</v>
      </c>
      <c r="E5" t="n">
        <v>1</v>
      </c>
      <c r="F5" s="8" t="n">
        <v>0.371</v>
      </c>
      <c r="G5" s="8" t="n">
        <v>0</v>
      </c>
      <c r="H5" s="8" t="n">
        <v>0</v>
      </c>
      <c r="I5" s="8" t="n">
        <v>0.037</v>
      </c>
      <c r="J5" s="8" t="n">
        <v>0.081</v>
      </c>
      <c r="K5" s="8" t="n">
        <v>0.04</v>
      </c>
      <c r="L5" t="n">
        <v>0.11</v>
      </c>
      <c r="M5" t="n">
        <v>0</v>
      </c>
      <c r="N5" t="n">
        <v>0</v>
      </c>
      <c r="O5" s="9" t="n">
        <v>6.68</v>
      </c>
      <c r="P5" s="9" t="n">
        <v>11.4</v>
      </c>
      <c r="Q5" t="n">
        <v>124</v>
      </c>
    </row>
    <row r="6">
      <c r="A6" t="inlineStr">
        <is>
          <t>Cedric</t>
        </is>
      </c>
      <c r="B6" t="n">
        <v>20</v>
      </c>
      <c r="C6" t="n">
        <v>52.59</v>
      </c>
      <c r="D6" t="n">
        <v>32.59</v>
      </c>
      <c r="E6" t="n">
        <v>0</v>
      </c>
      <c r="F6" s="8" t="n">
        <v>0.375</v>
      </c>
      <c r="G6" s="8" t="n">
        <v>0.013</v>
      </c>
      <c r="H6" s="8" t="n">
        <v>0</v>
      </c>
      <c r="I6" s="8" t="n">
        <v>0.157</v>
      </c>
      <c r="J6" s="8" t="n">
        <v>0.062</v>
      </c>
      <c r="K6" s="8" t="n">
        <v>0.037</v>
      </c>
      <c r="L6" t="n">
        <v>0.45</v>
      </c>
      <c r="M6" t="n">
        <v>2</v>
      </c>
      <c r="N6" t="n">
        <v>2</v>
      </c>
      <c r="O6" s="9" t="n">
        <v>55.78</v>
      </c>
      <c r="P6" s="9" t="n">
        <v>82.09</v>
      </c>
      <c r="Q6" t="n">
        <v>160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3"/>
  <sheetViews>
    <sheetView zoomScale="85" zoomScaleNormal="85" workbookViewId="0">
      <selection activeCell="A1" sqref="A1:Q1"/>
    </sheetView>
  </sheetViews>
  <sheetFormatPr baseColWidth="8" defaultRowHeight="15"/>
  <cols>
    <col width="10" bestFit="1" customWidth="1" style="4" min="1" max="1"/>
    <col width="6.7109375" bestFit="1" customWidth="1" style="4" min="2" max="2"/>
    <col width="7.85546875" bestFit="1" customWidth="1" style="4" min="3" max="3"/>
    <col width="6.85546875" bestFit="1" customWidth="1" style="4" min="4" max="4"/>
    <col width="7.7109375" bestFit="1" customWidth="1" style="4" min="5" max="5"/>
    <col width="6.140625" bestFit="1" customWidth="1" style="4" min="6" max="6"/>
    <col width="14.28515625" bestFit="1" customWidth="1" style="4" min="7" max="7"/>
    <col width="10" bestFit="1" customWidth="1" style="4" min="8" max="8"/>
    <col width="12.28515625" bestFit="1" customWidth="1" style="4" min="9" max="9"/>
    <col width="16.140625" bestFit="1" customWidth="1" style="4" min="10" max="10"/>
    <col width="19.140625" bestFit="1" customWidth="1" style="4" min="11" max="11"/>
    <col width="18.42578125" bestFit="1" customWidth="1" style="4" min="12" max="12"/>
    <col width="6.85546875" bestFit="1" customWidth="1" style="4" min="13" max="13"/>
    <col width="19.28515625" bestFit="1" customWidth="1" style="4" min="14" max="14"/>
    <col width="29.28515625" bestFit="1" customWidth="1" style="4" min="15" max="15"/>
    <col width="24.85546875" bestFit="1" customWidth="1" style="4" min="16" max="16"/>
    <col width="13.85546875" bestFit="1" customWidth="1" style="4" min="17" max="17"/>
    <col width="4.7109375" bestFit="1" customWidth="1" style="4" min="20" max="20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Money won before showdown</t>
        </is>
      </c>
      <c r="P1" t="inlineStr">
        <is>
          <t>money won at showdown</t>
        </is>
      </c>
      <c r="Q1" t="inlineStr">
        <is>
          <t>Hands played</t>
        </is>
      </c>
      <c r="R1" s="11" t="n"/>
      <c r="S1" s="11" t="n"/>
    </row>
    <row r="2">
      <c r="A2" t="inlineStr">
        <is>
          <t>Fish</t>
        </is>
      </c>
      <c r="B2" t="n">
        <v>39.46</v>
      </c>
      <c r="C2" t="n">
        <v>19.46</v>
      </c>
      <c r="D2" s="2" t="n">
        <v>-20</v>
      </c>
      <c r="E2" t="n">
        <v>1</v>
      </c>
      <c r="F2" t="n">
        <v>0.857</v>
      </c>
      <c r="G2" t="n">
        <v>0</v>
      </c>
      <c r="H2" t="n">
        <v>0</v>
      </c>
      <c r="I2" s="7" t="n">
        <v>0.77</v>
      </c>
      <c r="J2" t="n">
        <v>0.328</v>
      </c>
      <c r="K2" t="n">
        <v>0.429</v>
      </c>
      <c r="L2" t="n">
        <v>0.357</v>
      </c>
      <c r="M2" t="n">
        <v>0</v>
      </c>
      <c r="N2" t="n">
        <v>0</v>
      </c>
      <c r="O2" t="n">
        <v>28.4</v>
      </c>
      <c r="P2" s="5" t="n">
        <v>3.8</v>
      </c>
      <c r="Q2" s="6" t="n">
        <v>14</v>
      </c>
    </row>
    <row r="3">
      <c r="A3" t="inlineStr">
        <is>
          <t>Cedric</t>
        </is>
      </c>
      <c r="B3" t="n">
        <v>20</v>
      </c>
      <c r="C3" t="n">
        <v>25.37</v>
      </c>
      <c r="D3" t="n">
        <v>5.37</v>
      </c>
      <c r="E3" t="n">
        <v>0</v>
      </c>
      <c r="F3" t="n">
        <v>0.643</v>
      </c>
      <c r="G3" t="n">
        <v>0.143</v>
      </c>
      <c r="H3" t="n">
        <v>0</v>
      </c>
      <c r="I3" s="7" t="n">
        <v>0</v>
      </c>
      <c r="J3" t="n">
        <v>0.5580000000000001</v>
      </c>
      <c r="K3" t="n">
        <v>0.429</v>
      </c>
      <c r="L3" t="n">
        <v>0.07099999999999999</v>
      </c>
      <c r="M3" t="n">
        <v>6</v>
      </c>
      <c r="N3" t="n">
        <v>10</v>
      </c>
      <c r="O3" t="n">
        <v>3.6</v>
      </c>
      <c r="P3" s="5" t="n">
        <v>5</v>
      </c>
      <c r="Q3" s="6" t="n">
        <v>14</v>
      </c>
      <c r="T3" t="inlineStr">
        <is>
          <t>5 27</t>
        </is>
      </c>
    </row>
  </sheetData>
  <pageMargins left="0.7" right="0.7" top="0.75" bottom="0.75" header="0.3" footer="0.3"/>
  <pageSetup orientation="portrait" horizontalDpi="90" verticalDpi="9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F6"/>
  <sheetViews>
    <sheetView zoomScale="80" zoomScaleNormal="80" workbookViewId="0">
      <selection activeCell="H48" sqref="H48"/>
    </sheetView>
  </sheetViews>
  <sheetFormatPr baseColWidth="8" defaultRowHeight="15"/>
  <cols>
    <col width="7.140625" bestFit="1" customWidth="1" style="4" min="1" max="2"/>
    <col width="8.42578125" bestFit="1" customWidth="1" style="4" min="3" max="3"/>
    <col width="9.7109375" customWidth="1" style="4" min="4" max="4"/>
    <col width="8.140625" bestFit="1" customWidth="1" style="4" min="5" max="5"/>
    <col width="7.42578125" customWidth="1" style="4" min="6" max="6"/>
    <col width="15.140625" bestFit="1" customWidth="1" style="4" min="7" max="7"/>
    <col width="10.7109375" bestFit="1" customWidth="1" style="4" min="8" max="8"/>
    <col width="17.140625" bestFit="1" customWidth="1" style="4" min="9" max="9"/>
    <col width="20.28515625" bestFit="1" customWidth="1" style="4" min="10" max="10"/>
    <col width="19.5703125" bestFit="1" customWidth="1" style="4" min="11" max="11"/>
    <col width="12.7109375" customWidth="1" style="4" min="12" max="12"/>
    <col width="7.28515625" bestFit="1" customWidth="1" style="4" min="13" max="13"/>
    <col width="20.5703125" bestFit="1" customWidth="1" style="4" min="14" max="14"/>
    <col width="14.42578125" customWidth="1" style="4" min="15" max="15"/>
    <col width="18" customWidth="1" style="4" min="16" max="16"/>
    <col width="14.85546875" bestFit="1" customWidth="1" style="4" min="17" max="17"/>
    <col width="10.7109375" customWidth="1" style="4" min="18" max="18"/>
    <col width="4.42578125" bestFit="1" customWidth="1" style="4" min="32" max="32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Aggro Factor</t>
        </is>
      </c>
      <c r="M1" t="inlineStr">
        <is>
          <t>C-bets</t>
        </is>
      </c>
      <c r="N1" t="inlineStr">
        <is>
          <t>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s="11" t="n"/>
      <c r="S1" s="11" t="n"/>
    </row>
    <row r="2">
      <c r="A2" t="inlineStr">
        <is>
          <t>Fish</t>
        </is>
      </c>
      <c r="B2" t="n">
        <v>20</v>
      </c>
      <c r="C2" t="n">
        <v>0</v>
      </c>
      <c r="D2" s="2" t="n">
        <v>-20</v>
      </c>
      <c r="E2" t="n">
        <v>0</v>
      </c>
      <c r="F2" s="8" t="n">
        <v>0.639</v>
      </c>
      <c r="G2" s="8" t="n">
        <v>0.018</v>
      </c>
      <c r="H2" s="8" t="n">
        <v>0</v>
      </c>
      <c r="I2" s="8" t="n">
        <v>0.138</v>
      </c>
      <c r="J2" s="8" t="n">
        <v>0.145</v>
      </c>
      <c r="K2" s="8" t="n">
        <v>0.07199999999999999</v>
      </c>
      <c r="L2" t="n">
        <v>0.27</v>
      </c>
      <c r="M2" t="n">
        <v>1</v>
      </c>
      <c r="N2" t="n">
        <v>5</v>
      </c>
      <c r="O2" s="9" t="n">
        <v>69.34999999999999</v>
      </c>
      <c r="P2" s="9" t="n">
        <v>40.99</v>
      </c>
      <c r="Q2" t="n">
        <v>166</v>
      </c>
      <c r="R2" s="11" t="n"/>
      <c r="S2" s="3" t="n"/>
      <c r="AF2" t="n">
        <v>154</v>
      </c>
    </row>
    <row r="3">
      <c r="A3" t="inlineStr">
        <is>
          <t>Scott</t>
        </is>
      </c>
      <c r="B3" t="n">
        <v>35</v>
      </c>
      <c r="C3" t="n">
        <v>50.08</v>
      </c>
      <c r="D3" s="2" t="n">
        <v>15.08</v>
      </c>
      <c r="E3" t="n">
        <v>0</v>
      </c>
      <c r="F3" s="8" t="n">
        <v>0.698</v>
      </c>
      <c r="G3" s="8" t="n">
        <v>0.453</v>
      </c>
      <c r="H3" s="8" t="n">
        <v>0.064</v>
      </c>
      <c r="I3" s="8" t="n">
        <v>0.603</v>
      </c>
      <c r="J3" s="8" t="n">
        <v>0.122</v>
      </c>
      <c r="K3" s="8" t="n">
        <v>0.047</v>
      </c>
      <c r="L3" t="n">
        <v>4.32</v>
      </c>
      <c r="M3" t="n">
        <v>45</v>
      </c>
      <c r="N3" t="n">
        <v>70</v>
      </c>
      <c r="O3" s="9" t="n">
        <v>109.4</v>
      </c>
      <c r="P3" s="9" t="n">
        <v>157.65</v>
      </c>
      <c r="Q3" t="n">
        <v>172</v>
      </c>
      <c r="R3" s="11" t="n"/>
      <c r="S3" s="3" t="n"/>
      <c r="T3" t="inlineStr">
        <is>
          <t>6 07</t>
        </is>
      </c>
      <c r="AF3" t="n">
        <v>117</v>
      </c>
    </row>
    <row r="4">
      <c r="A4" t="inlineStr">
        <is>
          <t>Raymond</t>
        </is>
      </c>
      <c r="B4" t="n">
        <v>20</v>
      </c>
      <c r="C4" t="n">
        <v>32.33</v>
      </c>
      <c r="D4" t="n">
        <v>12.33</v>
      </c>
      <c r="E4" t="n">
        <v>0</v>
      </c>
      <c r="F4" s="8" t="n">
        <v>0.374</v>
      </c>
      <c r="G4" s="8" t="n">
        <v>0.193</v>
      </c>
      <c r="H4" s="8" t="n">
        <v>0.0428</v>
      </c>
      <c r="I4" s="8" t="n">
        <v>0.282</v>
      </c>
      <c r="J4" s="8" t="n">
        <v>0.107</v>
      </c>
      <c r="K4" s="8" t="n">
        <v>0.064</v>
      </c>
      <c r="L4" t="n">
        <v>1.72</v>
      </c>
      <c r="M4" t="n">
        <v>13</v>
      </c>
      <c r="N4" t="n">
        <v>31</v>
      </c>
      <c r="O4" s="9" t="n">
        <v>66.93000000000001</v>
      </c>
      <c r="P4" s="9" t="n">
        <v>79.84</v>
      </c>
      <c r="Q4" t="n">
        <v>187</v>
      </c>
    </row>
    <row r="5">
      <c r="A5" t="inlineStr">
        <is>
          <t>Jonathan</t>
        </is>
      </c>
      <c r="B5" t="n">
        <v>40</v>
      </c>
      <c r="C5" t="n">
        <v>0</v>
      </c>
      <c r="D5" t="n">
        <v>-40</v>
      </c>
      <c r="E5" t="n">
        <v>1</v>
      </c>
      <c r="F5" s="8" t="n">
        <v>0.371</v>
      </c>
      <c r="G5" s="8" t="n">
        <v>0</v>
      </c>
      <c r="H5" s="8" t="n">
        <v>0</v>
      </c>
      <c r="I5" s="8" t="n">
        <v>0.037</v>
      </c>
      <c r="J5" s="8" t="n">
        <v>0.081</v>
      </c>
      <c r="K5" s="8" t="n">
        <v>0.04</v>
      </c>
      <c r="L5" t="n">
        <v>0.11</v>
      </c>
      <c r="M5" t="n">
        <v>0</v>
      </c>
      <c r="N5" t="n">
        <v>0</v>
      </c>
      <c r="O5" s="9" t="n">
        <v>6.68</v>
      </c>
      <c r="P5" s="9" t="n">
        <v>11.4</v>
      </c>
      <c r="Q5" t="n">
        <v>124</v>
      </c>
    </row>
    <row r="6">
      <c r="A6" t="inlineStr">
        <is>
          <t>Cedric</t>
        </is>
      </c>
      <c r="B6" t="n">
        <v>20</v>
      </c>
      <c r="C6" t="n">
        <v>52.59</v>
      </c>
      <c r="D6" t="n">
        <v>32.59</v>
      </c>
      <c r="E6" t="n">
        <v>0</v>
      </c>
      <c r="F6" s="8" t="n">
        <v>0.412</v>
      </c>
      <c r="G6" s="8" t="n">
        <v>0.011</v>
      </c>
      <c r="H6" s="8" t="n">
        <v>0</v>
      </c>
      <c r="I6" s="8" t="n">
        <v>0.181</v>
      </c>
      <c r="J6" s="8" t="n">
        <v>0.068</v>
      </c>
      <c r="K6" s="8" t="n">
        <v>0.045</v>
      </c>
      <c r="L6" t="n">
        <v>0.51</v>
      </c>
      <c r="M6" t="n">
        <v>2</v>
      </c>
      <c r="N6" t="n">
        <v>2</v>
      </c>
      <c r="O6" s="9" t="n">
        <v>75.61</v>
      </c>
      <c r="P6" s="9" t="n">
        <v>90.2</v>
      </c>
      <c r="Q6" t="n">
        <v>177</v>
      </c>
    </row>
  </sheetData>
  <pageMargins left="0.7" right="0.7" top="0.75" bottom="0.75" header="0.3" footer="0.3"/>
  <pageSetup orientation="portrait" horizontalDpi="90" verticalDpi="9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2021-06-08T02:46:18Z</dcterms:modified>
  <cp:lastModifiedBy>Scotty Phillips</cp:lastModifiedBy>
</cp:coreProperties>
</file>