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P3TV PTS 2024\"/>
    </mc:Choice>
  </mc:AlternateContent>
  <xr:revisionPtr revIDLastSave="0" documentId="8_{AF6C9204-9F91-453D-BA72-E59907DE9CFD}" xr6:coauthVersionLast="47" xr6:coauthVersionMax="47" xr10:uidLastSave="{00000000-0000-0000-0000-000000000000}"/>
  <bookViews>
    <workbookView xWindow="-98" yWindow="-98" windowWidth="21795" windowHeight="1309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lTdd9ox8vauwzx9KIHAWKSU1PfYUlkIUjwxTGbq9Cq4="/>
    </ext>
  </extLst>
</workbook>
</file>

<file path=xl/calcChain.xml><?xml version="1.0" encoding="utf-8"?>
<calcChain xmlns="http://schemas.openxmlformats.org/spreadsheetml/2006/main">
  <c r="G21" i="1" l="1"/>
  <c r="G26" i="1"/>
  <c r="G27" i="1"/>
  <c r="G28" i="1"/>
  <c r="G29" i="1"/>
  <c r="G30" i="1"/>
  <c r="G31" i="1"/>
  <c r="G32" i="1"/>
  <c r="G33" i="1"/>
  <c r="G25" i="1"/>
  <c r="G20" i="1"/>
  <c r="G22" i="1"/>
  <c r="G23" i="1"/>
  <c r="G19" i="1"/>
  <c r="G17" i="1"/>
  <c r="G16" i="1"/>
  <c r="G15" i="1"/>
  <c r="G14" i="1"/>
  <c r="G13" i="1"/>
  <c r="K37" i="1"/>
  <c r="E34" i="1"/>
  <c r="I33" i="1"/>
  <c r="I32" i="1"/>
  <c r="I31" i="1"/>
  <c r="I30" i="1"/>
  <c r="I29" i="1"/>
  <c r="I28" i="1"/>
  <c r="I27" i="1"/>
  <c r="I26" i="1"/>
  <c r="I25" i="1"/>
  <c r="I24" i="1"/>
  <c r="I23" i="1"/>
  <c r="I22" i="1"/>
  <c r="I21" i="1"/>
  <c r="I20" i="1"/>
  <c r="I19" i="1"/>
  <c r="I17" i="1"/>
  <c r="I16" i="1"/>
  <c r="I15" i="1"/>
  <c r="I14" i="1"/>
  <c r="I13" i="1"/>
  <c r="I12" i="1"/>
  <c r="G3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9" authorId="0" shapeId="0" xr:uid="{00000000-0006-0000-0000-000001000000}">
      <text>
        <r>
          <rPr>
            <sz val="11"/>
            <color theme="1"/>
            <rFont val="Calibri"/>
            <scheme val="minor"/>
          </rPr>
          <t>======
ID#AAABN6L4_2M
Microsoft Office User    (2024-05-22 09:00:12)
Untuk Prodi baru tidak menyajikan data lulusan</t>
        </r>
      </text>
    </comment>
  </commentList>
  <extLst>
    <ext xmlns:r="http://schemas.openxmlformats.org/officeDocument/2006/relationships" uri="GoogleSheetsCustomDataVersion2">
      <go:sheetsCustomData xmlns:go="http://customooxmlschemas.google.com/" r:id="rId1" roundtripDataSignature="AMtx7mjHRSBiTO12Kx6HTZodeu5CwEqOMA=="/>
    </ext>
  </extLst>
</comments>
</file>

<file path=xl/sharedStrings.xml><?xml version="1.0" encoding="utf-8"?>
<sst xmlns="http://schemas.openxmlformats.org/spreadsheetml/2006/main" count="130" uniqueCount="112">
  <si>
    <t>FM.DESK-02</t>
  </si>
  <si>
    <t>Nama PT</t>
  </si>
  <si>
    <t>LLDIKTI</t>
  </si>
  <si>
    <r>
      <rPr>
        <b/>
        <sz val="12"/>
        <color rgb="FF000000"/>
        <rFont val="Calibri"/>
      </rPr>
      <t xml:space="preserve">Nama </t>
    </r>
    <r>
      <rPr>
        <b/>
        <i/>
        <sz val="12"/>
        <color rgb="FF000000"/>
        <rFont val="Calibri"/>
      </rPr>
      <t>Reviewer</t>
    </r>
  </si>
  <si>
    <r>
      <rPr>
        <b/>
        <sz val="12"/>
        <color rgb="FF000000"/>
        <rFont val="Calibri"/>
      </rPr>
      <t xml:space="preserve">Institusi Asal </t>
    </r>
    <r>
      <rPr>
        <b/>
        <i/>
        <sz val="12"/>
        <color rgb="FF000000"/>
        <rFont val="Calibri"/>
      </rPr>
      <t>Reviewer</t>
    </r>
  </si>
  <si>
    <t>Tanggal Evaluasi</t>
  </si>
  <si>
    <t>ITEM</t>
  </si>
  <si>
    <t>KOMPONEN/ URAIAN</t>
  </si>
  <si>
    <t>PANDUAN SKOR</t>
  </si>
  <si>
    <t>Bobot</t>
  </si>
  <si>
    <t>Nilai</t>
  </si>
  <si>
    <t>Bobot x Nilai</t>
  </si>
  <si>
    <t>Komentar                                                              (Wajib diisi sesuai dengan skor yang diberikan dan fakta-fakta di proposal )</t>
  </si>
  <si>
    <t>1. RENCANA STRATEGIS PENGEMBANGAN PERGURUAN TINGGI DAN PROGRAM STUDI (20%)</t>
  </si>
  <si>
    <t>1.1</t>
  </si>
  <si>
    <t xml:space="preserve">Menjelaskan rencana pengembangan program strategis yang mencakup pengembangan tridharma, sumber daya, manajemen dan kerjasama </t>
  </si>
  <si>
    <r>
      <rPr>
        <sz val="9"/>
        <color rgb="FF000000"/>
        <rFont val="Calibri"/>
      </rPr>
      <t xml:space="preserve">Rencana pengembangan </t>
    </r>
    <r>
      <rPr>
        <b/>
        <sz val="9"/>
        <color rgb="FF000000"/>
        <rFont val="Calibri"/>
      </rPr>
      <t xml:space="preserve"> </t>
    </r>
    <r>
      <rPr>
        <sz val="9"/>
        <color rgb="FF000000"/>
        <rFont val="Calibri"/>
      </rPr>
      <t>sangat jelas,   disertai program strategis bidang  tridharma, sumber daya, manajemen dan kerjasama.</t>
    </r>
  </si>
  <si>
    <t>Tidak ada skor 1</t>
  </si>
  <si>
    <t>1.2</t>
  </si>
  <si>
    <t xml:space="preserve">Indikator kinerja institusi mencakup bidang prioritas  dari renstra yang disusun </t>
  </si>
  <si>
    <t>PT telah menetapkan indikator kinerja institusi sesuai bidang prioritas Renstra dan dilengkapi dengan target 5 tahun dan capaian tahun 2022 (base line) secara kuantitatif</t>
  </si>
  <si>
    <t>PT belum mempunyai indikator kinerja institusi</t>
  </si>
  <si>
    <t>1.3</t>
  </si>
  <si>
    <t>Evaluasi Ketercapaian Renstra</t>
  </si>
  <si>
    <t>PT telah melakukan evaluasi terhadap capaian Renstra setiap tahun sesuai dengan indikator kinerja.</t>
  </si>
  <si>
    <r>
      <rPr>
        <sz val="9"/>
        <color theme="1"/>
        <rFont val="Calibri"/>
      </rPr>
      <t xml:space="preserve">Nilai 1 diberikan bila PT tidak melakukan evaluasi terhadap capaian Renstra.
</t>
    </r>
    <r>
      <rPr>
        <sz val="9"/>
        <color rgb="FF2E75B5"/>
        <rFont val="Calibri (Body)"/>
      </rPr>
      <t>Untuk PT Baru yang belum menjalankan Renstra 1 tahun penuh maka diberi nilai 2</t>
    </r>
  </si>
  <si>
    <t>1.4</t>
  </si>
  <si>
    <t>Kebijakan dan Implementasi MBKM</t>
  </si>
  <si>
    <t>PT mempunyai kebijakan MBKM dan sudah diimplementasikan secara menyeluruh dan tersistem</t>
  </si>
  <si>
    <r>
      <rPr>
        <sz val="9"/>
        <color theme="1"/>
        <rFont val="Calibri"/>
      </rPr>
      <t xml:space="preserve">PT belum mempunyai kebijakan MBKM dan belum ada implementasi
</t>
    </r>
    <r>
      <rPr>
        <sz val="9"/>
        <color rgb="FF2E75B5"/>
        <rFont val="Calibri (Body)"/>
      </rPr>
      <t>Untuk PT/Prodi Baru yang belum implementasi MBKM  maka diberi nilai 2</t>
    </r>
  </si>
  <si>
    <t>1.5</t>
  </si>
  <si>
    <t>Alasan pemilihan Prodi</t>
  </si>
  <si>
    <t>Program studi yang diusulkan dilandasi  hasil evaluasi diri yang didukung data yang dianalisis</t>
  </si>
  <si>
    <t xml:space="preserve">Program studi yang diusulkan tanpa dilandasi  hasil evaluasi diri </t>
  </si>
  <si>
    <t>2.1</t>
  </si>
  <si>
    <r>
      <rPr>
        <sz val="9"/>
        <color rgb="FF000000"/>
        <rFont val="Calibri"/>
      </rPr>
      <t xml:space="preserve">Kelengkapan data pendukung rekam jejak kinerja  prodi yang diusulkan  mencakup 9 aspek: (1) mahasiswa, </t>
    </r>
    <r>
      <rPr>
        <sz val="9"/>
        <color rgb="FFFF0000"/>
        <rFont val="Calibri (Body)"/>
      </rPr>
      <t>(2) lulusan,</t>
    </r>
    <r>
      <rPr>
        <sz val="9"/>
        <color rgb="FF000000"/>
        <rFont val="Calibri"/>
      </rPr>
      <t xml:space="preserve"> (3) dosen, (4) sarana dan prasaran, (5) kerjasama, (6) pelaksanaan kurikulum prodi, (7) keterlibatan mitra DUDIKA di pembelajaran, (8) kesesuaian dan ketepatan mitra terhadap kegiatan pembelajaran prodi, dan (9) kemampuan PT mengelola fasilitas yang dimiliki (khususnya peralatan P3TV-PTS bagi PT yang pernah mendapatkan bantuan P3TV-PTS)</t>
    </r>
  </si>
  <si>
    <r>
      <rPr>
        <sz val="9"/>
        <color rgb="FF000000"/>
        <rFont val="Calibri"/>
      </rPr>
      <t xml:space="preserve">Data pendukung rekam jejak kinerja prodi  yang diusulkan mencakup 9 aspek  lengkap pada 3 tahun terakhir 
</t>
    </r>
    <r>
      <rPr>
        <sz val="9"/>
        <color rgb="FF2E75B5"/>
        <rFont val="Calibri (Body)"/>
      </rPr>
      <t>Bagi Prodi baru aspek lulusan dan periode 3 tahun dikecualikan</t>
    </r>
  </si>
  <si>
    <r>
      <rPr>
        <sz val="9"/>
        <color rgb="FF000000"/>
        <rFont val="Calibri"/>
      </rPr>
      <t xml:space="preserve">Data pendukung rekam jejak kinerja prodi yang diusulkan mencakup </t>
    </r>
    <r>
      <rPr>
        <sz val="9"/>
        <color rgb="FF000000"/>
        <rFont val="Symbol"/>
      </rPr>
      <t>£</t>
    </r>
    <r>
      <rPr>
        <sz val="9"/>
        <color rgb="FF000000"/>
        <rFont val="Calibri"/>
      </rPr>
      <t xml:space="preserve"> 5</t>
    </r>
    <r>
      <rPr>
        <sz val="9"/>
        <color rgb="FF000000"/>
        <rFont val="Calibri"/>
      </rPr>
      <t xml:space="preserve"> aspek  pada 3 tahun terakhir</t>
    </r>
  </si>
  <si>
    <t>2.2.</t>
  </si>
  <si>
    <t xml:space="preserve">Rekam jejak kinerja kerjasama PT dengan DUDIKA dalam proses pembelajaran  melibatkan prodi yang diusulkan.   Ketepatan dan kesesuaian mitra kerjasama dalam pelaksanaan pembelajaran:  magang, praktek kerja, dosen industri dll,  relevan dengan usulan program MBKM dan pencapaian 8 IKU serta menunjukkan keberlanjutan. 
</t>
  </si>
  <si>
    <t>PT telah memiliki Mitra kerjasama yang  memenuhi 3 aspek  berikut: 
1) memberikan manfaat dalam pemenuhan proses pembelajaran dan pencapaian program pengembangan yang diusulkan prodi
2) ruang lingkup kerjasama sesuai dan relevan dengan implementasi MBKM, 
3) kerjasama dengan mitra industri dan mitra kerjasama lainnya, terjamin keberlanjutannya (kegiatan reguler, mitrakerjasama meningkat). Dilengkapi dengan penjelasan/analisis terhadap kinerja mitra kerjasama</t>
  </si>
  <si>
    <r>
      <rPr>
        <sz val="9"/>
        <color theme="1"/>
        <rFont val="Calibri"/>
      </rPr>
      <t xml:space="preserve">PT telah memiliki Mitra kerjasama yang memenuhi salah satu 1 aspek
</t>
    </r>
    <r>
      <rPr>
        <sz val="9"/>
        <color rgb="FF2E75B5"/>
        <rFont val="Calibri (Body)"/>
      </rPr>
      <t>Bagi PT/Prodi yang Baru berdiri kurang dari 2 tahun  belum memiliki rekam jejak pelaksanaan kerja sama di berikan nilai 2</t>
    </r>
  </si>
  <si>
    <t>2.3</t>
  </si>
  <si>
    <t xml:space="preserve">Kemampuan PT dalam memanfaatkan hasil program bantuan pengembangan institusi dan/ prodi untuk menjamin pencapaian capaian pembelajaran prodi dan menjaga keberlanjutannya
</t>
  </si>
  <si>
    <t xml:space="preserve">Program Bantuan Pengembangan Institusi dan/Prodi yang telah diterima dimanfaatkan dengan tepat dan dapat menjamin keberlangsungan operasional tridharma, pengembangan, dan rencana pengembangan  yang didukung oleh sumber pendanaan institusi/mitra kerjasama yang realistis
</t>
  </si>
  <si>
    <r>
      <rPr>
        <sz val="9"/>
        <color theme="1"/>
        <rFont val="Calibri"/>
      </rPr>
      <t xml:space="preserve">Program Bantuan Pengembangan Institusi dan/Prodi yang telah diterima tidak dimanfaatkan dengan baik. 
</t>
    </r>
    <r>
      <rPr>
        <sz val="9"/>
        <color rgb="FF2E75B5"/>
        <rFont val="Calibri (Body)"/>
      </rPr>
      <t>Bagi PT/Prodi yang belum pernah mendapatkan program bantuan pengembangan institusi diberikan nilai 3</t>
    </r>
  </si>
  <si>
    <t>2.4</t>
  </si>
  <si>
    <r>
      <rPr>
        <sz val="9"/>
        <color rgb="FF000000"/>
        <rFont val="Calibri"/>
      </rPr>
      <t xml:space="preserve">Menyajikan analisis /penjabaran tren data dan kinerja prodi yang diusulkan serta mengidentifikasi permasalahan dan kebutuhan institusi selama 3 tahun terakhir berdasarkan data yang dikumpulkan. </t>
    </r>
    <r>
      <rPr>
        <sz val="9"/>
        <color rgb="FF2E75B5"/>
        <rFont val="Calibri (Body)"/>
      </rPr>
      <t>(kecuali prodi baru)</t>
    </r>
  </si>
  <si>
    <t>Analisis secara mendalam terhadap data dan kinerja prodi yang diusulkan didukung dengan data yang valid dan sangat lengkap sehingga mampu mengidentifikasi permasalahan dan kebutuhan institusi dan prodi untuk melandasi usulan bantuan P3TV-PTS</t>
  </si>
  <si>
    <t>Hanya menyajikan deskripsi data  prodi yang diusulkan, tidak dilakukan analisis terhadap tren data, sehingga tidak dapat diidentifikasi permasalahan dan kebutuhan institusi dan prodi untuk melandasi usulan bantuan P3TV-PTS</t>
  </si>
  <si>
    <t>2.5</t>
  </si>
  <si>
    <t xml:space="preserve">Kemampuan mengindentifikasi alternatif solusi dan rencana pengembangan berdasarkan pada kesenjangan atau permasalahan
</t>
  </si>
  <si>
    <t>alternatif solusi sangat relevan dengan permasalahan yang diidentifikasi, dan rencana pengembangan ditetapkan berdasarkan pada alternatif solusi</t>
  </si>
  <si>
    <t>tidak ada alternatif solusi dan rencana pengembangan yang ditetapkan berdasarkan permasalahan</t>
  </si>
  <si>
    <t>3. KUALITAS DAN KELAYAKAN PROGRAM UNTUK MENCAPAI INDIKATOR KINERJA UTAMA  (50 %)</t>
  </si>
  <si>
    <t>3.1</t>
  </si>
  <si>
    <t>Kesesuaian usulan dan kualitas program pengembangan dengan kebutuhan PT dan prodi yang diusulkan berdasarkan analisis terhadap rekam jejak PT dan prodi untuk pelaksanaan pembelajaran termasuk MBKM</t>
  </si>
  <si>
    <t xml:space="preserve">Usulan program pengembangan  dijabarkan dengan sangat jelas sesuai dengan struktur aktivitas yang relevan dengan peningkatan kualitas pembelajaran dan pelaksanaan MBKM berdasarkan hasil analisis data profil dan kebutuhan institusi </t>
  </si>
  <si>
    <t>3.2</t>
  </si>
  <si>
    <t xml:space="preserve">Kesesuaian program dengan indikator kinerja yang dipilih dari Indikator Kinerja Utama (IKU) </t>
  </si>
  <si>
    <t>PT telah menetapkan indikator kinerja sesuai usulan program dan sesuai dengan IKU , serta dilengkapi dengan capaian tahun 2023 (base line) dan target tahun 2024 &amp; 2025 secara kuantitatif</t>
  </si>
  <si>
    <t xml:space="preserve">PT belum mempunyai indikator kinerja yang sesuai dengan IKU </t>
  </si>
  <si>
    <t>3.3</t>
  </si>
  <si>
    <t>Kejelasan mekanisme dan rancangan kegiatan dalam memanfaatkan sumber daya yang diusulkan (peralatan maupun komponen biaya lainnya) untuk mencapai target indikator</t>
  </si>
  <si>
    <t>Mekanisme dan rancangan kegiatan diuraikan jelas disertai dengan usulan sumber daya yang sesuai dari sisi jumlah</t>
  </si>
  <si>
    <t>Mekanisme dan rancangan tidak jelas, usulan sumber daya tidak sesuai untuk prodi</t>
  </si>
  <si>
    <t>3.4</t>
  </si>
  <si>
    <t>Kejelasan peran dan kontribusi mitra dalam pelaksanaan program yang diusulkan</t>
  </si>
  <si>
    <t>Peran dan kontribusi mitra secara jelas disampaikan dalam proposal dan sesuai dengan lingkup kegiatan</t>
  </si>
  <si>
    <t>Mitra yang dilibatkan tidak sesuai atau tidak melibatkan mitra sama sekali</t>
  </si>
  <si>
    <t>3.5</t>
  </si>
  <si>
    <t>Kesesuaian usulan pengadaan dengan kebutuhan PT dan prodi yang diusulkan berdasarkan hasil analisis kesenjangan</t>
  </si>
  <si>
    <t>Semua usulan pengadaan barang  sangat sesuai dengan usulan program dan kebutuhan prodi yang diusulkan dan PT</t>
  </si>
  <si>
    <t>Semua usulan pengadaan barang tidak sesuai dengan usulan program dan kebutuhan proddi dan PT</t>
  </si>
  <si>
    <t>3.6</t>
  </si>
  <si>
    <t xml:space="preserve">Kelayakan jumlah usulan barang dengan jumlah mahasiswa, bidang ilmu </t>
  </si>
  <si>
    <t>Semua usulan  jumlah dan jenis barang sesuai program studi yang diusulkan dan jumlah mahasiswa</t>
  </si>
  <si>
    <t>Usulan  jumlah dan jenis barang tidak sesuai program studi yang diusulkan</t>
  </si>
  <si>
    <t>3.7</t>
  </si>
  <si>
    <t>Kelengkapan spesifikasi peralatan untuk diimplementasikan</t>
  </si>
  <si>
    <r>
      <rPr>
        <sz val="9"/>
        <color rgb="FF000000"/>
        <rFont val="Calibri"/>
      </rPr>
      <t xml:space="preserve">Spesifikasi peralatan laboratorium, alat TIDK lengkap dan rinci </t>
    </r>
    <r>
      <rPr>
        <b/>
        <sz val="9"/>
        <color rgb="FF000000"/>
        <rFont val="Calibri"/>
      </rPr>
      <t>mengacu lampiran C panduan</t>
    </r>
    <r>
      <rPr>
        <sz val="9"/>
        <color rgb="FF000000"/>
        <rFont val="Calibri"/>
      </rPr>
      <t xml:space="preserve"> dengan prakiraan harga diengkapi data pendukung</t>
    </r>
  </si>
  <si>
    <r>
      <rPr>
        <sz val="9"/>
        <color rgb="FF000000"/>
        <rFont val="Calibri"/>
      </rPr>
      <t xml:space="preserve">Daftar peralatan tidak ada atau </t>
    </r>
    <r>
      <rPr>
        <b/>
        <sz val="9"/>
        <color rgb="FF000000"/>
        <rFont val="Calibri"/>
      </rPr>
      <t>tidak sesuai lampiran C panduan</t>
    </r>
    <r>
      <rPr>
        <sz val="9"/>
        <color rgb="FF000000"/>
        <rFont val="Calibri"/>
      </rPr>
      <t xml:space="preserve"> dan tidak ada spesifikasi peralatan.</t>
    </r>
  </si>
  <si>
    <t>3.8</t>
  </si>
  <si>
    <t>Kesiapan  fasilitas penempatan hasil investasi (pengadaan)</t>
  </si>
  <si>
    <t>PT telah menyiapkan dengan baik dan lengkap fasilitas penempatan hasil investasi</t>
  </si>
  <si>
    <t xml:space="preserve"> PT tidak menjelaskan rencana penempatan fasilitas hasil investasi</t>
  </si>
  <si>
    <t>3.9</t>
  </si>
  <si>
    <t>Kesiapan implementasi PPPTV-PTS dari aspek penggunaan hasil investasi untuk menunjang PBM</t>
  </si>
  <si>
    <t xml:space="preserve">Rencana penggunaan hasil investasi dalam pembelajaran telah dijabarkan dengan jelas dan detil. </t>
  </si>
  <si>
    <t>Tidak ada informasi tentang rencana penggunaan hasil investasi untuk PBM</t>
  </si>
  <si>
    <t>Nilai Total</t>
  </si>
  <si>
    <t>Komentar Umum:</t>
  </si>
  <si>
    <r>
      <rPr>
        <sz val="14"/>
        <color theme="1"/>
        <rFont val="Calibri"/>
      </rPr>
      <t xml:space="preserve">Isikan komentar, hal-hal penting yang perlu menjadi perhatian oleh pengusul. Aspek positif, aspek negatif &amp; saran-saran perbaikan (minimum 250 Karakter), jika kurang saat di upload akan ada pesan kesalahan. Untuk memudahkan pada kolom </t>
    </r>
    <r>
      <rPr>
        <b/>
        <sz val="14"/>
        <color theme="1"/>
        <rFont val="Calibri"/>
      </rPr>
      <t>I</t>
    </r>
    <r>
      <rPr>
        <sz val="14"/>
        <color theme="1"/>
        <rFont val="Calibri"/>
      </rPr>
      <t xml:space="preserve"> telah diberi rumus menghitung karakter yang diisikan, sehingga bapak-ibu dapat melakukan pengecekan awal, apakah komentar sudah memenuhi kriteria minimum komentar</t>
    </r>
  </si>
  <si>
    <t>Program Studi yang Direkomendasikan:</t>
  </si>
  <si>
    <t>1.</t>
  </si>
  <si>
    <t>2.</t>
  </si>
  <si>
    <t>Peralatan yang direkomendasikan:</t>
  </si>
  <si>
    <t>Paket</t>
  </si>
  <si>
    <t>Nama Barang</t>
  </si>
  <si>
    <t>Jumlah</t>
  </si>
  <si>
    <t>Keterangan</t>
  </si>
  <si>
    <t xml:space="preserve">Peralatan Laboratorium IPA </t>
  </si>
  <si>
    <t>3.</t>
  </si>
  <si>
    <t>dst</t>
  </si>
  <si>
    <t xml:space="preserve">Peralatan Laboratorium Kesehatan </t>
  </si>
  <si>
    <t xml:space="preserve">Peralatan Laboratorium Teknik </t>
  </si>
  <si>
    <t>Peralatan Laboratorium Kitchen</t>
  </si>
  <si>
    <t>Peralatan Teknologi Informasi dan Desain Komunikasi</t>
  </si>
  <si>
    <t>105-400</t>
  </si>
  <si>
    <r>
      <t>2.</t>
    </r>
    <r>
      <rPr>
        <b/>
        <sz val="9"/>
        <color rgb="FFFF0000"/>
        <rFont val="Calibri"/>
      </rPr>
      <t xml:space="preserve"> </t>
    </r>
    <r>
      <rPr>
        <b/>
        <sz val="9"/>
        <color rgb="FF000000"/>
        <rFont val="Calibri"/>
      </rPr>
      <t>REKAM JEJAK DAN ANALISIS KESENJANGAN PERGURUAN TINGGI DAN PROGRAM STUDI (30%)</t>
    </r>
  </si>
  <si>
    <t>Usulan program pengembangan kualitas pendidikan tidak sesuai dengan struktur aktivitas dan tidak relevan dengan pelaksanaan MBKM tidak sesuai dengan kebutuhan dan profil institusi</t>
  </si>
  <si>
    <r>
      <t xml:space="preserve">PENILAIAN </t>
    </r>
    <r>
      <rPr>
        <b/>
        <i/>
        <sz val="12"/>
        <color rgb="FF000000"/>
        <rFont val="Calibri"/>
      </rPr>
      <t>DESK EVALUATION</t>
    </r>
    <r>
      <rPr>
        <b/>
        <sz val="12"/>
        <color rgb="FF000000"/>
        <rFont val="Calibri"/>
      </rPr>
      <t xml:space="preserve"> PROPOSAL PROGRAM PENGUATAN PENDIDIKAN TINGGI VOKASI-PERGURUAN TINGGI SWASTA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</si>
</sst>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scheme val="minor"/>
    </font>
    <font>
      <b/>
      <sz val="12"/>
      <color rgb="FF000000"/>
      <name val="Calibri"/>
    </font>
    <font>
      <sz val="12"/>
      <color rgb="FF000000"/>
      <name val="Calibri"/>
    </font>
    <font>
      <sz val="11"/>
      <name val="Calibri"/>
    </font>
    <font>
      <sz val="6"/>
      <color rgb="FF000000"/>
      <name val="Calibri"/>
    </font>
    <font>
      <b/>
      <sz val="9"/>
      <color rgb="FF000000"/>
      <name val="Calibri"/>
    </font>
    <font>
      <sz val="11"/>
      <color theme="1"/>
      <name val="Calibri"/>
      <scheme val="minor"/>
    </font>
    <font>
      <sz val="9"/>
      <color rgb="FF000000"/>
      <name val="Calibri"/>
    </font>
    <font>
      <sz val="10"/>
      <color theme="1"/>
      <name val="Calibri"/>
    </font>
    <font>
      <sz val="11"/>
      <color theme="1"/>
      <name val="Calibri"/>
    </font>
    <font>
      <sz val="9"/>
      <color theme="1"/>
      <name val="Calibri"/>
    </font>
    <font>
      <b/>
      <sz val="11"/>
      <color rgb="FF000000"/>
      <name val="Calibri"/>
    </font>
    <font>
      <sz val="11"/>
      <color rgb="FF000000"/>
      <name val="Calibri"/>
    </font>
    <font>
      <b/>
      <sz val="11"/>
      <color theme="1"/>
      <name val="Calibri"/>
    </font>
    <font>
      <sz val="14"/>
      <color theme="1"/>
      <name val="Calibri"/>
    </font>
    <font>
      <b/>
      <i/>
      <sz val="12"/>
      <color rgb="FF000000"/>
      <name val="Calibri"/>
    </font>
    <font>
      <sz val="9"/>
      <color rgb="FF2E75B5"/>
      <name val="Calibri (Body)"/>
    </font>
    <font>
      <b/>
      <sz val="9"/>
      <color rgb="FFFF0000"/>
      <name val="Calibri"/>
    </font>
    <font>
      <sz val="9"/>
      <color rgb="FFFF0000"/>
      <name val="Calibri (Body)"/>
    </font>
    <font>
      <sz val="9"/>
      <color rgb="FF000000"/>
      <name val="Symbol"/>
    </font>
    <font>
      <b/>
      <sz val="14"/>
      <color theme="1"/>
      <name val="Calibri"/>
    </font>
  </fonts>
  <fills count="9">
    <fill>
      <patternFill patternType="none"/>
    </fill>
    <fill>
      <patternFill patternType="gray125"/>
    </fill>
    <fill>
      <patternFill patternType="solid">
        <fgColor rgb="FFFFD965"/>
        <bgColor rgb="FFFFD965"/>
      </patternFill>
    </fill>
    <fill>
      <patternFill patternType="solid">
        <fgColor rgb="FFE2EFD9"/>
        <bgColor rgb="FFE2EFD9"/>
      </patternFill>
    </fill>
    <fill>
      <patternFill patternType="solid">
        <fgColor rgb="FFF7CAAC"/>
        <bgColor rgb="FFF7CAAC"/>
      </patternFill>
    </fill>
    <fill>
      <patternFill patternType="solid">
        <fgColor theme="0"/>
        <bgColor theme="0"/>
      </patternFill>
    </fill>
    <fill>
      <patternFill patternType="solid">
        <fgColor rgb="FFD9E2F3"/>
        <bgColor rgb="FFD9E2F3"/>
      </patternFill>
    </fill>
    <fill>
      <patternFill patternType="solid">
        <fgColor rgb="FFFFFFFF"/>
        <bgColor rgb="FFFFFFFF"/>
      </patternFill>
    </fill>
    <fill>
      <patternFill patternType="solid">
        <fgColor rgb="FFFFFF00"/>
        <bgColor rgb="FFFFFF00"/>
      </patternFill>
    </fill>
  </fills>
  <borders count="30">
    <border>
      <left/>
      <right/>
      <top/>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5">
    <xf numFmtId="0" fontId="0" fillId="0" borderId="0" xfId="0"/>
    <xf numFmtId="0" fontId="1" fillId="0" borderId="0" xfId="0" applyFont="1" applyAlignment="1">
      <alignment horizontal="center"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4" fillId="0" borderId="0" xfId="0" applyFont="1" applyAlignment="1">
      <alignment horizontal="left" vertical="center"/>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4" borderId="10" xfId="0" applyFont="1" applyFill="1" applyBorder="1" applyAlignment="1">
      <alignment vertical="center" wrapText="1"/>
    </xf>
    <xf numFmtId="0" fontId="6" fillId="0" borderId="0" xfId="0" applyFont="1"/>
    <xf numFmtId="0" fontId="7" fillId="0" borderId="11" xfId="0" applyFont="1" applyBorder="1" applyAlignment="1">
      <alignment horizontal="center" vertical="top"/>
    </xf>
    <xf numFmtId="0" fontId="7" fillId="0" borderId="11" xfId="0" applyFont="1" applyBorder="1" applyAlignment="1">
      <alignment horizontal="left" vertical="top" wrapText="1"/>
    </xf>
    <xf numFmtId="0" fontId="7" fillId="5" borderId="11" xfId="0" applyFont="1" applyFill="1" applyBorder="1" applyAlignment="1">
      <alignment horizontal="center" vertical="top" wrapText="1"/>
    </xf>
    <xf numFmtId="0" fontId="8" fillId="6" borderId="11" xfId="0" applyFont="1" applyFill="1" applyBorder="1" applyAlignment="1">
      <alignment vertical="top" wrapText="1"/>
    </xf>
    <xf numFmtId="0" fontId="9" fillId="0" borderId="0" xfId="0" applyFont="1" applyAlignment="1">
      <alignment vertical="top"/>
    </xf>
    <xf numFmtId="0" fontId="7" fillId="0" borderId="11" xfId="0" applyFont="1" applyBorder="1" applyAlignment="1">
      <alignment horizontal="center" vertical="top" wrapText="1"/>
    </xf>
    <xf numFmtId="0" fontId="10" fillId="0" borderId="11" xfId="0" applyFont="1" applyBorder="1" applyAlignment="1">
      <alignment horizontal="center" vertical="top"/>
    </xf>
    <xf numFmtId="0" fontId="10" fillId="0" borderId="11" xfId="0" applyFont="1" applyBorder="1" applyAlignment="1">
      <alignment horizontal="left" vertical="top" wrapText="1"/>
    </xf>
    <xf numFmtId="0" fontId="10" fillId="0" borderId="11" xfId="0" applyFont="1" applyBorder="1" applyAlignment="1">
      <alignment horizontal="center" vertical="top" wrapText="1"/>
    </xf>
    <xf numFmtId="0" fontId="7" fillId="6" borderId="11" xfId="0" applyFont="1" applyFill="1" applyBorder="1" applyAlignment="1">
      <alignment horizontal="left" vertical="top" wrapText="1"/>
    </xf>
    <xf numFmtId="0" fontId="7" fillId="7" borderId="11" xfId="0" applyFont="1" applyFill="1" applyBorder="1" applyAlignment="1">
      <alignment horizontal="left" vertical="top" wrapText="1"/>
    </xf>
    <xf numFmtId="0" fontId="7" fillId="7" borderId="11" xfId="0" applyFont="1" applyFill="1" applyBorder="1" applyAlignment="1">
      <alignment horizontal="center" vertical="top" wrapText="1"/>
    </xf>
    <xf numFmtId="0" fontId="5" fillId="4" borderId="10" xfId="0" applyFont="1" applyFill="1" applyBorder="1" applyAlignment="1">
      <alignment horizontal="center" vertical="center" wrapText="1"/>
    </xf>
    <xf numFmtId="0" fontId="5" fillId="4" borderId="12" xfId="0" applyFont="1" applyFill="1" applyBorder="1" applyAlignment="1">
      <alignment vertical="center" wrapText="1"/>
    </xf>
    <xf numFmtId="0" fontId="10" fillId="0" borderId="11" xfId="0" applyFont="1" applyBorder="1" applyAlignment="1">
      <alignment vertical="top" wrapText="1"/>
    </xf>
    <xf numFmtId="0" fontId="10" fillId="6" borderId="11" xfId="0" applyFont="1" applyFill="1" applyBorder="1" applyAlignment="1">
      <alignment vertical="top"/>
    </xf>
    <xf numFmtId="0" fontId="5" fillId="4" borderId="11" xfId="0" applyFont="1" applyFill="1" applyBorder="1" applyAlignment="1">
      <alignment horizontal="center" vertical="center" wrapText="1"/>
    </xf>
    <xf numFmtId="0" fontId="5" fillId="4" borderId="11" xfId="0" applyFont="1" applyFill="1" applyBorder="1" applyAlignment="1">
      <alignment vertical="center" wrapText="1"/>
    </xf>
    <xf numFmtId="0" fontId="7" fillId="6" borderId="11" xfId="0" applyFont="1" applyFill="1" applyBorder="1" applyAlignment="1">
      <alignment horizontal="center" vertical="top" wrapText="1"/>
    </xf>
    <xf numFmtId="0" fontId="11" fillId="0" borderId="0" xfId="0" applyFont="1" applyAlignment="1">
      <alignment horizontal="center" vertical="center"/>
    </xf>
    <xf numFmtId="0" fontId="12" fillId="0" borderId="0" xfId="0" applyFont="1" applyAlignment="1">
      <alignment horizontal="left" vertical="center" wrapText="1"/>
    </xf>
    <xf numFmtId="0" fontId="12" fillId="0" borderId="0" xfId="0" applyFont="1" applyAlignment="1">
      <alignment horizontal="center" vertical="center" wrapText="1"/>
    </xf>
    <xf numFmtId="0" fontId="9" fillId="6" borderId="13" xfId="0" applyFont="1" applyFill="1" applyBorder="1" applyAlignment="1">
      <alignment vertical="top" wrapText="1"/>
    </xf>
    <xf numFmtId="0" fontId="13" fillId="0" borderId="0" xfId="0" applyFont="1"/>
    <xf numFmtId="0" fontId="9" fillId="0" borderId="0" xfId="0" applyFont="1" applyAlignment="1">
      <alignment horizontal="center" vertical="center"/>
    </xf>
    <xf numFmtId="0" fontId="9" fillId="8" borderId="13" xfId="0" applyFont="1" applyFill="1" applyBorder="1"/>
    <xf numFmtId="0" fontId="13" fillId="8" borderId="22" xfId="0" applyFont="1" applyFill="1" applyBorder="1" applyAlignment="1">
      <alignment horizontal="left"/>
    </xf>
    <xf numFmtId="0" fontId="13" fillId="8" borderId="22" xfId="0" applyFont="1" applyFill="1" applyBorder="1"/>
    <xf numFmtId="0" fontId="9" fillId="8" borderId="24" xfId="0" applyFont="1" applyFill="1" applyBorder="1"/>
    <xf numFmtId="0" fontId="9" fillId="8" borderId="25" xfId="0" applyFont="1" applyFill="1" applyBorder="1"/>
    <xf numFmtId="0" fontId="9" fillId="8" borderId="27" xfId="0" applyFont="1" applyFill="1" applyBorder="1"/>
    <xf numFmtId="0" fontId="9" fillId="8" borderId="22" xfId="0" applyFont="1" applyFill="1" applyBorder="1"/>
    <xf numFmtId="0" fontId="1" fillId="0" borderId="0" xfId="0" applyFont="1" applyAlignment="1">
      <alignment horizontal="center" vertical="center"/>
    </xf>
    <xf numFmtId="0" fontId="0" fillId="0" borderId="0" xfId="0"/>
    <xf numFmtId="0" fontId="5" fillId="3" borderId="3" xfId="0" applyFont="1" applyFill="1" applyBorder="1" applyAlignment="1">
      <alignment horizontal="center" vertical="center"/>
    </xf>
    <xf numFmtId="0" fontId="3" fillId="0" borderId="6" xfId="0" applyFont="1" applyBorder="1"/>
    <xf numFmtId="0" fontId="9" fillId="8" borderId="23" xfId="0" applyFont="1" applyFill="1" applyBorder="1" applyAlignment="1">
      <alignment horizontal="left" vertical="top" wrapText="1"/>
    </xf>
    <xf numFmtId="0" fontId="3" fillId="0" borderId="26" xfId="0" applyFont="1" applyBorder="1"/>
    <xf numFmtId="0" fontId="3" fillId="0" borderId="28" xfId="0" applyFont="1" applyBorder="1"/>
    <xf numFmtId="0" fontId="5" fillId="3" borderId="3"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3" fillId="0" borderId="4" xfId="0" applyFont="1" applyBorder="1"/>
    <xf numFmtId="0" fontId="5" fillId="4" borderId="1" xfId="0" applyFont="1" applyFill="1" applyBorder="1" applyAlignment="1">
      <alignment horizontal="left" vertical="center" wrapText="1"/>
    </xf>
    <xf numFmtId="0" fontId="3" fillId="0" borderId="8" xfId="0" applyFont="1" applyBorder="1"/>
    <xf numFmtId="0" fontId="3" fillId="0" borderId="9" xfId="0" applyFont="1" applyBorder="1"/>
    <xf numFmtId="0" fontId="14" fillId="8" borderId="14" xfId="0" applyFont="1" applyFill="1" applyBorder="1" applyAlignment="1">
      <alignment horizontal="left" vertical="top" wrapText="1"/>
    </xf>
    <xf numFmtId="0" fontId="3" fillId="0" borderId="15" xfId="0" applyFont="1" applyBorder="1"/>
    <xf numFmtId="0" fontId="3" fillId="0" borderId="16" xfId="0" applyFont="1" applyBorder="1"/>
    <xf numFmtId="0" fontId="3" fillId="0" borderId="17" xfId="0" applyFont="1" applyBorder="1"/>
    <xf numFmtId="0" fontId="3" fillId="0" borderId="18" xfId="0" applyFont="1" applyBorder="1"/>
    <xf numFmtId="0" fontId="3" fillId="0" borderId="19" xfId="0" applyFont="1" applyBorder="1"/>
    <xf numFmtId="0" fontId="3" fillId="0" borderId="20" xfId="0" applyFont="1" applyBorder="1"/>
    <xf numFmtId="0" fontId="3" fillId="0" borderId="21" xfId="0" applyFont="1" applyBorder="1"/>
    <xf numFmtId="0" fontId="2" fillId="2" borderId="29" xfId="0" applyFont="1" applyFill="1" applyBorder="1" applyAlignment="1">
      <alignment horizontal="center" vertical="center"/>
    </xf>
    <xf numFmtId="0" fontId="3" fillId="0" borderId="29" xfId="0" applyFont="1" applyBorder="1"/>
    <xf numFmtId="0" fontId="2" fillId="2" borderId="2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70" zoomScaleNormal="70" workbookViewId="0">
      <pane ySplit="8" topLeftCell="A9" activePane="bottomLeft" state="frozen"/>
      <selection pane="bottomLeft" activeCell="M12" sqref="M12"/>
    </sheetView>
  </sheetViews>
  <sheetFormatPr defaultColWidth="14.3984375" defaultRowHeight="15" customHeight="1"/>
  <cols>
    <col min="1" max="1" width="21.3984375" customWidth="1"/>
    <col min="2" max="2" width="26" customWidth="1"/>
    <col min="3" max="3" width="23.3984375" customWidth="1"/>
    <col min="4" max="4" width="21.1328125" customWidth="1"/>
    <col min="5" max="5" width="13.3984375" customWidth="1"/>
    <col min="6" max="6" width="9.3984375" customWidth="1"/>
    <col min="7" max="7" width="17" customWidth="1"/>
    <col min="8" max="8" width="26.86328125" customWidth="1"/>
    <col min="9" max="26" width="8.86328125" customWidth="1"/>
  </cols>
  <sheetData>
    <row r="1" spans="1:26" ht="15" customHeight="1">
      <c r="A1" s="41" t="s">
        <v>0</v>
      </c>
      <c r="B1" s="41"/>
      <c r="C1" s="41"/>
      <c r="D1" s="41"/>
      <c r="E1" s="41"/>
      <c r="F1" s="41"/>
      <c r="G1" s="41"/>
      <c r="H1" s="41"/>
    </row>
    <row r="2" spans="1:26" ht="15.75">
      <c r="A2" s="41" t="s">
        <v>111</v>
      </c>
      <c r="B2" s="42"/>
      <c r="C2" s="42"/>
      <c r="D2" s="42"/>
      <c r="E2" s="42"/>
      <c r="F2" s="42"/>
      <c r="G2" s="42"/>
      <c r="H2" s="42"/>
    </row>
    <row r="3" spans="1:26" ht="16.149999999999999" thickBot="1">
      <c r="A3" s="1"/>
    </row>
    <row r="4" spans="1:26" ht="16.149999999999999" thickBot="1">
      <c r="A4" s="2" t="s">
        <v>1</v>
      </c>
      <c r="B4" s="62"/>
      <c r="C4" s="63"/>
      <c r="D4" s="63"/>
      <c r="E4" s="63"/>
      <c r="F4" s="63"/>
      <c r="G4" s="63"/>
      <c r="H4" s="63"/>
    </row>
    <row r="5" spans="1:26" ht="16.149999999999999" thickBot="1">
      <c r="A5" s="3" t="s">
        <v>2</v>
      </c>
      <c r="B5" s="62"/>
      <c r="C5" s="63"/>
      <c r="D5" s="63"/>
      <c r="E5" s="63"/>
      <c r="F5" s="63"/>
      <c r="G5" s="63"/>
      <c r="H5" s="63"/>
    </row>
    <row r="6" spans="1:26" ht="16.149999999999999" thickBot="1">
      <c r="A6" s="3" t="s">
        <v>3</v>
      </c>
      <c r="B6" s="64"/>
      <c r="C6" s="63"/>
      <c r="D6" s="63"/>
      <c r="E6" s="63"/>
      <c r="F6" s="63"/>
      <c r="G6" s="63"/>
      <c r="H6" s="63"/>
    </row>
    <row r="7" spans="1:26" ht="16.149999999999999" thickBot="1">
      <c r="A7" s="3" t="s">
        <v>4</v>
      </c>
      <c r="B7" s="64"/>
      <c r="C7" s="63"/>
      <c r="D7" s="63"/>
      <c r="E7" s="63"/>
      <c r="F7" s="63"/>
      <c r="G7" s="63"/>
      <c r="H7" s="63"/>
    </row>
    <row r="8" spans="1:26" ht="16.149999999999999" thickBot="1">
      <c r="A8" s="3" t="s">
        <v>5</v>
      </c>
      <c r="B8" s="64"/>
      <c r="C8" s="63"/>
      <c r="D8" s="63"/>
      <c r="E8" s="63"/>
      <c r="F8" s="63"/>
      <c r="G8" s="63"/>
      <c r="H8" s="63"/>
    </row>
    <row r="9" spans="1:26" ht="14.25" customHeight="1" thickBot="1">
      <c r="A9" s="4"/>
    </row>
    <row r="10" spans="1:26" ht="27.75" customHeight="1" thickBot="1">
      <c r="A10" s="43" t="s">
        <v>6</v>
      </c>
      <c r="B10" s="48" t="s">
        <v>7</v>
      </c>
      <c r="C10" s="49" t="s">
        <v>8</v>
      </c>
      <c r="D10" s="50"/>
      <c r="E10" s="5" t="s">
        <v>9</v>
      </c>
      <c r="F10" s="5" t="s">
        <v>10</v>
      </c>
      <c r="G10" s="5" t="s">
        <v>11</v>
      </c>
      <c r="H10" s="48" t="s">
        <v>12</v>
      </c>
    </row>
    <row r="11" spans="1:26" ht="14.25" customHeight="1" thickBot="1">
      <c r="A11" s="44"/>
      <c r="B11" s="44"/>
      <c r="C11" s="6">
        <v>4</v>
      </c>
      <c r="D11" s="6">
        <v>1</v>
      </c>
      <c r="E11" s="6"/>
      <c r="F11" s="6"/>
      <c r="G11" s="6"/>
      <c r="H11" s="44"/>
    </row>
    <row r="12" spans="1:26" ht="15.75" customHeight="1" thickBot="1">
      <c r="A12" s="51" t="s">
        <v>13</v>
      </c>
      <c r="B12" s="52"/>
      <c r="C12" s="52"/>
      <c r="D12" s="53"/>
      <c r="E12" s="7"/>
      <c r="F12" s="7"/>
      <c r="G12" s="7"/>
      <c r="H12" s="7"/>
      <c r="I12" s="8">
        <f>SUM(E13:E17)</f>
        <v>20</v>
      </c>
    </row>
    <row r="13" spans="1:26" ht="68.25" customHeight="1" thickBot="1">
      <c r="A13" s="9" t="s">
        <v>14</v>
      </c>
      <c r="B13" s="10" t="s">
        <v>15</v>
      </c>
      <c r="C13" s="10" t="s">
        <v>16</v>
      </c>
      <c r="D13" s="10" t="s">
        <v>17</v>
      </c>
      <c r="E13" s="11">
        <v>5</v>
      </c>
      <c r="F13" s="11"/>
      <c r="G13" s="11" t="str">
        <f>IF(OR(F13&lt;=1,F13&gt;4),"SALAH ISI",E13*F13)</f>
        <v>SALAH ISI</v>
      </c>
      <c r="H13" s="12"/>
      <c r="I13" s="13">
        <f t="shared" ref="I13:I17" si="0">LEN(H13)</f>
        <v>0</v>
      </c>
      <c r="J13" s="13"/>
      <c r="K13" s="13"/>
      <c r="L13" s="13"/>
      <c r="M13" s="13"/>
      <c r="N13" s="13"/>
      <c r="O13" s="13"/>
      <c r="P13" s="13"/>
      <c r="Q13" s="13"/>
      <c r="R13" s="13"/>
      <c r="S13" s="13"/>
      <c r="T13" s="13"/>
      <c r="U13" s="13"/>
      <c r="V13" s="13"/>
      <c r="W13" s="13"/>
      <c r="X13" s="13"/>
      <c r="Y13" s="13"/>
      <c r="Z13" s="13"/>
    </row>
    <row r="14" spans="1:26" ht="70.150000000000006" thickBot="1">
      <c r="A14" s="9" t="s">
        <v>18</v>
      </c>
      <c r="B14" s="10" t="s">
        <v>19</v>
      </c>
      <c r="C14" s="10" t="s">
        <v>20</v>
      </c>
      <c r="D14" s="10" t="s">
        <v>21</v>
      </c>
      <c r="E14" s="14">
        <v>5</v>
      </c>
      <c r="F14" s="11"/>
      <c r="G14" s="11" t="str">
        <f>IF(OR(F14&lt;=0,F14&gt;4),"SALAH ISI",E14*F14)</f>
        <v>SALAH ISI</v>
      </c>
      <c r="H14" s="12"/>
      <c r="I14" s="13">
        <f t="shared" si="0"/>
        <v>0</v>
      </c>
      <c r="J14" s="13"/>
      <c r="K14" s="13"/>
      <c r="L14" s="13"/>
      <c r="M14" s="13"/>
      <c r="N14" s="13"/>
      <c r="O14" s="13"/>
      <c r="P14" s="13"/>
      <c r="Q14" s="13"/>
      <c r="R14" s="13"/>
      <c r="S14" s="13"/>
      <c r="T14" s="13"/>
      <c r="U14" s="13"/>
      <c r="V14" s="13"/>
      <c r="W14" s="13"/>
      <c r="X14" s="13"/>
      <c r="Y14" s="13"/>
      <c r="Z14" s="13"/>
    </row>
    <row r="15" spans="1:26" ht="93.4" thickBot="1">
      <c r="A15" s="15" t="s">
        <v>22</v>
      </c>
      <c r="B15" s="16" t="s">
        <v>23</v>
      </c>
      <c r="C15" s="16" t="s">
        <v>24</v>
      </c>
      <c r="D15" s="16" t="s">
        <v>25</v>
      </c>
      <c r="E15" s="17">
        <v>3</v>
      </c>
      <c r="F15" s="11"/>
      <c r="G15" s="11" t="str">
        <f>IF(OR(F15&lt;=0,F15&gt;4),"SALAH ISI",E15*F15)</f>
        <v>SALAH ISI</v>
      </c>
      <c r="H15" s="18"/>
      <c r="I15" s="13">
        <f t="shared" si="0"/>
        <v>0</v>
      </c>
      <c r="J15" s="13"/>
      <c r="K15" s="13"/>
      <c r="L15" s="13"/>
      <c r="M15" s="13"/>
      <c r="N15" s="13"/>
      <c r="O15" s="13"/>
      <c r="P15" s="13"/>
      <c r="Q15" s="13"/>
      <c r="R15" s="13"/>
      <c r="S15" s="13"/>
      <c r="T15" s="13"/>
      <c r="U15" s="13"/>
      <c r="V15" s="13"/>
      <c r="W15" s="13"/>
      <c r="X15" s="13"/>
      <c r="Y15" s="13"/>
      <c r="Z15" s="13"/>
    </row>
    <row r="16" spans="1:26" ht="90" customHeight="1" thickBot="1">
      <c r="A16" s="15" t="s">
        <v>26</v>
      </c>
      <c r="B16" s="16" t="s">
        <v>27</v>
      </c>
      <c r="C16" s="16" t="s">
        <v>28</v>
      </c>
      <c r="D16" s="16" t="s">
        <v>29</v>
      </c>
      <c r="E16" s="17">
        <v>4</v>
      </c>
      <c r="F16" s="11"/>
      <c r="G16" s="11" t="str">
        <f>IF(OR(F16&lt;=0,F16&gt;4),"SALAH ISI",E16*F16)</f>
        <v>SALAH ISI</v>
      </c>
      <c r="H16" s="18"/>
      <c r="I16" s="13">
        <f t="shared" si="0"/>
        <v>0</v>
      </c>
      <c r="J16" s="13"/>
      <c r="K16" s="13"/>
      <c r="L16" s="13"/>
      <c r="M16" s="13"/>
      <c r="N16" s="13"/>
      <c r="O16" s="13"/>
      <c r="P16" s="13"/>
      <c r="Q16" s="13"/>
      <c r="R16" s="13"/>
      <c r="S16" s="13"/>
      <c r="T16" s="13"/>
      <c r="U16" s="13"/>
      <c r="V16" s="13"/>
      <c r="W16" s="13"/>
      <c r="X16" s="13"/>
      <c r="Y16" s="13"/>
      <c r="Z16" s="13"/>
    </row>
    <row r="17" spans="1:26" ht="43.5" customHeight="1" thickBot="1">
      <c r="A17" s="15" t="s">
        <v>30</v>
      </c>
      <c r="B17" s="16" t="s">
        <v>31</v>
      </c>
      <c r="C17" s="19" t="s">
        <v>32</v>
      </c>
      <c r="D17" s="19" t="s">
        <v>33</v>
      </c>
      <c r="E17" s="20">
        <v>3</v>
      </c>
      <c r="F17" s="11"/>
      <c r="G17" s="11" t="str">
        <f>IF(OR(F17&lt;=0,F17&gt;4),"SALAH ISI",E17*F17)</f>
        <v>SALAH ISI</v>
      </c>
      <c r="H17" s="18"/>
      <c r="I17" s="13">
        <f t="shared" si="0"/>
        <v>0</v>
      </c>
      <c r="J17" s="13"/>
      <c r="K17" s="13"/>
      <c r="L17" s="13"/>
      <c r="M17" s="13"/>
      <c r="N17" s="13"/>
      <c r="O17" s="13"/>
      <c r="P17" s="13"/>
      <c r="Q17" s="13"/>
      <c r="R17" s="13"/>
      <c r="S17" s="13"/>
      <c r="T17" s="13"/>
      <c r="U17" s="13"/>
      <c r="V17" s="13"/>
      <c r="W17" s="13"/>
      <c r="X17" s="13"/>
      <c r="Y17" s="13"/>
      <c r="Z17" s="13"/>
    </row>
    <row r="18" spans="1:26" ht="15" customHeight="1" thickBot="1">
      <c r="A18" s="51" t="s">
        <v>109</v>
      </c>
      <c r="B18" s="52"/>
      <c r="C18" s="52"/>
      <c r="D18" s="53"/>
      <c r="E18" s="7"/>
      <c r="F18" s="21"/>
      <c r="G18" s="21"/>
      <c r="H18" s="22"/>
    </row>
    <row r="19" spans="1:26" ht="177.75" customHeight="1" thickBot="1">
      <c r="A19" s="9" t="s">
        <v>34</v>
      </c>
      <c r="B19" s="19" t="s">
        <v>35</v>
      </c>
      <c r="C19" s="19" t="s">
        <v>36</v>
      </c>
      <c r="D19" s="19" t="s">
        <v>37</v>
      </c>
      <c r="E19" s="20">
        <v>7</v>
      </c>
      <c r="F19" s="11"/>
      <c r="G19" s="20" t="str">
        <f>IF(OR(F19&lt;=0,F19&gt;4),"SALAH ISI",E19*F19)</f>
        <v>SALAH ISI</v>
      </c>
      <c r="H19" s="12"/>
      <c r="I19" s="13">
        <f t="shared" ref="I19:I22" si="1">LEN(H19)</f>
        <v>0</v>
      </c>
      <c r="J19" s="13"/>
      <c r="K19" s="13"/>
      <c r="L19" s="13"/>
      <c r="M19" s="13"/>
      <c r="N19" s="13"/>
      <c r="O19" s="13"/>
      <c r="P19" s="13"/>
      <c r="Q19" s="13"/>
      <c r="R19" s="13"/>
      <c r="S19" s="13"/>
      <c r="T19" s="13"/>
      <c r="U19" s="13"/>
      <c r="V19" s="13"/>
      <c r="W19" s="13"/>
      <c r="X19" s="13"/>
      <c r="Y19" s="13"/>
      <c r="Z19" s="13"/>
    </row>
    <row r="20" spans="1:26" ht="248.65" customHeight="1" thickBot="1">
      <c r="A20" s="9" t="s">
        <v>38</v>
      </c>
      <c r="B20" s="10" t="s">
        <v>39</v>
      </c>
      <c r="C20" s="10" t="s">
        <v>40</v>
      </c>
      <c r="D20" s="16" t="s">
        <v>41</v>
      </c>
      <c r="E20" s="20">
        <v>4</v>
      </c>
      <c r="F20" s="11"/>
      <c r="G20" s="20" t="str">
        <f t="shared" ref="G20:G33" si="2">IF(OR(F20&lt;=0,F20&gt;4),"SALAH ISI",E20*F20)</f>
        <v>SALAH ISI</v>
      </c>
      <c r="H20" s="12"/>
      <c r="I20" s="13">
        <f t="shared" si="1"/>
        <v>0</v>
      </c>
      <c r="J20" s="13"/>
      <c r="K20" s="13"/>
      <c r="L20" s="13"/>
      <c r="M20" s="13"/>
      <c r="N20" s="13"/>
      <c r="O20" s="13"/>
      <c r="P20" s="13"/>
      <c r="Q20" s="13"/>
      <c r="R20" s="13"/>
      <c r="S20" s="13"/>
      <c r="T20" s="13"/>
      <c r="U20" s="13"/>
      <c r="V20" s="13"/>
      <c r="W20" s="13"/>
      <c r="X20" s="13"/>
      <c r="Y20" s="13"/>
      <c r="Z20" s="13"/>
    </row>
    <row r="21" spans="1:26" ht="136.9" customHeight="1" thickBot="1">
      <c r="A21" s="9" t="s">
        <v>42</v>
      </c>
      <c r="B21" s="10" t="s">
        <v>43</v>
      </c>
      <c r="C21" s="10" t="s">
        <v>44</v>
      </c>
      <c r="D21" s="16" t="s">
        <v>45</v>
      </c>
      <c r="E21" s="20">
        <v>6</v>
      </c>
      <c r="F21" s="11"/>
      <c r="G21" s="20" t="str">
        <f>IF(OR(F21&lt;=0,F21&gt;4),"SALAH ISI",E21*F21)</f>
        <v>SALAH ISI</v>
      </c>
      <c r="H21" s="12"/>
      <c r="I21" s="13">
        <f t="shared" si="1"/>
        <v>0</v>
      </c>
      <c r="J21" s="13"/>
      <c r="K21" s="13"/>
      <c r="L21" s="13"/>
      <c r="M21" s="13"/>
      <c r="N21" s="13"/>
      <c r="O21" s="13"/>
      <c r="P21" s="13"/>
      <c r="Q21" s="13"/>
      <c r="R21" s="13"/>
      <c r="S21" s="13"/>
      <c r="T21" s="13"/>
      <c r="U21" s="13"/>
      <c r="V21" s="13"/>
      <c r="W21" s="13"/>
      <c r="X21" s="13"/>
      <c r="Y21" s="13"/>
      <c r="Z21" s="13"/>
    </row>
    <row r="22" spans="1:26" ht="114.75" customHeight="1" thickBot="1">
      <c r="A22" s="15" t="s">
        <v>46</v>
      </c>
      <c r="B22" s="19" t="s">
        <v>47</v>
      </c>
      <c r="C22" s="19" t="s">
        <v>48</v>
      </c>
      <c r="D22" s="19" t="s">
        <v>49</v>
      </c>
      <c r="E22" s="20">
        <v>7</v>
      </c>
      <c r="F22" s="11"/>
      <c r="G22" s="20" t="str">
        <f t="shared" si="2"/>
        <v>SALAH ISI</v>
      </c>
      <c r="H22" s="12"/>
      <c r="I22" s="13">
        <f t="shared" si="1"/>
        <v>0</v>
      </c>
      <c r="J22" s="13"/>
      <c r="K22" s="13"/>
      <c r="L22" s="13"/>
      <c r="M22" s="13"/>
      <c r="N22" s="13"/>
      <c r="O22" s="13"/>
      <c r="P22" s="13"/>
      <c r="Q22" s="13"/>
      <c r="R22" s="13"/>
      <c r="S22" s="13"/>
      <c r="T22" s="13"/>
      <c r="U22" s="13"/>
      <c r="V22" s="13"/>
      <c r="W22" s="13"/>
      <c r="X22" s="13"/>
      <c r="Y22" s="13"/>
      <c r="Z22" s="13"/>
    </row>
    <row r="23" spans="1:26" ht="71.25" customHeight="1" thickBot="1">
      <c r="A23" s="9" t="s">
        <v>50</v>
      </c>
      <c r="B23" s="23" t="s">
        <v>51</v>
      </c>
      <c r="C23" s="23" t="s">
        <v>52</v>
      </c>
      <c r="D23" s="23" t="s">
        <v>53</v>
      </c>
      <c r="E23" s="20">
        <v>6</v>
      </c>
      <c r="F23" s="11"/>
      <c r="G23" s="20" t="str">
        <f t="shared" si="2"/>
        <v>SALAH ISI</v>
      </c>
      <c r="H23" s="24"/>
      <c r="I23" s="13">
        <f>LEN(H22)</f>
        <v>0</v>
      </c>
      <c r="J23" s="13"/>
      <c r="K23" s="13"/>
      <c r="L23" s="13"/>
      <c r="M23" s="13"/>
      <c r="N23" s="13"/>
      <c r="O23" s="13"/>
      <c r="P23" s="13"/>
      <c r="Q23" s="13"/>
      <c r="R23" s="13"/>
      <c r="S23" s="13"/>
      <c r="T23" s="13"/>
      <c r="U23" s="13"/>
      <c r="V23" s="13"/>
      <c r="W23" s="13"/>
      <c r="X23" s="13"/>
      <c r="Y23" s="13"/>
      <c r="Z23" s="13"/>
    </row>
    <row r="24" spans="1:26" ht="15" customHeight="1" thickBot="1">
      <c r="A24" s="51" t="s">
        <v>54</v>
      </c>
      <c r="B24" s="52"/>
      <c r="C24" s="52"/>
      <c r="D24" s="53"/>
      <c r="E24" s="22"/>
      <c r="F24" s="25"/>
      <c r="G24" s="25"/>
      <c r="H24" s="26"/>
      <c r="I24" s="8">
        <f>SUM(E25:E33)</f>
        <v>50</v>
      </c>
    </row>
    <row r="25" spans="1:26" ht="103.15" customHeight="1" thickBot="1">
      <c r="A25" s="9" t="s">
        <v>55</v>
      </c>
      <c r="B25" s="19" t="s">
        <v>56</v>
      </c>
      <c r="C25" s="19" t="s">
        <v>57</v>
      </c>
      <c r="D25" s="19" t="s">
        <v>110</v>
      </c>
      <c r="E25" s="20">
        <v>6</v>
      </c>
      <c r="F25" s="11"/>
      <c r="G25" s="20" t="str">
        <f t="shared" si="2"/>
        <v>SALAH ISI</v>
      </c>
      <c r="H25" s="12"/>
      <c r="I25" s="13">
        <f t="shared" ref="I25:I33" si="3">LEN(H25)</f>
        <v>0</v>
      </c>
      <c r="J25" s="13"/>
      <c r="K25" s="13"/>
      <c r="L25" s="13"/>
      <c r="M25" s="13"/>
      <c r="N25" s="13"/>
      <c r="O25" s="13"/>
      <c r="P25" s="13"/>
      <c r="Q25" s="13"/>
      <c r="R25" s="13"/>
      <c r="S25" s="13"/>
      <c r="T25" s="13"/>
      <c r="U25" s="13"/>
      <c r="V25" s="13"/>
      <c r="W25" s="13"/>
      <c r="X25" s="13"/>
      <c r="Y25" s="13"/>
      <c r="Z25" s="13"/>
    </row>
    <row r="26" spans="1:26" ht="80.650000000000006" customHeight="1" thickBot="1">
      <c r="A26" s="9" t="s">
        <v>58</v>
      </c>
      <c r="B26" s="19" t="s">
        <v>59</v>
      </c>
      <c r="C26" s="10" t="s">
        <v>60</v>
      </c>
      <c r="D26" s="10" t="s">
        <v>61</v>
      </c>
      <c r="E26" s="20">
        <v>6</v>
      </c>
      <c r="F26" s="11"/>
      <c r="G26" s="20" t="str">
        <f t="shared" si="2"/>
        <v>SALAH ISI</v>
      </c>
      <c r="H26" s="12"/>
      <c r="I26" s="13">
        <f t="shared" si="3"/>
        <v>0</v>
      </c>
      <c r="J26" s="13"/>
      <c r="K26" s="13"/>
      <c r="L26" s="13"/>
      <c r="M26" s="13"/>
      <c r="N26" s="13"/>
      <c r="O26" s="13"/>
      <c r="P26" s="13"/>
      <c r="Q26" s="13"/>
      <c r="R26" s="13"/>
      <c r="S26" s="13"/>
      <c r="T26" s="13"/>
      <c r="U26" s="13"/>
      <c r="V26" s="13"/>
      <c r="W26" s="13"/>
      <c r="X26" s="13"/>
      <c r="Y26" s="13"/>
      <c r="Z26" s="13"/>
    </row>
    <row r="27" spans="1:26" ht="77.25" customHeight="1">
      <c r="A27" s="9" t="s">
        <v>62</v>
      </c>
      <c r="B27" s="19" t="s">
        <v>63</v>
      </c>
      <c r="C27" s="10" t="s">
        <v>64</v>
      </c>
      <c r="D27" s="10" t="s">
        <v>65</v>
      </c>
      <c r="E27" s="20">
        <v>6</v>
      </c>
      <c r="F27" s="11"/>
      <c r="G27" s="20" t="str">
        <f t="shared" si="2"/>
        <v>SALAH ISI</v>
      </c>
      <c r="H27" s="12"/>
      <c r="I27" s="13">
        <f t="shared" si="3"/>
        <v>0</v>
      </c>
      <c r="J27" s="13"/>
      <c r="K27" s="13"/>
      <c r="L27" s="13"/>
      <c r="M27" s="13"/>
      <c r="N27" s="13"/>
      <c r="O27" s="13"/>
      <c r="P27" s="13"/>
      <c r="Q27" s="13"/>
      <c r="R27" s="13"/>
      <c r="S27" s="13"/>
      <c r="T27" s="13"/>
      <c r="U27" s="13"/>
      <c r="V27" s="13"/>
      <c r="W27" s="13"/>
      <c r="X27" s="13"/>
      <c r="Y27" s="13"/>
      <c r="Z27" s="13"/>
    </row>
    <row r="28" spans="1:26" ht="46.5">
      <c r="A28" s="9" t="s">
        <v>66</v>
      </c>
      <c r="B28" s="10" t="s">
        <v>67</v>
      </c>
      <c r="C28" s="10" t="s">
        <v>68</v>
      </c>
      <c r="D28" s="16" t="s">
        <v>69</v>
      </c>
      <c r="E28" s="20">
        <v>6</v>
      </c>
      <c r="F28" s="11"/>
      <c r="G28" s="20" t="str">
        <f t="shared" si="2"/>
        <v>SALAH ISI</v>
      </c>
      <c r="H28" s="12"/>
      <c r="I28" s="13">
        <f t="shared" si="3"/>
        <v>0</v>
      </c>
      <c r="J28" s="13"/>
      <c r="K28" s="13"/>
      <c r="L28" s="13"/>
      <c r="M28" s="13"/>
      <c r="N28" s="13"/>
      <c r="O28" s="13"/>
      <c r="P28" s="13"/>
      <c r="Q28" s="13"/>
      <c r="R28" s="13"/>
      <c r="S28" s="13"/>
      <c r="T28" s="13"/>
      <c r="U28" s="13"/>
      <c r="V28" s="13"/>
      <c r="W28" s="13"/>
      <c r="X28" s="13"/>
      <c r="Y28" s="13"/>
      <c r="Z28" s="13"/>
    </row>
    <row r="29" spans="1:26" ht="54.4" customHeight="1">
      <c r="A29" s="9" t="s">
        <v>70</v>
      </c>
      <c r="B29" s="19" t="s">
        <v>71</v>
      </c>
      <c r="C29" s="16" t="s">
        <v>72</v>
      </c>
      <c r="D29" s="16" t="s">
        <v>73</v>
      </c>
      <c r="E29" s="20">
        <v>6</v>
      </c>
      <c r="F29" s="11"/>
      <c r="G29" s="20" t="str">
        <f t="shared" si="2"/>
        <v>SALAH ISI</v>
      </c>
      <c r="H29" s="12"/>
      <c r="I29" s="13">
        <f t="shared" si="3"/>
        <v>0</v>
      </c>
      <c r="J29" s="13"/>
      <c r="K29" s="13"/>
      <c r="L29" s="13"/>
      <c r="M29" s="13"/>
      <c r="N29" s="13"/>
      <c r="O29" s="13"/>
      <c r="P29" s="13"/>
      <c r="Q29" s="13"/>
      <c r="R29" s="13"/>
      <c r="S29" s="13"/>
      <c r="T29" s="13"/>
      <c r="U29" s="13"/>
      <c r="V29" s="13"/>
      <c r="W29" s="13"/>
      <c r="X29" s="13"/>
      <c r="Y29" s="13"/>
      <c r="Z29" s="13"/>
    </row>
    <row r="30" spans="1:26" ht="40.5" customHeight="1">
      <c r="A30" s="9" t="s">
        <v>74</v>
      </c>
      <c r="B30" s="16" t="s">
        <v>75</v>
      </c>
      <c r="C30" s="16" t="s">
        <v>76</v>
      </c>
      <c r="D30" s="16" t="s">
        <v>77</v>
      </c>
      <c r="E30" s="20">
        <v>6</v>
      </c>
      <c r="F30" s="11"/>
      <c r="G30" s="20" t="str">
        <f t="shared" si="2"/>
        <v>SALAH ISI</v>
      </c>
      <c r="H30" s="12"/>
      <c r="I30" s="13">
        <f t="shared" si="3"/>
        <v>0</v>
      </c>
      <c r="J30" s="13"/>
      <c r="K30" s="13"/>
      <c r="L30" s="13"/>
      <c r="M30" s="13"/>
      <c r="N30" s="13"/>
      <c r="O30" s="13"/>
      <c r="P30" s="13"/>
      <c r="Q30" s="13"/>
      <c r="R30" s="13"/>
      <c r="S30" s="13"/>
      <c r="T30" s="13"/>
      <c r="U30" s="13"/>
      <c r="V30" s="13"/>
      <c r="W30" s="13"/>
      <c r="X30" s="13"/>
      <c r="Y30" s="13"/>
      <c r="Z30" s="13"/>
    </row>
    <row r="31" spans="1:26" ht="70.5" customHeight="1">
      <c r="A31" s="9" t="s">
        <v>78</v>
      </c>
      <c r="B31" s="19" t="s">
        <v>79</v>
      </c>
      <c r="C31" s="19" t="s">
        <v>80</v>
      </c>
      <c r="D31" s="19" t="s">
        <v>81</v>
      </c>
      <c r="E31" s="14">
        <v>6</v>
      </c>
      <c r="F31" s="11"/>
      <c r="G31" s="20" t="str">
        <f t="shared" si="2"/>
        <v>SALAH ISI</v>
      </c>
      <c r="H31" s="27"/>
      <c r="I31" s="13">
        <f t="shared" si="3"/>
        <v>0</v>
      </c>
      <c r="J31" s="13"/>
      <c r="K31" s="13"/>
      <c r="L31" s="13"/>
      <c r="M31" s="13"/>
      <c r="N31" s="13"/>
      <c r="O31" s="13"/>
      <c r="P31" s="13"/>
      <c r="Q31" s="13"/>
      <c r="R31" s="13"/>
      <c r="S31" s="13"/>
      <c r="T31" s="13"/>
      <c r="U31" s="13"/>
      <c r="V31" s="13"/>
      <c r="W31" s="13"/>
      <c r="X31" s="13"/>
      <c r="Y31" s="13"/>
      <c r="Z31" s="13"/>
    </row>
    <row r="32" spans="1:26" ht="46.15" customHeight="1">
      <c r="A32" s="9" t="s">
        <v>82</v>
      </c>
      <c r="B32" s="10" t="s">
        <v>83</v>
      </c>
      <c r="C32" s="16" t="s">
        <v>84</v>
      </c>
      <c r="D32" s="16" t="s">
        <v>85</v>
      </c>
      <c r="E32" s="14">
        <v>4</v>
      </c>
      <c r="F32" s="11"/>
      <c r="G32" s="20" t="str">
        <f t="shared" si="2"/>
        <v>SALAH ISI</v>
      </c>
      <c r="H32" s="12"/>
      <c r="I32" s="13">
        <f t="shared" si="3"/>
        <v>0</v>
      </c>
      <c r="J32" s="13"/>
      <c r="K32" s="13"/>
      <c r="L32" s="13"/>
      <c r="M32" s="13"/>
      <c r="N32" s="13"/>
      <c r="O32" s="13"/>
      <c r="P32" s="13"/>
      <c r="Q32" s="13"/>
      <c r="R32" s="13"/>
      <c r="S32" s="13"/>
      <c r="T32" s="13"/>
      <c r="U32" s="13"/>
      <c r="V32" s="13"/>
      <c r="W32" s="13"/>
      <c r="X32" s="13"/>
      <c r="Y32" s="13"/>
      <c r="Z32" s="13"/>
    </row>
    <row r="33" spans="1:26" ht="57.4" customHeight="1">
      <c r="A33" s="9" t="s">
        <v>86</v>
      </c>
      <c r="B33" s="10" t="s">
        <v>87</v>
      </c>
      <c r="C33" s="10" t="s">
        <v>88</v>
      </c>
      <c r="D33" s="10" t="s">
        <v>89</v>
      </c>
      <c r="E33" s="14">
        <v>4</v>
      </c>
      <c r="F33" s="11"/>
      <c r="G33" s="20" t="str">
        <f t="shared" si="2"/>
        <v>SALAH ISI</v>
      </c>
      <c r="H33" s="12"/>
      <c r="I33" s="13">
        <f t="shared" si="3"/>
        <v>0</v>
      </c>
      <c r="J33" s="13"/>
      <c r="K33" s="13"/>
      <c r="L33" s="13"/>
      <c r="M33" s="13"/>
      <c r="N33" s="13"/>
      <c r="O33" s="13"/>
      <c r="P33" s="13"/>
      <c r="Q33" s="13"/>
      <c r="R33" s="13"/>
      <c r="S33" s="13"/>
      <c r="T33" s="13"/>
      <c r="U33" s="13"/>
      <c r="V33" s="13"/>
      <c r="W33" s="13"/>
      <c r="X33" s="13"/>
      <c r="Y33" s="13"/>
      <c r="Z33" s="13"/>
    </row>
    <row r="34" spans="1:26" ht="14.25" customHeight="1">
      <c r="A34" s="28" t="s">
        <v>90</v>
      </c>
      <c r="B34" s="29"/>
      <c r="C34" s="29"/>
      <c r="D34" s="29"/>
      <c r="E34" s="30">
        <f>SUM(E12:E33)</f>
        <v>100</v>
      </c>
      <c r="F34" s="30"/>
      <c r="G34" s="30">
        <f>SUM(G12:G33)</f>
        <v>0</v>
      </c>
      <c r="H34" s="31"/>
      <c r="J34" t="s">
        <v>108</v>
      </c>
    </row>
    <row r="35" spans="1:26" ht="14.25" customHeight="1"/>
    <row r="36" spans="1:26" ht="14.25" customHeight="1">
      <c r="A36" s="32" t="s">
        <v>91</v>
      </c>
      <c r="F36" s="33"/>
      <c r="G36" s="33"/>
    </row>
    <row r="37" spans="1:26" ht="14.25" customHeight="1">
      <c r="A37" s="54" t="s">
        <v>92</v>
      </c>
      <c r="B37" s="55"/>
      <c r="C37" s="55"/>
      <c r="D37" s="55"/>
      <c r="E37" s="55"/>
      <c r="F37" s="55"/>
      <c r="G37" s="55"/>
      <c r="H37" s="55"/>
      <c r="I37" s="55"/>
      <c r="J37" s="56"/>
      <c r="K37" s="8">
        <f>LEN(A37)</f>
        <v>399</v>
      </c>
    </row>
    <row r="38" spans="1:26" ht="14.25" customHeight="1">
      <c r="A38" s="57"/>
      <c r="B38" s="42"/>
      <c r="C38" s="42"/>
      <c r="D38" s="42"/>
      <c r="E38" s="42"/>
      <c r="F38" s="42"/>
      <c r="G38" s="42"/>
      <c r="H38" s="42"/>
      <c r="I38" s="42"/>
      <c r="J38" s="58"/>
    </row>
    <row r="39" spans="1:26" ht="14.25" customHeight="1">
      <c r="A39" s="57"/>
      <c r="B39" s="42"/>
      <c r="C39" s="42"/>
      <c r="D39" s="42"/>
      <c r="E39" s="42"/>
      <c r="F39" s="42"/>
      <c r="G39" s="42"/>
      <c r="H39" s="42"/>
      <c r="I39" s="42"/>
      <c r="J39" s="58"/>
    </row>
    <row r="40" spans="1:26" ht="14.25" customHeight="1">
      <c r="A40" s="57"/>
      <c r="B40" s="42"/>
      <c r="C40" s="42"/>
      <c r="D40" s="42"/>
      <c r="E40" s="42"/>
      <c r="F40" s="42"/>
      <c r="G40" s="42"/>
      <c r="H40" s="42"/>
      <c r="I40" s="42"/>
      <c r="J40" s="58"/>
    </row>
    <row r="41" spans="1:26" ht="14.25" customHeight="1">
      <c r="A41" s="59"/>
      <c r="B41" s="60"/>
      <c r="C41" s="60"/>
      <c r="D41" s="60"/>
      <c r="E41" s="60"/>
      <c r="F41" s="60"/>
      <c r="G41" s="60"/>
      <c r="H41" s="60"/>
      <c r="I41" s="60"/>
      <c r="J41" s="61"/>
    </row>
    <row r="42" spans="1:26" ht="14.25" customHeight="1">
      <c r="A42" s="32" t="s">
        <v>93</v>
      </c>
    </row>
    <row r="43" spans="1:26" ht="14.25" customHeight="1">
      <c r="A43" s="34" t="s">
        <v>94</v>
      </c>
    </row>
    <row r="44" spans="1:26" ht="14.25" customHeight="1">
      <c r="A44" s="34" t="s">
        <v>95</v>
      </c>
    </row>
    <row r="45" spans="1:26" ht="14.25" customHeight="1">
      <c r="A45" s="32" t="s">
        <v>96</v>
      </c>
    </row>
    <row r="46" spans="1:26" ht="14.25" customHeight="1">
      <c r="A46" s="35" t="s">
        <v>97</v>
      </c>
      <c r="B46" s="36" t="s">
        <v>98</v>
      </c>
      <c r="C46" s="36" t="s">
        <v>99</v>
      </c>
      <c r="D46" s="36" t="s">
        <v>100</v>
      </c>
    </row>
    <row r="47" spans="1:26" ht="14.25" customHeight="1">
      <c r="A47" s="45" t="s">
        <v>101</v>
      </c>
      <c r="B47" s="37" t="s">
        <v>94</v>
      </c>
      <c r="C47" s="38"/>
      <c r="D47" s="38"/>
    </row>
    <row r="48" spans="1:26" ht="14.25" customHeight="1">
      <c r="A48" s="46"/>
      <c r="B48" s="39" t="s">
        <v>95</v>
      </c>
      <c r="C48" s="40"/>
      <c r="D48" s="40"/>
    </row>
    <row r="49" spans="1:4" ht="14.25" customHeight="1">
      <c r="A49" s="46"/>
      <c r="B49" s="39" t="s">
        <v>102</v>
      </c>
      <c r="C49" s="40"/>
      <c r="D49" s="40"/>
    </row>
    <row r="50" spans="1:4" ht="14.25" customHeight="1">
      <c r="A50" s="47"/>
      <c r="B50" s="39" t="s">
        <v>103</v>
      </c>
      <c r="C50" s="40"/>
      <c r="D50" s="40"/>
    </row>
    <row r="51" spans="1:4" ht="14.25" customHeight="1">
      <c r="A51" s="45" t="s">
        <v>104</v>
      </c>
      <c r="B51" s="39" t="s">
        <v>94</v>
      </c>
      <c r="C51" s="40"/>
      <c r="D51" s="40"/>
    </row>
    <row r="52" spans="1:4" ht="14.25" customHeight="1">
      <c r="A52" s="46"/>
      <c r="B52" s="39" t="s">
        <v>95</v>
      </c>
      <c r="C52" s="40"/>
      <c r="D52" s="40"/>
    </row>
    <row r="53" spans="1:4" ht="14.25" customHeight="1">
      <c r="A53" s="46"/>
      <c r="B53" s="39" t="s">
        <v>102</v>
      </c>
      <c r="C53" s="40"/>
      <c r="D53" s="40"/>
    </row>
    <row r="54" spans="1:4" ht="14.25" customHeight="1">
      <c r="A54" s="47"/>
      <c r="B54" s="39" t="s">
        <v>103</v>
      </c>
      <c r="C54" s="40"/>
      <c r="D54" s="40"/>
    </row>
    <row r="55" spans="1:4" ht="14.25" customHeight="1">
      <c r="A55" s="45" t="s">
        <v>105</v>
      </c>
      <c r="B55" s="39" t="s">
        <v>94</v>
      </c>
      <c r="C55" s="40"/>
      <c r="D55" s="40"/>
    </row>
    <row r="56" spans="1:4" ht="14.25" customHeight="1">
      <c r="A56" s="46"/>
      <c r="B56" s="39" t="s">
        <v>95</v>
      </c>
      <c r="C56" s="40"/>
      <c r="D56" s="40"/>
    </row>
    <row r="57" spans="1:4" ht="14.25" customHeight="1">
      <c r="A57" s="46"/>
      <c r="B57" s="39" t="s">
        <v>102</v>
      </c>
      <c r="C57" s="40"/>
      <c r="D57" s="40"/>
    </row>
    <row r="58" spans="1:4" ht="14.25" customHeight="1">
      <c r="A58" s="47"/>
      <c r="B58" s="39" t="s">
        <v>103</v>
      </c>
      <c r="C58" s="40"/>
      <c r="D58" s="40"/>
    </row>
    <row r="59" spans="1:4" ht="14.25" customHeight="1">
      <c r="A59" s="45" t="s">
        <v>106</v>
      </c>
      <c r="B59" s="39" t="s">
        <v>94</v>
      </c>
      <c r="C59" s="40"/>
      <c r="D59" s="40"/>
    </row>
    <row r="60" spans="1:4" ht="14.25" customHeight="1">
      <c r="A60" s="46"/>
      <c r="B60" s="39" t="s">
        <v>95</v>
      </c>
      <c r="C60" s="40"/>
      <c r="D60" s="40"/>
    </row>
    <row r="61" spans="1:4" ht="14.25" customHeight="1">
      <c r="A61" s="46"/>
      <c r="B61" s="39" t="s">
        <v>102</v>
      </c>
      <c r="C61" s="40"/>
      <c r="D61" s="40"/>
    </row>
    <row r="62" spans="1:4" ht="14.25" customHeight="1">
      <c r="A62" s="47"/>
      <c r="B62" s="39" t="s">
        <v>103</v>
      </c>
      <c r="C62" s="40"/>
      <c r="D62" s="40"/>
    </row>
    <row r="63" spans="1:4" ht="14.25" customHeight="1">
      <c r="A63" s="45" t="s">
        <v>107</v>
      </c>
      <c r="B63" s="39" t="s">
        <v>94</v>
      </c>
      <c r="C63" s="40"/>
      <c r="D63" s="40"/>
    </row>
    <row r="64" spans="1:4" ht="14.25" customHeight="1">
      <c r="A64" s="46"/>
      <c r="B64" s="39" t="s">
        <v>95</v>
      </c>
      <c r="C64" s="40"/>
      <c r="D64" s="40"/>
    </row>
    <row r="65" spans="1:4" ht="14.25" customHeight="1">
      <c r="A65" s="46"/>
      <c r="B65" s="39" t="s">
        <v>102</v>
      </c>
      <c r="C65" s="40"/>
      <c r="D65" s="40"/>
    </row>
    <row r="66" spans="1:4" ht="14.25" customHeight="1">
      <c r="A66" s="47"/>
      <c r="B66" s="39" t="s">
        <v>103</v>
      </c>
      <c r="C66" s="40"/>
      <c r="D66" s="40"/>
    </row>
    <row r="67" spans="1:4" ht="14.25" customHeight="1"/>
    <row r="68" spans="1:4" ht="14.25" customHeight="1"/>
    <row r="69" spans="1:4" ht="14.25" customHeight="1"/>
    <row r="70" spans="1:4" ht="14.25" customHeight="1"/>
    <row r="71" spans="1:4" ht="14.25" customHeight="1"/>
    <row r="72" spans="1:4" ht="14.25" customHeight="1"/>
    <row r="73" spans="1:4" ht="14.25" customHeight="1"/>
    <row r="74" spans="1:4" ht="14.25" customHeight="1"/>
    <row r="75" spans="1:4" ht="14.25" customHeight="1"/>
    <row r="76" spans="1:4" ht="14.25" customHeight="1"/>
    <row r="77" spans="1:4" ht="14.25" customHeight="1"/>
    <row r="78" spans="1:4" ht="14.25" customHeight="1"/>
    <row r="79" spans="1:4" ht="14.25" customHeight="1"/>
    <row r="80" spans="1: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A55:A58"/>
    <mergeCell ref="A59:A62"/>
    <mergeCell ref="A63:A66"/>
    <mergeCell ref="B10:B11"/>
    <mergeCell ref="C10:D10"/>
    <mergeCell ref="A12:D12"/>
    <mergeCell ref="A18:D18"/>
    <mergeCell ref="A24:D24"/>
    <mergeCell ref="A37:J41"/>
    <mergeCell ref="B7:H7"/>
    <mergeCell ref="B8:H8"/>
    <mergeCell ref="A10:A11"/>
    <mergeCell ref="A47:A50"/>
    <mergeCell ref="A51:A54"/>
    <mergeCell ref="H10:H11"/>
    <mergeCell ref="A2:H2"/>
    <mergeCell ref="B4:H4"/>
    <mergeCell ref="B5:H5"/>
    <mergeCell ref="B6:H6"/>
    <mergeCell ref="A1:H1"/>
  </mergeCells>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bian</dc:creator>
  <cp:lastModifiedBy>nana</cp:lastModifiedBy>
  <dcterms:created xsi:type="dcterms:W3CDTF">2020-03-09T07:39:16Z</dcterms:created>
  <dcterms:modified xsi:type="dcterms:W3CDTF">2024-05-22T10:26:39Z</dcterms:modified>
</cp:coreProperties>
</file>