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xampp-7.4\htdocs\pppts\assets\documents\"/>
    </mc:Choice>
  </mc:AlternateContent>
  <xr:revisionPtr revIDLastSave="0" documentId="13_ncr:1_{3F5DDA6B-FE13-42B9-9AEA-43FF150146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2" i="1" l="1"/>
  <c r="G23" i="1"/>
  <c r="E34" i="1"/>
  <c r="G20" i="1"/>
  <c r="G21" i="1"/>
  <c r="G22" i="1"/>
  <c r="G19" i="1"/>
  <c r="K37" i="1" l="1"/>
  <c r="I13" i="1"/>
  <c r="G28" i="1"/>
  <c r="G27" i="1"/>
  <c r="I33" i="1"/>
  <c r="I32" i="1"/>
  <c r="I31" i="1"/>
  <c r="I30" i="1"/>
  <c r="I29" i="1"/>
  <c r="I28" i="1"/>
  <c r="I27" i="1"/>
  <c r="I26" i="1"/>
  <c r="I25" i="1"/>
  <c r="I21" i="1"/>
  <c r="I20" i="1"/>
  <c r="I23" i="1"/>
  <c r="I19" i="1"/>
  <c r="I16" i="1"/>
  <c r="I17" i="1"/>
  <c r="I14" i="1"/>
  <c r="I15" i="1"/>
  <c r="I24" i="1" l="1"/>
  <c r="I12" i="1"/>
  <c r="G14" i="1"/>
  <c r="G15" i="1"/>
  <c r="G16" i="1"/>
  <c r="G17" i="1"/>
  <c r="G13" i="1"/>
  <c r="G33" i="1"/>
  <c r="G32" i="1"/>
  <c r="G31" i="1"/>
  <c r="G30" i="1"/>
  <c r="G29" i="1"/>
  <c r="G26" i="1"/>
  <c r="G25" i="1"/>
  <c r="G34" i="1" l="1"/>
</calcChain>
</file>

<file path=xl/sharedStrings.xml><?xml version="1.0" encoding="utf-8"?>
<sst xmlns="http://schemas.openxmlformats.org/spreadsheetml/2006/main" count="124" uniqueCount="110">
  <si>
    <t>FM.DESK-02</t>
  </si>
  <si>
    <t>Nama PT</t>
  </si>
  <si>
    <r>
      <t xml:space="preserve">Nama </t>
    </r>
    <r>
      <rPr>
        <b/>
        <i/>
        <sz val="12"/>
        <color rgb="FF000000"/>
        <rFont val="Calibri"/>
        <family val="2"/>
        <scheme val="minor"/>
      </rPr>
      <t>Reviewer</t>
    </r>
  </si>
  <si>
    <r>
      <t xml:space="preserve">Institusi Asal </t>
    </r>
    <r>
      <rPr>
        <b/>
        <i/>
        <sz val="12"/>
        <color rgb="FF000000"/>
        <rFont val="Calibri"/>
        <family val="2"/>
        <scheme val="minor"/>
      </rPr>
      <t>Reviewer</t>
    </r>
  </si>
  <si>
    <t>Tanggal Evaluasi</t>
  </si>
  <si>
    <t>ITEM</t>
  </si>
  <si>
    <t>KOMPONEN/ URAIAN</t>
  </si>
  <si>
    <t>PANDUAN SKOR</t>
  </si>
  <si>
    <t>Tidak ada skor 1</t>
  </si>
  <si>
    <t xml:space="preserve">Menjelaskan rencana pengembangan program strategis yang mencakup pengembangan tridharma, sumber daya, manajemen dan kerjasama </t>
  </si>
  <si>
    <r>
      <t xml:space="preserve">Rencana pengembangan </t>
    </r>
    <r>
      <rPr>
        <b/>
        <sz val="9"/>
        <color rgb="FF000000"/>
        <rFont val="Calibri"/>
        <family val="2"/>
        <scheme val="minor"/>
      </rPr>
      <t xml:space="preserve"> </t>
    </r>
    <r>
      <rPr>
        <sz val="9"/>
        <color rgb="FF000000"/>
        <rFont val="Calibri"/>
        <family val="2"/>
        <scheme val="minor"/>
      </rPr>
      <t>sangat jelas,   disertai program strategis bidang  tridharma, sumber daya, manajemen dan kerjasama.</t>
    </r>
  </si>
  <si>
    <t xml:space="preserve">Indikator kinerja institusi mencakup bidang prioritas  dari renstra yang disusun </t>
  </si>
  <si>
    <t>PT belum mempunyai indikator kinerja institusi</t>
  </si>
  <si>
    <t>Evaluasi Ketercapaian Renstra</t>
  </si>
  <si>
    <t>PT telah melakukan evaluasi terhadap capaian Renstra setiap tahun sesuai dengan indikator kinerja</t>
  </si>
  <si>
    <t>1. RENCANA STRATEGIS PENGEMBANGAN PERGURUAN TINGGI DAN PROGRAM STUDI (20%)</t>
  </si>
  <si>
    <t>Alasan pemilihan Prodi</t>
  </si>
  <si>
    <t>PT mempunyai kebijakan MBKM dan sudah diimplementasikan secara menyeluruh dan tersistem</t>
  </si>
  <si>
    <t>PT belum mempunyai kebijakan MBKM dan belum ada implementasi</t>
  </si>
  <si>
    <t xml:space="preserve">Program studi yang diusulkan tanpa dilandasi  hasil evaluasi diri </t>
  </si>
  <si>
    <t>Program studi yang diusulkan dilandasi  hasil evaluasi diri yang didukung data yang dianalisis</t>
  </si>
  <si>
    <t>Kebijakan dan Implementasi MBKM</t>
  </si>
  <si>
    <t>Bobot</t>
  </si>
  <si>
    <t>1.2</t>
  </si>
  <si>
    <t>1.3</t>
  </si>
  <si>
    <t>1.4</t>
  </si>
  <si>
    <t>1.5</t>
  </si>
  <si>
    <t>Kejelasan mekanisme dan rancangan kegiatan dalam memanfaatkan sumber daya yang diusulkan (peralatan maupun komponen biaya lainnya) untuk mencapai target indikator</t>
  </si>
  <si>
    <t>Kejelasan peran dan kontribusi mitra dalam pelaksanaan program yang diusulkan</t>
  </si>
  <si>
    <t xml:space="preserve">Kelayakan jumlah usulan barang dengan jumlah mahasiswa, bidang ilmu </t>
  </si>
  <si>
    <t>Kelengkapan spesifikasi peralatan untuk diimplementasikan</t>
  </si>
  <si>
    <t>Kesiapan  fasilitas penempatan hasil investasi (pengadaan)</t>
  </si>
  <si>
    <t>PT telah menyiapkan dengan baik dan lengkap fasilitas penempatan hasil investasi</t>
  </si>
  <si>
    <t xml:space="preserve"> PT tidak menjelaskan rencana penempatan fasilitas hasil investasi</t>
  </si>
  <si>
    <t>Kesiapan implementasi PPPTV-PTS dari aspek penggunaan hasil investasi untuk menunjang PBM</t>
  </si>
  <si>
    <t xml:space="preserve">Rencana penggunaan hasil investasi dalam pembelajaran telah dijabarkan dengan jelas dan detil. </t>
  </si>
  <si>
    <t>Tidak ada informasi tentang rencana penggunaan hasil investasi untuk PBM</t>
  </si>
  <si>
    <t>Mekanisme dan rancangan kegiatan diuraikan jelas disertai dengan usulan sumber daya yang sesuai dari sisi jumlah</t>
  </si>
  <si>
    <t>Mekanisme dan rancangan tidak jelas, usulan sumber daya tidak sesuai untuk prodi</t>
  </si>
  <si>
    <t>Nilai</t>
  </si>
  <si>
    <t xml:space="preserve">PT tidak melakukan evaluasi terhadap capaian Renstra </t>
  </si>
  <si>
    <t xml:space="preserve">Kemampuan PT dalam memanfaatkan hasil program bantuan pengembangan institusi dan/ prodi untuk menjamin pencapaian capaian pembelajaran prodi dan menjaga keberlanjutannya
</t>
  </si>
  <si>
    <t>usulan program pengembangan kualitas pendidikan tidak sesuai dengan struktur aktivitas dan tidak relevan dengan pelaksanaan MBKM tidak sesuai dengan kebutuhan dan profil institusi</t>
  </si>
  <si>
    <t>Peran dan kontribusi mitra secara jelas disampaikan dalam proposal dan sesuai dengan lingkup kegiatan</t>
  </si>
  <si>
    <t>Semua usulan pengadaan barang  sangat sesuai dengan usulan program dan kebutuhan prodi yang diusulkan dan PT</t>
  </si>
  <si>
    <t>Semua usulan pengadaan barang tidak sesuai dengan usulan program dan kebutuhan proddi dan PT</t>
  </si>
  <si>
    <t>Semua usulan  jumlah dan jenis barang sesuai program studi yang diusulkan dan jumlah mahasiswa</t>
  </si>
  <si>
    <t>Usulan  jumlah dan jenis barang tidak sesuai program studi yang diusulkan</t>
  </si>
  <si>
    <r>
      <t xml:space="preserve">Spesifikasi peralatan laboratorium, alat TIDK lengkap dan rinci </t>
    </r>
    <r>
      <rPr>
        <b/>
        <sz val="9"/>
        <color rgb="FF000000"/>
        <rFont val="Calibri"/>
        <family val="2"/>
        <scheme val="minor"/>
      </rPr>
      <t>mengacu lampiran C panduan</t>
    </r>
    <r>
      <rPr>
        <sz val="9"/>
        <color rgb="FF000000"/>
        <rFont val="Calibri"/>
        <family val="2"/>
        <scheme val="minor"/>
      </rPr>
      <t xml:space="preserve"> dengan prakiraan harga diengkapi data pendukung</t>
    </r>
  </si>
  <si>
    <r>
      <t xml:space="preserve">Daftar peralatan tidak ada atau </t>
    </r>
    <r>
      <rPr>
        <b/>
        <sz val="9"/>
        <color rgb="FF000000"/>
        <rFont val="Calibri"/>
        <family val="2"/>
        <scheme val="minor"/>
      </rPr>
      <t>tidak sesuai lampiran C panduan</t>
    </r>
    <r>
      <rPr>
        <sz val="9"/>
        <color rgb="FF000000"/>
        <rFont val="Calibri"/>
        <family val="2"/>
        <scheme val="minor"/>
      </rPr>
      <t xml:space="preserve"> dan tidak ada spesifikasi peralatan.</t>
    </r>
  </si>
  <si>
    <t>Komentar Umum:</t>
  </si>
  <si>
    <t>Komentar                                                              (Wajib diisi sesuai dengan skor yang diberikan dan fakta-fakta di proposal )</t>
  </si>
  <si>
    <t>LLDIKTI</t>
  </si>
  <si>
    <t>Bobot x Nilai</t>
  </si>
  <si>
    <t>Nilai Total</t>
  </si>
  <si>
    <t>Data pendukung rekam jejak kinerja prodi  yang diusulkan mencakup 9 aspek  lengkap pada 3 tahun terakhir</t>
  </si>
  <si>
    <r>
      <t xml:space="preserve">Data pendukung rekam jejak kinerja prodi yang diusulkan mencakup </t>
    </r>
    <r>
      <rPr>
        <sz val="9"/>
        <color rgb="FF000000"/>
        <rFont val="Symbol"/>
        <family val="1"/>
        <charset val="2"/>
      </rPr>
      <t>£</t>
    </r>
    <r>
      <rPr>
        <sz val="9"/>
        <color rgb="FF000000"/>
        <rFont val="Calibri"/>
        <family val="2"/>
      </rPr>
      <t xml:space="preserve"> 5</t>
    </r>
    <r>
      <rPr>
        <sz val="9"/>
        <color rgb="FF000000"/>
        <rFont val="Calibri"/>
        <family val="2"/>
        <scheme val="minor"/>
      </rPr>
      <t xml:space="preserve"> aspek  pada 3 tahun terakhir</t>
    </r>
  </si>
  <si>
    <t>Menyajikan analisis /penjabaran tren data dan kinerja prodi yang diusulkan serta mengidentifikasi permasalahan dan kebutuhan institusi selama 3 tahun terakhir berdasarkan data yang dikumpulkan.</t>
  </si>
  <si>
    <t>Analisis secara mendalam terhadap tren data dan kinerja prodi yang diusulkan didukung dengan data yang valid dan sangat lengkap sehingga mampu mengidentifikasi permasalahan dan kebutuhan institusi dan prodi untuk melandasi usulan bantuan P3TV-PTS</t>
  </si>
  <si>
    <t xml:space="preserve"> Hanya menyajikan deskripsi data  prodi yang diusulkan, tidak dilakukan analisis terhadap tren data, sehingga tidak dapat diidentifikasi permasalahan dan kebutuhan institusi dan prodi untuk melandasi usulan bantuan P3TV-PTS</t>
  </si>
  <si>
    <t>Kesesuaian usulan dan kualitas program pengembangan dengan kebutuhan PT dan prodi yang diusulkan berdasarkan analisis terhadap rekam jejak PT dan prodi untuk pelaksanaan pembelajaran termasuk MBKM</t>
  </si>
  <si>
    <t xml:space="preserve">Usulan program pengembangan  dijabarkan dengan sangat jelas sesuai dengan struktur aktivitas yang relevan dengan peningkatan kualitas pembelajaran dan pelaksanaan MBKM berdasarkan hasil analisis data profil dan kebutuhan institusi </t>
  </si>
  <si>
    <t>Kesesuaian usulan pengadaan dengan kebutuhan PT dan prodi yang diusulkan berdasarkan hasil analisis kesenjangan</t>
  </si>
  <si>
    <t>3.2</t>
  </si>
  <si>
    <t>3.1</t>
  </si>
  <si>
    <t>2.1</t>
  </si>
  <si>
    <t>2.2.</t>
  </si>
  <si>
    <t>2.3</t>
  </si>
  <si>
    <t>2.4</t>
  </si>
  <si>
    <t>2.5</t>
  </si>
  <si>
    <t>1.1</t>
  </si>
  <si>
    <t>Mitra yang dilibatkan tidak sesuai atau tidak melibatkan mitra sama sekali</t>
  </si>
  <si>
    <t>3.3</t>
  </si>
  <si>
    <t>3.4</t>
  </si>
  <si>
    <t>3.5</t>
  </si>
  <si>
    <t>3.6</t>
  </si>
  <si>
    <t>3.8</t>
  </si>
  <si>
    <t>3.9</t>
  </si>
  <si>
    <t>3.7</t>
  </si>
  <si>
    <t>PT telah memiliki Mitra kerjasama yang memenuhi salah satu 1 aspek</t>
  </si>
  <si>
    <t xml:space="preserve">Program Bantuan Pengembangan Institusi dan/Prodi yang telah diterima tidak dimanfaatkan dengan baik. </t>
  </si>
  <si>
    <t xml:space="preserve">Program Bantuan Pengembangan Institusi dan/Prodi yang telah diterima dimanfaatkan dengan tepat dan dapat menjamin keberlangsungan operasional tridharma, pengembangan, dan rencana pengembangan  yang didukung oleh sumber pendanaan institusi/mitra kerjasama yang realistis
</t>
  </si>
  <si>
    <t>PT telah memiliki Mitra kerjasama yang  memenuhi 3 aspek  berikut: 1) memberikan manfaat dalam pemenuhan proses pembelajaran dan pencapaian program pengembangan yang diusulkan prodi , 2) ruang lingkup kerjasama sesuai dan relevan dengan implementasi MBKM, 3) kerjasama dengan mitra industri dan mitra kerjasama lainnya, terjamin keberlanjutannya (kegiatan reguler, mitrakerjasama meningkat). Dilengkapi dengan penjelasan/analisis terhadap kinerja mitra kerjasama</t>
  </si>
  <si>
    <t>Program Studi yang Direkomendasikan:</t>
  </si>
  <si>
    <t>1.</t>
  </si>
  <si>
    <t>2.</t>
  </si>
  <si>
    <t>Peralatan yang direkomendasikan:</t>
  </si>
  <si>
    <t>dst</t>
  </si>
  <si>
    <r>
      <t xml:space="preserve">Isikan komentar, hal-hal penting yang perlu menjadi perhatian oleh pengusul. Aspek positif, aspek negatif &amp; saran-saran perbaikan (minimum 250 Karakter), jika kurang saat di upload akan ada pesan kesalahan. Untuk memudahkan pada kolom </t>
    </r>
    <r>
      <rPr>
        <b/>
        <sz val="14"/>
        <color theme="1"/>
        <rFont val="Calibri"/>
        <family val="2"/>
        <scheme val="minor"/>
      </rPr>
      <t>I</t>
    </r>
    <r>
      <rPr>
        <sz val="14"/>
        <color theme="1"/>
        <rFont val="Calibri"/>
        <family val="2"/>
        <scheme val="minor"/>
      </rPr>
      <t xml:space="preserve"> telah diberi rumus menghitung karakter yang diisikan, sehingga bapak-ibu dapat melakukan pengecekan awal, apakah komentar sudah memenuhi kriteria minimum komentar</t>
    </r>
  </si>
  <si>
    <t>Paket</t>
  </si>
  <si>
    <t>Nama Barang</t>
  </si>
  <si>
    <t>Jumlah</t>
  </si>
  <si>
    <t>Keterangan</t>
  </si>
  <si>
    <t>Peralatan Lab IPA Dasar</t>
  </si>
  <si>
    <t>3.</t>
  </si>
  <si>
    <t>Peralatan Kesehatan Dasar</t>
  </si>
  <si>
    <t>Peralatan Teknik Dasar</t>
  </si>
  <si>
    <t>Peralatan TIDK</t>
  </si>
  <si>
    <t>3. KUALITAS DAN KELAYAKAN PROGRAM UNTUK MENCAPAI INDIKATOR KINERJA UTAMA  (50 %)</t>
  </si>
  <si>
    <t xml:space="preserve">PT belum mempunyai indikator kinerja yang sesuai dengan IKU </t>
  </si>
  <si>
    <r>
      <t>2.</t>
    </r>
    <r>
      <rPr>
        <b/>
        <sz val="9"/>
        <color rgb="FFFF0000"/>
        <rFont val="Calibri"/>
        <family val="2"/>
        <scheme val="minor"/>
      </rPr>
      <t xml:space="preserve"> </t>
    </r>
    <r>
      <rPr>
        <b/>
        <sz val="9"/>
        <color rgb="FF000000"/>
        <rFont val="Calibri"/>
        <family val="2"/>
        <scheme val="minor"/>
      </rPr>
      <t>REKAM JEJAK DAN ANALISIS KESENJANGAN PERGURUAN TINGGI DAN PROGRAM STUDI (30%)</t>
    </r>
  </si>
  <si>
    <t xml:space="preserve">Kemampuan mengindentifikasi alternatif solusi dan rencana pengembangan berdasarkan pada kesenjangan atau permasalahan
</t>
  </si>
  <si>
    <t>alternatif solusi sangat relevan dengan permasalahan yang diidentifikasi, dan rencana pengembangan ditetapkan berdasarkan pada alternatif solusi</t>
  </si>
  <si>
    <t>tidak ada alternatif solusi dan rencana pengembangan yang ditetapkan berdasarkan permasalahan</t>
  </si>
  <si>
    <t>PT telah menetapkan indikator kinerja sesuai usulan program dan sesuai dengan IKU , serta dilengkapi dengan capaian tahun 2022 (base line) dan target tahun 2023 &amp; 2024 secara kuantitatif</t>
  </si>
  <si>
    <t xml:space="preserve">Kesesuaian program dengan indikator kinerja yang dipilih dari Indikator Kinerja Utama (IKU) </t>
  </si>
  <si>
    <t xml:space="preserve">Rekam jejak kinerja kerjasama PT dengan DUDIKA dalam proses pembelajaran  melibatkan prodi yang diusulkan.   Ketepatan dan kesesuaian mitra kerjasama dalam pelaksanaan pembelajaran:  magang, praktek kerja, dosen industri dll,  relevan dengan usulan program MBKM dan pencapaian 8 IKU serta menunjukkan keberlanjutan. 
</t>
  </si>
  <si>
    <t>PT telah menetapkan indikator kinerja institusi sesuai bidang prioritas Renstra dan dilengkapi dengan target 5 tahun dan capaian tahun 2022 (base line) secara kuantitatif</t>
  </si>
  <si>
    <t>Kelengkapan data pendukung rekam jejak kinerja  prodi yang diusulkan  mencakup 9 aspek: (1) mahasiswa, (2) lulusan, (3) dosen, (4) sarana dan prasaran, (5) kerjasama, (6) pelaksanaan kurikulum prodi, (7) keterlibatan mitra DUDIKA di pembelajaran, (8) kesesuaian dan ketepatan mitra terhadap kegiatan pembelajaran prodi, dan (9) kemampuan PT mengelola fasilitas yang dimiliki (khususnya peralatan P3TV-PTS bagi PT yang pernah mendapatkan bantuan P3TV-PTS)</t>
  </si>
  <si>
    <r>
      <t xml:space="preserve">PENILAIAN </t>
    </r>
    <r>
      <rPr>
        <b/>
        <i/>
        <sz val="12"/>
        <color rgb="FF000000"/>
        <rFont val="Calibri"/>
        <family val="2"/>
        <scheme val="minor"/>
      </rPr>
      <t>DESK EVALUATION</t>
    </r>
    <r>
      <rPr>
        <b/>
        <sz val="12"/>
        <color rgb="FF000000"/>
        <rFont val="Calibri"/>
        <family val="2"/>
        <scheme val="minor"/>
      </rPr>
      <t xml:space="preserve"> PROPOSAL PROGRAM PENGUATAN PENDIDIKAN TINGGI VOKASI-PERGURUAN TINGGI SWASTA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</si>
</sst>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rgb="FF000000"/>
      <name val="Calibri"/>
      <family val="2"/>
      <scheme val="minor"/>
    </font>
    <font>
      <b/>
      <i/>
      <sz val="12"/>
      <color rgb="FF000000"/>
      <name val="Calibri"/>
      <family val="2"/>
      <scheme val="minor"/>
    </font>
    <font>
      <sz val="10"/>
      <color theme="1"/>
      <name val="Calibri"/>
      <family val="2"/>
      <scheme val="minor"/>
    </font>
    <font>
      <sz val="12"/>
      <color rgb="FF000000"/>
      <name val="Calibri"/>
      <family val="2"/>
      <scheme val="minor"/>
    </font>
    <font>
      <sz val="6"/>
      <color rgb="FF000000"/>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
      <b/>
      <sz val="9"/>
      <color rgb="FFFF0000"/>
      <name val="Calibri"/>
      <family val="2"/>
      <scheme val="minor"/>
    </font>
    <font>
      <sz val="9"/>
      <color rgb="FF000000"/>
      <name val="Symbol"/>
      <family val="1"/>
      <charset val="2"/>
    </font>
    <font>
      <sz val="9"/>
      <color rgb="FF000000"/>
      <name val="Calibri"/>
      <family val="2"/>
    </font>
    <font>
      <b/>
      <sz val="11"/>
      <color theme="1"/>
      <name val="Calibri"/>
      <family val="2"/>
      <scheme val="minor"/>
    </font>
    <font>
      <sz val="9"/>
      <name val="Calibri"/>
      <family val="2"/>
      <scheme val="minor"/>
    </font>
    <font>
      <sz val="14"/>
      <color theme="1"/>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79998168889431442"/>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5" fillId="0" borderId="0" xfId="0" applyFont="1" applyAlignment="1">
      <alignment horizontal="justify" vertical="center"/>
    </xf>
    <xf numFmtId="0" fontId="1" fillId="0" borderId="6" xfId="0" applyFont="1" applyBorder="1" applyAlignment="1">
      <alignment horizontal="left" vertical="center"/>
    </xf>
    <xf numFmtId="0" fontId="1" fillId="0" borderId="5" xfId="0" applyFont="1" applyBorder="1" applyAlignment="1">
      <alignment horizontal="left" vertical="center"/>
    </xf>
    <xf numFmtId="0" fontId="7" fillId="0" borderId="1" xfId="0" applyFont="1" applyBorder="1" applyAlignment="1">
      <alignment horizontal="center" vertical="center"/>
    </xf>
    <xf numFmtId="0" fontId="7"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1" fillId="0" borderId="0" xfId="0" applyFont="1" applyAlignment="1">
      <alignment horizontal="center" vertical="center"/>
    </xf>
    <xf numFmtId="0" fontId="7" fillId="2" borderId="1" xfId="0" applyFont="1" applyFill="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0" fillId="0" borderId="0" xfId="0" applyAlignment="1">
      <alignment horizontal="center" vertical="center"/>
    </xf>
    <xf numFmtId="0" fontId="12" fillId="0" borderId="0" xfId="0" applyFont="1"/>
    <xf numFmtId="0" fontId="13" fillId="0" borderId="1" xfId="0" applyFont="1" applyBorder="1" applyAlignment="1">
      <alignment horizontal="left" vertical="top" wrapText="1"/>
    </xf>
    <xf numFmtId="0" fontId="13" fillId="0" borderId="1" xfId="0" applyFont="1" applyBorder="1" applyAlignment="1">
      <alignment horizontal="left" vertical="center" wrapText="1"/>
    </xf>
    <xf numFmtId="0" fontId="7" fillId="2" borderId="1" xfId="0" applyFont="1" applyFill="1" applyBorder="1" applyAlignment="1">
      <alignment horizontal="center" vertical="top" wrapText="1"/>
    </xf>
    <xf numFmtId="0" fontId="0" fillId="4" borderId="0" xfId="0" applyFill="1"/>
    <xf numFmtId="0" fontId="0" fillId="4" borderId="18" xfId="0" applyFill="1" applyBorder="1"/>
    <xf numFmtId="0" fontId="12" fillId="4" borderId="18" xfId="0" applyFont="1" applyFill="1" applyBorder="1" applyAlignment="1">
      <alignment horizontal="left"/>
    </xf>
    <xf numFmtId="0" fontId="12" fillId="4" borderId="18" xfId="0" applyFont="1" applyFill="1" applyBorder="1"/>
    <xf numFmtId="0" fontId="0" fillId="4" borderId="19" xfId="0" applyFill="1" applyBorder="1"/>
    <xf numFmtId="0" fontId="0" fillId="4" borderId="21" xfId="0" applyFill="1" applyBorder="1"/>
    <xf numFmtId="0" fontId="0" fillId="4" borderId="22" xfId="0" applyFill="1" applyBorder="1"/>
    <xf numFmtId="0" fontId="0" fillId="4" borderId="17" xfId="0" applyFill="1" applyBorder="1"/>
    <xf numFmtId="0" fontId="0" fillId="4" borderId="20" xfId="0" applyFill="1" applyBorder="1" applyAlignment="1">
      <alignment horizontal="left"/>
    </xf>
    <xf numFmtId="0" fontId="0" fillId="4" borderId="22" xfId="0" applyFill="1" applyBorder="1" applyAlignment="1">
      <alignment horizontal="left"/>
    </xf>
    <xf numFmtId="0" fontId="0" fillId="4" borderId="20" xfId="0" applyFill="1" applyBorder="1"/>
    <xf numFmtId="0" fontId="13" fillId="0" borderId="1" xfId="0" applyFont="1" applyBorder="1" applyAlignment="1">
      <alignment horizontal="center" vertical="center"/>
    </xf>
    <xf numFmtId="0" fontId="8" fillId="0" borderId="1" xfId="0" applyFont="1" applyBorder="1" applyAlignment="1">
      <alignment vertical="top" wrapText="1"/>
    </xf>
    <xf numFmtId="0" fontId="8" fillId="0" borderId="1" xfId="0" applyFont="1" applyBorder="1" applyAlignment="1">
      <alignment wrapText="1"/>
    </xf>
    <xf numFmtId="0" fontId="8" fillId="0" borderId="1" xfId="0" applyFont="1" applyBorder="1"/>
    <xf numFmtId="0" fontId="16" fillId="0" borderId="0" xfId="0" applyFont="1" applyAlignment="1">
      <alignment horizontal="center" vertical="center"/>
    </xf>
    <xf numFmtId="0" fontId="17" fillId="0" borderId="0" xfId="0" applyFont="1" applyAlignment="1">
      <alignment horizontal="left" vertical="center" wrapText="1"/>
    </xf>
    <xf numFmtId="0" fontId="17" fillId="0" borderId="0" xfId="0" applyFont="1" applyAlignment="1">
      <alignment horizontal="center" vertical="center" wrapText="1"/>
    </xf>
    <xf numFmtId="0" fontId="17" fillId="2" borderId="0" xfId="0" applyFont="1" applyFill="1" applyAlignment="1">
      <alignment horizontal="center" vertical="center" wrapText="1"/>
    </xf>
    <xf numFmtId="0" fontId="6" fillId="7" borderId="8" xfId="0" applyFont="1" applyFill="1" applyBorder="1" applyAlignment="1">
      <alignment vertical="center" wrapText="1"/>
    </xf>
    <xf numFmtId="0" fontId="6" fillId="7" borderId="8" xfId="0" applyFont="1" applyFill="1" applyBorder="1" applyAlignment="1">
      <alignment horizontal="center" vertical="center" wrapText="1"/>
    </xf>
    <xf numFmtId="0" fontId="6" fillId="7" borderId="2" xfId="0" applyFont="1" applyFill="1" applyBorder="1" applyAlignment="1">
      <alignment vertical="center" wrapText="1"/>
    </xf>
    <xf numFmtId="0" fontId="6" fillId="7" borderId="1" xfId="0" applyFont="1" applyFill="1" applyBorder="1" applyAlignment="1">
      <alignment horizontal="center" vertical="center" wrapText="1"/>
    </xf>
    <xf numFmtId="0" fontId="6" fillId="7" borderId="1" xfId="0" applyFont="1" applyFill="1" applyBorder="1" applyAlignment="1">
      <alignment vertical="center" wrapText="1"/>
    </xf>
    <xf numFmtId="0" fontId="3" fillId="6" borderId="1" xfId="0" applyFont="1" applyFill="1" applyBorder="1" applyAlignment="1">
      <alignment vertical="top" wrapText="1"/>
    </xf>
    <xf numFmtId="0" fontId="7" fillId="6" borderId="1" xfId="0" applyFont="1" applyFill="1" applyBorder="1" applyAlignment="1">
      <alignment horizontal="left" vertical="top" wrapText="1"/>
    </xf>
    <xf numFmtId="0" fontId="8" fillId="6" borderId="1" xfId="0" applyFont="1" applyFill="1" applyBorder="1"/>
    <xf numFmtId="0" fontId="7" fillId="6" borderId="1" xfId="0" applyFont="1" applyFill="1" applyBorder="1" applyAlignment="1">
      <alignment horizontal="center" vertical="center" wrapText="1"/>
    </xf>
    <xf numFmtId="0" fontId="0" fillId="6" borderId="0" xfId="0" applyFill="1" applyAlignment="1">
      <alignment vertical="top" wrapText="1"/>
    </xf>
    <xf numFmtId="0" fontId="6" fillId="8" borderId="9"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14" fillId="4" borderId="11" xfId="0" applyFont="1" applyFill="1" applyBorder="1" applyAlignment="1">
      <alignment horizontal="left" vertical="top" wrapText="1"/>
    </xf>
    <xf numFmtId="0" fontId="14" fillId="4" borderId="12" xfId="0" applyFont="1" applyFill="1" applyBorder="1" applyAlignment="1">
      <alignment horizontal="left" vertical="top" wrapText="1"/>
    </xf>
    <xf numFmtId="0" fontId="14" fillId="4" borderId="15" xfId="0" applyFont="1" applyFill="1" applyBorder="1" applyAlignment="1">
      <alignment horizontal="left" vertical="top" wrapText="1"/>
    </xf>
    <xf numFmtId="0" fontId="14" fillId="4" borderId="10" xfId="0" applyFont="1" applyFill="1" applyBorder="1" applyAlignment="1">
      <alignment horizontal="left" vertical="top" wrapText="1"/>
    </xf>
    <xf numFmtId="0" fontId="14" fillId="4" borderId="0" xfId="0" applyFont="1" applyFill="1" applyAlignment="1">
      <alignment horizontal="left" vertical="top" wrapText="1"/>
    </xf>
    <xf numFmtId="0" fontId="14" fillId="4" borderId="16" xfId="0" applyFont="1" applyFill="1" applyBorder="1" applyAlignment="1">
      <alignment horizontal="left" vertical="top" wrapText="1"/>
    </xf>
    <xf numFmtId="0" fontId="14" fillId="4" borderId="13" xfId="0" applyFont="1" applyFill="1" applyBorder="1" applyAlignment="1">
      <alignment horizontal="left" vertical="top" wrapText="1"/>
    </xf>
    <xf numFmtId="0" fontId="14" fillId="4" borderId="14" xfId="0" applyFont="1" applyFill="1" applyBorder="1" applyAlignment="1">
      <alignment horizontal="left" vertical="top" wrapText="1"/>
    </xf>
    <xf numFmtId="0" fontId="14" fillId="4" borderId="17" xfId="0" applyFont="1" applyFill="1" applyBorder="1" applyAlignment="1">
      <alignment horizontal="left" vertical="top" wrapText="1"/>
    </xf>
    <xf numFmtId="0" fontId="6" fillId="8" borderId="7"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6"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1" fillId="0" borderId="0" xfId="0" applyFont="1" applyAlignment="1">
      <alignment horizontal="center" vertical="center"/>
    </xf>
    <xf numFmtId="0" fontId="6" fillId="7" borderId="6" xfId="0" applyFont="1" applyFill="1" applyBorder="1" applyAlignment="1">
      <alignment horizontal="left" vertical="center" wrapText="1"/>
    </xf>
    <xf numFmtId="0" fontId="6" fillId="7" borderId="8" xfId="0" applyFont="1" applyFill="1" applyBorder="1" applyAlignment="1">
      <alignment horizontal="left" vertical="center" wrapText="1"/>
    </xf>
    <xf numFmtId="0" fontId="4" fillId="5" borderId="10" xfId="0" applyFont="1" applyFill="1" applyBorder="1" applyAlignment="1">
      <alignment horizontal="center" vertical="center"/>
    </xf>
    <xf numFmtId="0" fontId="4" fillId="5" borderId="0" xfId="0" applyFont="1" applyFill="1" applyAlignment="1">
      <alignment horizontal="center" vertical="center"/>
    </xf>
    <xf numFmtId="0" fontId="4" fillId="5" borderId="10" xfId="0" applyFont="1" applyFill="1" applyBorder="1" applyAlignment="1">
      <alignment horizontal="center" vertical="center" wrapText="1"/>
    </xf>
    <xf numFmtId="0" fontId="4"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A21" zoomScale="110" zoomScaleNormal="110" workbookViewId="0">
      <selection activeCell="I22" sqref="I22"/>
    </sheetView>
  </sheetViews>
  <sheetFormatPr defaultColWidth="8.77734375" defaultRowHeight="14.4" x14ac:dyDescent="0.3"/>
  <cols>
    <col min="1" max="1" width="21.5546875" customWidth="1"/>
    <col min="2" max="2" width="26" customWidth="1"/>
    <col min="3" max="3" width="23.44140625" customWidth="1"/>
    <col min="4" max="4" width="21.21875" customWidth="1"/>
    <col min="5" max="5" width="13.44140625" customWidth="1"/>
    <col min="6" max="6" width="9.44140625" customWidth="1"/>
    <col min="8" max="8" width="26.77734375" customWidth="1"/>
  </cols>
  <sheetData>
    <row r="1" spans="1:9" ht="15.6" x14ac:dyDescent="0.3">
      <c r="A1" s="68" t="s">
        <v>0</v>
      </c>
      <c r="B1" s="68"/>
      <c r="C1" s="68"/>
      <c r="D1" s="68"/>
      <c r="E1" s="68"/>
      <c r="F1" s="68"/>
    </row>
    <row r="2" spans="1:9" ht="15.6" x14ac:dyDescent="0.3">
      <c r="A2" s="68" t="s">
        <v>109</v>
      </c>
      <c r="B2" s="68"/>
      <c r="C2" s="68"/>
      <c r="D2" s="68"/>
      <c r="E2" s="68"/>
      <c r="F2" s="68"/>
      <c r="G2" s="68"/>
      <c r="H2" s="68"/>
    </row>
    <row r="3" spans="1:9" ht="16.2" thickBot="1" x14ac:dyDescent="0.35">
      <c r="A3" s="9"/>
    </row>
    <row r="4" spans="1:9" ht="16.2" thickBot="1" x14ac:dyDescent="0.35">
      <c r="A4" s="2" t="s">
        <v>1</v>
      </c>
      <c r="B4" s="71"/>
      <c r="C4" s="72"/>
      <c r="D4" s="72"/>
      <c r="E4" s="72"/>
      <c r="F4" s="72"/>
      <c r="G4" s="72"/>
      <c r="H4" s="72"/>
    </row>
    <row r="5" spans="1:9" ht="16.2" thickBot="1" x14ac:dyDescent="0.35">
      <c r="A5" s="3" t="s">
        <v>52</v>
      </c>
      <c r="B5" s="71"/>
      <c r="C5" s="72"/>
      <c r="D5" s="72"/>
      <c r="E5" s="72"/>
      <c r="F5" s="72"/>
      <c r="G5" s="72"/>
      <c r="H5" s="72"/>
    </row>
    <row r="6" spans="1:9" ht="16.2" thickBot="1" x14ac:dyDescent="0.35">
      <c r="A6" s="3" t="s">
        <v>2</v>
      </c>
      <c r="B6" s="73"/>
      <c r="C6" s="74"/>
      <c r="D6" s="74"/>
      <c r="E6" s="74"/>
      <c r="F6" s="74"/>
      <c r="G6" s="74"/>
      <c r="H6" s="74"/>
    </row>
    <row r="7" spans="1:9" ht="16.2" thickBot="1" x14ac:dyDescent="0.35">
      <c r="A7" s="3" t="s">
        <v>3</v>
      </c>
      <c r="B7" s="73"/>
      <c r="C7" s="74"/>
      <c r="D7" s="74"/>
      <c r="E7" s="74"/>
      <c r="F7" s="74"/>
      <c r="G7" s="74"/>
      <c r="H7" s="74"/>
    </row>
    <row r="8" spans="1:9" ht="16.2" thickBot="1" x14ac:dyDescent="0.35">
      <c r="A8" s="3" t="s">
        <v>4</v>
      </c>
      <c r="B8" s="73"/>
      <c r="C8" s="74"/>
      <c r="D8" s="74"/>
      <c r="E8" s="74"/>
      <c r="F8" s="74"/>
      <c r="G8" s="74"/>
      <c r="H8" s="74"/>
    </row>
    <row r="9" spans="1:9" ht="15" thickBot="1" x14ac:dyDescent="0.35">
      <c r="A9" s="1"/>
    </row>
    <row r="10" spans="1:9" ht="28.05" customHeight="1" thickBot="1" x14ac:dyDescent="0.35">
      <c r="A10" s="64" t="s">
        <v>5</v>
      </c>
      <c r="B10" s="62" t="s">
        <v>6</v>
      </c>
      <c r="C10" s="66" t="s">
        <v>7</v>
      </c>
      <c r="D10" s="67"/>
      <c r="E10" s="51" t="s">
        <v>22</v>
      </c>
      <c r="F10" s="51" t="s">
        <v>39</v>
      </c>
      <c r="G10" s="51" t="s">
        <v>53</v>
      </c>
      <c r="H10" s="62" t="s">
        <v>51</v>
      </c>
    </row>
    <row r="11" spans="1:9" ht="15" thickBot="1" x14ac:dyDescent="0.35">
      <c r="A11" s="65"/>
      <c r="B11" s="63"/>
      <c r="C11" s="52">
        <v>4</v>
      </c>
      <c r="D11" s="52">
        <v>1</v>
      </c>
      <c r="E11" s="52"/>
      <c r="F11" s="52"/>
      <c r="G11" s="52"/>
      <c r="H11" s="63"/>
    </row>
    <row r="12" spans="1:9" ht="15.75" customHeight="1" thickBot="1" x14ac:dyDescent="0.35">
      <c r="A12" s="69" t="s">
        <v>15</v>
      </c>
      <c r="B12" s="70"/>
      <c r="C12" s="70"/>
      <c r="D12" s="70"/>
      <c r="E12" s="41"/>
      <c r="F12" s="41"/>
      <c r="G12" s="41"/>
      <c r="H12" s="41"/>
      <c r="I12">
        <f>SUM(E13:E17)</f>
        <v>20</v>
      </c>
    </row>
    <row r="13" spans="1:9" ht="68.55" customHeight="1" thickBot="1" x14ac:dyDescent="0.35">
      <c r="A13" s="4" t="s">
        <v>70</v>
      </c>
      <c r="B13" s="6" t="s">
        <v>9</v>
      </c>
      <c r="C13" s="6" t="s">
        <v>10</v>
      </c>
      <c r="D13" s="6" t="s">
        <v>8</v>
      </c>
      <c r="E13" s="13">
        <v>5</v>
      </c>
      <c r="F13" s="13"/>
      <c r="G13" s="13">
        <f>E13*F13</f>
        <v>0</v>
      </c>
      <c r="H13" s="46"/>
      <c r="I13">
        <f>LEN(H13)</f>
        <v>0</v>
      </c>
    </row>
    <row r="14" spans="1:9" ht="72.599999999999994" thickBot="1" x14ac:dyDescent="0.35">
      <c r="A14" s="4" t="s">
        <v>23</v>
      </c>
      <c r="B14" s="6" t="s">
        <v>11</v>
      </c>
      <c r="C14" s="6" t="s">
        <v>107</v>
      </c>
      <c r="D14" s="6" t="s">
        <v>12</v>
      </c>
      <c r="E14" s="12">
        <v>5</v>
      </c>
      <c r="F14" s="13"/>
      <c r="G14" s="13">
        <f t="shared" ref="G14:G17" si="0">E14*F14</f>
        <v>0</v>
      </c>
      <c r="H14" s="46"/>
      <c r="I14">
        <f t="shared" ref="I14:I17" si="1">LEN(H14)</f>
        <v>0</v>
      </c>
    </row>
    <row r="15" spans="1:9" ht="48.6" thickBot="1" x14ac:dyDescent="0.35">
      <c r="A15" s="7" t="s">
        <v>24</v>
      </c>
      <c r="B15" s="8" t="s">
        <v>13</v>
      </c>
      <c r="C15" s="8" t="s">
        <v>14</v>
      </c>
      <c r="D15" s="8" t="s">
        <v>40</v>
      </c>
      <c r="E15" s="14">
        <v>3</v>
      </c>
      <c r="F15" s="13"/>
      <c r="G15" s="13">
        <f t="shared" si="0"/>
        <v>0</v>
      </c>
      <c r="H15" s="47"/>
      <c r="I15">
        <f t="shared" si="1"/>
        <v>0</v>
      </c>
    </row>
    <row r="16" spans="1:9" ht="55.95" customHeight="1" thickBot="1" x14ac:dyDescent="0.35">
      <c r="A16" s="7" t="s">
        <v>25</v>
      </c>
      <c r="B16" s="8" t="s">
        <v>21</v>
      </c>
      <c r="C16" s="8" t="s">
        <v>17</v>
      </c>
      <c r="D16" s="8" t="s">
        <v>18</v>
      </c>
      <c r="E16" s="14">
        <v>4</v>
      </c>
      <c r="F16" s="13"/>
      <c r="G16" s="13">
        <f t="shared" si="0"/>
        <v>0</v>
      </c>
      <c r="H16" s="47"/>
      <c r="I16">
        <f>LEN(H16)</f>
        <v>0</v>
      </c>
    </row>
    <row r="17" spans="1:9" ht="43.95" customHeight="1" thickBot="1" x14ac:dyDescent="0.35">
      <c r="A17" s="7" t="s">
        <v>26</v>
      </c>
      <c r="B17" s="8" t="s">
        <v>16</v>
      </c>
      <c r="C17" s="5" t="s">
        <v>20</v>
      </c>
      <c r="D17" s="5" t="s">
        <v>19</v>
      </c>
      <c r="E17" s="10">
        <v>3</v>
      </c>
      <c r="F17" s="13"/>
      <c r="G17" s="13">
        <f t="shared" si="0"/>
        <v>0</v>
      </c>
      <c r="H17" s="47"/>
      <c r="I17">
        <f t="shared" si="1"/>
        <v>0</v>
      </c>
    </row>
    <row r="18" spans="1:9" ht="15" customHeight="1" thickBot="1" x14ac:dyDescent="0.35">
      <c r="A18" s="69" t="s">
        <v>100</v>
      </c>
      <c r="B18" s="70"/>
      <c r="C18" s="70"/>
      <c r="D18" s="70"/>
      <c r="E18" s="41"/>
      <c r="F18" s="42"/>
      <c r="G18" s="42"/>
      <c r="H18" s="43"/>
    </row>
    <row r="19" spans="1:9" ht="180.6" thickBot="1" x14ac:dyDescent="0.35">
      <c r="A19" s="4" t="s">
        <v>65</v>
      </c>
      <c r="B19" s="5" t="s">
        <v>108</v>
      </c>
      <c r="C19" s="15" t="s">
        <v>55</v>
      </c>
      <c r="D19" s="15" t="s">
        <v>56</v>
      </c>
      <c r="E19" s="21">
        <v>7</v>
      </c>
      <c r="F19" s="10"/>
      <c r="G19" s="10">
        <f>E19*F19</f>
        <v>0</v>
      </c>
      <c r="H19" s="46"/>
      <c r="I19">
        <f t="shared" ref="I19" si="2">LEN(H19)</f>
        <v>0</v>
      </c>
    </row>
    <row r="20" spans="1:9" ht="252.6" customHeight="1" thickBot="1" x14ac:dyDescent="0.35">
      <c r="A20" s="4" t="s">
        <v>66</v>
      </c>
      <c r="B20" s="11" t="s">
        <v>106</v>
      </c>
      <c r="C20" s="11" t="s">
        <v>82</v>
      </c>
      <c r="D20" s="19" t="s">
        <v>79</v>
      </c>
      <c r="E20" s="21">
        <v>4</v>
      </c>
      <c r="F20" s="10"/>
      <c r="G20" s="10">
        <f t="shared" ref="G20:G21" si="3">E20*F20</f>
        <v>0</v>
      </c>
      <c r="H20" s="46"/>
      <c r="I20">
        <f>LEN(H20)</f>
        <v>0</v>
      </c>
    </row>
    <row r="21" spans="1:9" ht="144.6" thickBot="1" x14ac:dyDescent="0.35">
      <c r="A21" s="4" t="s">
        <v>67</v>
      </c>
      <c r="B21" s="11" t="s">
        <v>41</v>
      </c>
      <c r="C21" s="11" t="s">
        <v>81</v>
      </c>
      <c r="D21" s="19" t="s">
        <v>80</v>
      </c>
      <c r="E21" s="21">
        <v>6</v>
      </c>
      <c r="F21" s="10"/>
      <c r="G21" s="10">
        <f t="shared" si="3"/>
        <v>0</v>
      </c>
      <c r="H21" s="46"/>
      <c r="I21">
        <f>LEN(H21)</f>
        <v>0</v>
      </c>
    </row>
    <row r="22" spans="1:9" ht="108.6" thickBot="1" x14ac:dyDescent="0.35">
      <c r="A22" s="33" t="s">
        <v>68</v>
      </c>
      <c r="B22" s="15" t="s">
        <v>57</v>
      </c>
      <c r="C22" s="5" t="s">
        <v>58</v>
      </c>
      <c r="D22" s="5" t="s">
        <v>59</v>
      </c>
      <c r="E22" s="21">
        <v>7</v>
      </c>
      <c r="F22" s="10"/>
      <c r="G22" s="10">
        <f>E22*F22</f>
        <v>0</v>
      </c>
      <c r="H22" s="46"/>
      <c r="I22">
        <f>LEN(H22)</f>
        <v>0</v>
      </c>
    </row>
    <row r="23" spans="1:9" ht="73.2" thickBot="1" x14ac:dyDescent="0.35">
      <c r="A23" s="4" t="s">
        <v>69</v>
      </c>
      <c r="B23" s="34" t="s">
        <v>101</v>
      </c>
      <c r="C23" s="35" t="s">
        <v>102</v>
      </c>
      <c r="D23" s="34" t="s">
        <v>103</v>
      </c>
      <c r="E23" s="21">
        <v>6</v>
      </c>
      <c r="F23" s="36"/>
      <c r="G23" s="10">
        <f>E23*F23</f>
        <v>0</v>
      </c>
      <c r="H23" s="48"/>
      <c r="I23">
        <f>LEN(H22)</f>
        <v>0</v>
      </c>
    </row>
    <row r="24" spans="1:9" ht="15" customHeight="1" thickBot="1" x14ac:dyDescent="0.35">
      <c r="A24" s="69" t="s">
        <v>98</v>
      </c>
      <c r="B24" s="70"/>
      <c r="C24" s="70"/>
      <c r="D24" s="70"/>
      <c r="E24" s="43"/>
      <c r="F24" s="44"/>
      <c r="G24" s="44"/>
      <c r="H24" s="45"/>
      <c r="I24">
        <f>SUM(E25:E33)</f>
        <v>50</v>
      </c>
    </row>
    <row r="25" spans="1:9" ht="108.6" thickBot="1" x14ac:dyDescent="0.35">
      <c r="A25" s="4" t="s">
        <v>64</v>
      </c>
      <c r="B25" s="5" t="s">
        <v>60</v>
      </c>
      <c r="C25" s="15" t="s">
        <v>61</v>
      </c>
      <c r="D25" s="15" t="s">
        <v>42</v>
      </c>
      <c r="E25" s="10">
        <v>6</v>
      </c>
      <c r="F25" s="10"/>
      <c r="G25" s="10">
        <f t="shared" ref="G25:G33" si="4">E25*F25</f>
        <v>0</v>
      </c>
      <c r="H25" s="46"/>
      <c r="I25">
        <f t="shared" ref="I25:I33" si="5">LEN(H25)</f>
        <v>0</v>
      </c>
    </row>
    <row r="26" spans="1:9" ht="84.6" thickBot="1" x14ac:dyDescent="0.35">
      <c r="A26" s="4" t="s">
        <v>63</v>
      </c>
      <c r="B26" s="5" t="s">
        <v>105</v>
      </c>
      <c r="C26" s="11" t="s">
        <v>104</v>
      </c>
      <c r="D26" s="11" t="s">
        <v>99</v>
      </c>
      <c r="E26" s="10">
        <v>6</v>
      </c>
      <c r="F26" s="10"/>
      <c r="G26" s="10">
        <f t="shared" si="4"/>
        <v>0</v>
      </c>
      <c r="H26" s="46"/>
      <c r="I26">
        <f t="shared" si="5"/>
        <v>0</v>
      </c>
    </row>
    <row r="27" spans="1:9" ht="73.05" customHeight="1" thickBot="1" x14ac:dyDescent="0.35">
      <c r="A27" s="4" t="s">
        <v>72</v>
      </c>
      <c r="B27" s="5" t="s">
        <v>27</v>
      </c>
      <c r="C27" s="6" t="s">
        <v>37</v>
      </c>
      <c r="D27" s="6" t="s">
        <v>38</v>
      </c>
      <c r="E27" s="10">
        <v>6</v>
      </c>
      <c r="F27" s="10"/>
      <c r="G27" s="10">
        <f>E27*F27</f>
        <v>0</v>
      </c>
      <c r="H27" s="46"/>
      <c r="I27">
        <f t="shared" si="5"/>
        <v>0</v>
      </c>
    </row>
    <row r="28" spans="1:9" ht="48.6" thickBot="1" x14ac:dyDescent="0.35">
      <c r="A28" s="4" t="s">
        <v>73</v>
      </c>
      <c r="B28" s="6" t="s">
        <v>28</v>
      </c>
      <c r="C28" s="6" t="s">
        <v>43</v>
      </c>
      <c r="D28" s="20" t="s">
        <v>71</v>
      </c>
      <c r="E28" s="10">
        <v>6</v>
      </c>
      <c r="F28" s="10"/>
      <c r="G28" s="10">
        <f>E28*F28</f>
        <v>0</v>
      </c>
      <c r="H28" s="46"/>
      <c r="I28">
        <f t="shared" si="5"/>
        <v>0</v>
      </c>
    </row>
    <row r="29" spans="1:9" ht="48.6" thickBot="1" x14ac:dyDescent="0.35">
      <c r="A29" s="4" t="s">
        <v>74</v>
      </c>
      <c r="B29" s="5" t="s">
        <v>62</v>
      </c>
      <c r="C29" s="16" t="s">
        <v>44</v>
      </c>
      <c r="D29" s="16" t="s">
        <v>45</v>
      </c>
      <c r="E29" s="10">
        <v>6</v>
      </c>
      <c r="F29" s="10"/>
      <c r="G29" s="10">
        <f t="shared" si="4"/>
        <v>0</v>
      </c>
      <c r="H29" s="46"/>
      <c r="I29">
        <f t="shared" si="5"/>
        <v>0</v>
      </c>
    </row>
    <row r="30" spans="1:9" ht="47.1" customHeight="1" thickBot="1" x14ac:dyDescent="0.35">
      <c r="A30" s="4" t="s">
        <v>75</v>
      </c>
      <c r="B30" s="8" t="s">
        <v>29</v>
      </c>
      <c r="C30" s="8" t="s">
        <v>46</v>
      </c>
      <c r="D30" s="8" t="s">
        <v>47</v>
      </c>
      <c r="E30" s="10">
        <v>6</v>
      </c>
      <c r="F30" s="10"/>
      <c r="G30" s="10">
        <f t="shared" si="4"/>
        <v>0</v>
      </c>
      <c r="H30" s="46"/>
      <c r="I30">
        <f t="shared" si="5"/>
        <v>0</v>
      </c>
    </row>
    <row r="31" spans="1:9" ht="60.6" thickBot="1" x14ac:dyDescent="0.35">
      <c r="A31" s="4" t="s">
        <v>78</v>
      </c>
      <c r="B31" s="5" t="s">
        <v>30</v>
      </c>
      <c r="C31" s="5" t="s">
        <v>48</v>
      </c>
      <c r="D31" s="5" t="s">
        <v>49</v>
      </c>
      <c r="E31" s="12">
        <v>6</v>
      </c>
      <c r="F31" s="10"/>
      <c r="G31" s="10">
        <f t="shared" si="4"/>
        <v>0</v>
      </c>
      <c r="H31" s="49"/>
      <c r="I31">
        <f t="shared" si="5"/>
        <v>0</v>
      </c>
    </row>
    <row r="32" spans="1:9" ht="36.6" thickBot="1" x14ac:dyDescent="0.35">
      <c r="A32" s="4" t="s">
        <v>76</v>
      </c>
      <c r="B32" s="6" t="s">
        <v>31</v>
      </c>
      <c r="C32" s="8" t="s">
        <v>32</v>
      </c>
      <c r="D32" s="8" t="s">
        <v>33</v>
      </c>
      <c r="E32" s="12">
        <v>4</v>
      </c>
      <c r="F32" s="10"/>
      <c r="G32" s="10">
        <f t="shared" si="4"/>
        <v>0</v>
      </c>
      <c r="H32" s="46"/>
      <c r="I32">
        <f t="shared" si="5"/>
        <v>0</v>
      </c>
    </row>
    <row r="33" spans="1:11" ht="48.6" thickBot="1" x14ac:dyDescent="0.35">
      <c r="A33" s="4" t="s">
        <v>77</v>
      </c>
      <c r="B33" s="6" t="s">
        <v>34</v>
      </c>
      <c r="C33" s="6" t="s">
        <v>35</v>
      </c>
      <c r="D33" s="6" t="s">
        <v>36</v>
      </c>
      <c r="E33" s="12">
        <v>4</v>
      </c>
      <c r="F33" s="10"/>
      <c r="G33" s="10">
        <f t="shared" si="4"/>
        <v>0</v>
      </c>
      <c r="H33" s="46"/>
      <c r="I33">
        <f t="shared" si="5"/>
        <v>0</v>
      </c>
    </row>
    <row r="34" spans="1:11" x14ac:dyDescent="0.3">
      <c r="A34" s="37" t="s">
        <v>54</v>
      </c>
      <c r="B34" s="38"/>
      <c r="C34" s="38"/>
      <c r="D34" s="38"/>
      <c r="E34" s="39">
        <f>E33+E32+E31+E30+E29+E28+E27+E26+E25+E22+E23+E20+E19+E21+E17+E16+E15+E14+E13</f>
        <v>100</v>
      </c>
      <c r="F34" s="39"/>
      <c r="G34" s="40">
        <f>SUM(G13:G33)</f>
        <v>0</v>
      </c>
      <c r="H34" s="50"/>
    </row>
    <row r="36" spans="1:11" x14ac:dyDescent="0.3">
      <c r="A36" s="18" t="s">
        <v>50</v>
      </c>
      <c r="F36" s="17"/>
      <c r="G36" s="17"/>
    </row>
    <row r="37" spans="1:11" x14ac:dyDescent="0.3">
      <c r="A37" s="53" t="s">
        <v>88</v>
      </c>
      <c r="B37" s="54"/>
      <c r="C37" s="54"/>
      <c r="D37" s="54"/>
      <c r="E37" s="54"/>
      <c r="F37" s="54"/>
      <c r="G37" s="54"/>
      <c r="H37" s="54"/>
      <c r="I37" s="54"/>
      <c r="J37" s="55"/>
      <c r="K37">
        <f>LEN(A37)</f>
        <v>399</v>
      </c>
    </row>
    <row r="38" spans="1:11" x14ac:dyDescent="0.3">
      <c r="A38" s="56"/>
      <c r="B38" s="57"/>
      <c r="C38" s="57"/>
      <c r="D38" s="57"/>
      <c r="E38" s="57"/>
      <c r="F38" s="57"/>
      <c r="G38" s="57"/>
      <c r="H38" s="57"/>
      <c r="I38" s="57"/>
      <c r="J38" s="58"/>
    </row>
    <row r="39" spans="1:11" x14ac:dyDescent="0.3">
      <c r="A39" s="56"/>
      <c r="B39" s="57"/>
      <c r="C39" s="57"/>
      <c r="D39" s="57"/>
      <c r="E39" s="57"/>
      <c r="F39" s="57"/>
      <c r="G39" s="57"/>
      <c r="H39" s="57"/>
      <c r="I39" s="57"/>
      <c r="J39" s="58"/>
    </row>
    <row r="40" spans="1:11" x14ac:dyDescent="0.3">
      <c r="A40" s="56"/>
      <c r="B40" s="57"/>
      <c r="C40" s="57"/>
      <c r="D40" s="57"/>
      <c r="E40" s="57"/>
      <c r="F40" s="57"/>
      <c r="G40" s="57"/>
      <c r="H40" s="57"/>
      <c r="I40" s="57"/>
      <c r="J40" s="58"/>
    </row>
    <row r="41" spans="1:11" x14ac:dyDescent="0.3">
      <c r="A41" s="59"/>
      <c r="B41" s="60"/>
      <c r="C41" s="60"/>
      <c r="D41" s="60"/>
      <c r="E41" s="60"/>
      <c r="F41" s="60"/>
      <c r="G41" s="60"/>
      <c r="H41" s="60"/>
      <c r="I41" s="60"/>
      <c r="J41" s="61"/>
    </row>
    <row r="42" spans="1:11" x14ac:dyDescent="0.3">
      <c r="A42" s="18" t="s">
        <v>83</v>
      </c>
    </row>
    <row r="43" spans="1:11" x14ac:dyDescent="0.3">
      <c r="A43" s="22" t="s">
        <v>84</v>
      </c>
    </row>
    <row r="44" spans="1:11" x14ac:dyDescent="0.3">
      <c r="A44" s="22" t="s">
        <v>85</v>
      </c>
    </row>
    <row r="45" spans="1:11" x14ac:dyDescent="0.3">
      <c r="A45" s="18" t="s">
        <v>86</v>
      </c>
    </row>
    <row r="46" spans="1:11" x14ac:dyDescent="0.3">
      <c r="A46" s="24" t="s">
        <v>89</v>
      </c>
      <c r="B46" s="25" t="s">
        <v>90</v>
      </c>
      <c r="C46" s="25" t="s">
        <v>91</v>
      </c>
      <c r="D46" s="25" t="s">
        <v>92</v>
      </c>
    </row>
    <row r="47" spans="1:11" x14ac:dyDescent="0.3">
      <c r="A47" s="30" t="s">
        <v>93</v>
      </c>
      <c r="B47" s="29" t="s">
        <v>84</v>
      </c>
      <c r="C47" s="27"/>
      <c r="D47" s="27"/>
    </row>
    <row r="48" spans="1:11" x14ac:dyDescent="0.3">
      <c r="A48" s="31"/>
      <c r="B48" s="26" t="s">
        <v>85</v>
      </c>
      <c r="C48" s="23"/>
      <c r="D48" s="23"/>
    </row>
    <row r="49" spans="1:4" x14ac:dyDescent="0.3">
      <c r="A49" s="28"/>
      <c r="B49" s="26" t="s">
        <v>94</v>
      </c>
      <c r="C49" s="23"/>
      <c r="D49" s="23"/>
    </row>
    <row r="50" spans="1:4" x14ac:dyDescent="0.3">
      <c r="A50" s="27"/>
      <c r="B50" s="26" t="s">
        <v>87</v>
      </c>
      <c r="C50" s="23"/>
      <c r="D50" s="23"/>
    </row>
    <row r="51" spans="1:4" x14ac:dyDescent="0.3">
      <c r="A51" s="32" t="s">
        <v>95</v>
      </c>
      <c r="B51" s="26" t="s">
        <v>84</v>
      </c>
      <c r="C51" s="23"/>
      <c r="D51" s="23"/>
    </row>
    <row r="52" spans="1:4" x14ac:dyDescent="0.3">
      <c r="A52" s="28"/>
      <c r="B52" s="26" t="s">
        <v>85</v>
      </c>
      <c r="C52" s="23"/>
      <c r="D52" s="23"/>
    </row>
    <row r="53" spans="1:4" x14ac:dyDescent="0.3">
      <c r="A53" s="28"/>
      <c r="B53" s="26" t="s">
        <v>94</v>
      </c>
      <c r="C53" s="23"/>
      <c r="D53" s="23"/>
    </row>
    <row r="54" spans="1:4" x14ac:dyDescent="0.3">
      <c r="A54" s="27"/>
      <c r="B54" s="26" t="s">
        <v>87</v>
      </c>
      <c r="C54" s="23"/>
      <c r="D54" s="23"/>
    </row>
    <row r="55" spans="1:4" x14ac:dyDescent="0.3">
      <c r="A55" s="32" t="s">
        <v>96</v>
      </c>
      <c r="B55" s="26" t="s">
        <v>84</v>
      </c>
      <c r="C55" s="23"/>
      <c r="D55" s="23"/>
    </row>
    <row r="56" spans="1:4" x14ac:dyDescent="0.3">
      <c r="A56" s="28"/>
      <c r="B56" s="26" t="s">
        <v>85</v>
      </c>
      <c r="C56" s="23"/>
      <c r="D56" s="23"/>
    </row>
    <row r="57" spans="1:4" x14ac:dyDescent="0.3">
      <c r="A57" s="28"/>
      <c r="B57" s="26" t="s">
        <v>94</v>
      </c>
      <c r="C57" s="23"/>
      <c r="D57" s="23"/>
    </row>
    <row r="58" spans="1:4" x14ac:dyDescent="0.3">
      <c r="A58" s="28"/>
      <c r="B58" s="26" t="s">
        <v>87</v>
      </c>
      <c r="C58" s="23"/>
      <c r="D58" s="23"/>
    </row>
    <row r="59" spans="1:4" x14ac:dyDescent="0.3">
      <c r="A59" s="32" t="s">
        <v>97</v>
      </c>
      <c r="B59" s="26" t="s">
        <v>84</v>
      </c>
      <c r="C59" s="23"/>
      <c r="D59" s="23"/>
    </row>
    <row r="60" spans="1:4" x14ac:dyDescent="0.3">
      <c r="A60" s="28"/>
      <c r="B60" s="26" t="s">
        <v>85</v>
      </c>
      <c r="C60" s="23"/>
      <c r="D60" s="23"/>
    </row>
    <row r="61" spans="1:4" x14ac:dyDescent="0.3">
      <c r="A61" s="28"/>
      <c r="B61" s="26" t="s">
        <v>94</v>
      </c>
      <c r="C61" s="23"/>
      <c r="D61" s="23"/>
    </row>
    <row r="62" spans="1:4" x14ac:dyDescent="0.3">
      <c r="A62" s="27"/>
      <c r="B62" s="26" t="s">
        <v>87</v>
      </c>
      <c r="C62" s="23"/>
      <c r="D62" s="23"/>
    </row>
  </sheetData>
  <mergeCells count="15">
    <mergeCell ref="A1:F1"/>
    <mergeCell ref="A24:D24"/>
    <mergeCell ref="A18:D18"/>
    <mergeCell ref="A12:D12"/>
    <mergeCell ref="B4:H4"/>
    <mergeCell ref="B5:H5"/>
    <mergeCell ref="B6:H6"/>
    <mergeCell ref="B7:H7"/>
    <mergeCell ref="B8:H8"/>
    <mergeCell ref="A2:H2"/>
    <mergeCell ref="A37:J41"/>
    <mergeCell ref="H10:H11"/>
    <mergeCell ref="A10:A11"/>
    <mergeCell ref="B10:B11"/>
    <mergeCell ref="C10:D1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dc:creator>
  <cp:lastModifiedBy>Ibnu Akil</cp:lastModifiedBy>
  <dcterms:created xsi:type="dcterms:W3CDTF">2020-03-09T07:39:16Z</dcterms:created>
  <dcterms:modified xsi:type="dcterms:W3CDTF">2023-07-01T00:45:04Z</dcterms:modified>
</cp:coreProperties>
</file>